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33" i="4"/>
</calcChain>
</file>

<file path=xl/sharedStrings.xml><?xml version="1.0" encoding="utf-8"?>
<sst xmlns="http://schemas.openxmlformats.org/spreadsheetml/2006/main" count="122" uniqueCount="56">
  <si>
    <t>Publication on: 17/10/2025 23:27:40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</si>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</sst>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D6-40A8-9152-EA939C86CF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42</c:v>
                </c:pt>
                <c:pt idx="29">
                  <c:v>42</c:v>
                </c:pt>
                <c:pt idx="30">
                  <c:v>42</c:v>
                </c:pt>
                <c:pt idx="3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D6-40A8-9152-EA939C86CF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0.5</c:v>
                </c:pt>
                <c:pt idx="27">
                  <c:v>1.536</c:v>
                </c:pt>
                <c:pt idx="29">
                  <c:v>3.504</c:v>
                </c:pt>
                <c:pt idx="67">
                  <c:v>9.6</c:v>
                </c:pt>
                <c:pt idx="68">
                  <c:v>0.1</c:v>
                </c:pt>
                <c:pt idx="7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D6-40A8-9152-EA939C86CF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0.04</c:v>
                </c:pt>
                <c:pt idx="1">
                  <c:v>12.875999999999999</c:v>
                </c:pt>
                <c:pt idx="2">
                  <c:v>8.7129999999999992</c:v>
                </c:pt>
                <c:pt idx="3">
                  <c:v>1.454</c:v>
                </c:pt>
                <c:pt idx="4">
                  <c:v>8.3989999999999991</c:v>
                </c:pt>
                <c:pt idx="5">
                  <c:v>9.11</c:v>
                </c:pt>
                <c:pt idx="6">
                  <c:v>0.79900000000000004</c:v>
                </c:pt>
                <c:pt idx="7">
                  <c:v>0.65300000000000002</c:v>
                </c:pt>
                <c:pt idx="9">
                  <c:v>0.51900000000000002</c:v>
                </c:pt>
                <c:pt idx="27">
                  <c:v>0.04</c:v>
                </c:pt>
                <c:pt idx="30">
                  <c:v>0.04</c:v>
                </c:pt>
                <c:pt idx="38">
                  <c:v>8.5760000000000005</c:v>
                </c:pt>
                <c:pt idx="39">
                  <c:v>12.683</c:v>
                </c:pt>
                <c:pt idx="40">
                  <c:v>7.3330000000000002</c:v>
                </c:pt>
                <c:pt idx="52">
                  <c:v>5.9530000000000003</c:v>
                </c:pt>
                <c:pt idx="53">
                  <c:v>8.2739999999999991</c:v>
                </c:pt>
                <c:pt idx="54">
                  <c:v>4.2670000000000003</c:v>
                </c:pt>
                <c:pt idx="70">
                  <c:v>4.8000000000000001E-2</c:v>
                </c:pt>
                <c:pt idx="91">
                  <c:v>7.9429999999999996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D6-40A8-9152-EA939C86CF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D6-40A8-9152-EA939C86CF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D6-40A8-9152-EA939C86CF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D6-40A8-9152-EA939C86CF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0.33300000000000002</c:v>
                </c:pt>
                <c:pt idx="4">
                  <c:v>0.33300000000000002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D6-40A8-9152-EA939C86CF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D6-40A8-9152-EA939C86CF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6">
                  <c:v>0.4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9.7560000000000002</c:v>
                </c:pt>
                <c:pt idx="32">
                  <c:v>3</c:v>
                </c:pt>
                <c:pt idx="33">
                  <c:v>7</c:v>
                </c:pt>
                <c:pt idx="34">
                  <c:v>49.5</c:v>
                </c:pt>
                <c:pt idx="35">
                  <c:v>66</c:v>
                </c:pt>
                <c:pt idx="39">
                  <c:v>4.5999999999999999E-2</c:v>
                </c:pt>
                <c:pt idx="42">
                  <c:v>60</c:v>
                </c:pt>
                <c:pt idx="43">
                  <c:v>60.028999999999996</c:v>
                </c:pt>
                <c:pt idx="44">
                  <c:v>73.5</c:v>
                </c:pt>
                <c:pt idx="45">
                  <c:v>73.033000000000001</c:v>
                </c:pt>
                <c:pt idx="46">
                  <c:v>19.448</c:v>
                </c:pt>
                <c:pt idx="47">
                  <c:v>19.405000000000001</c:v>
                </c:pt>
                <c:pt idx="48">
                  <c:v>8.27</c:v>
                </c:pt>
                <c:pt idx="49">
                  <c:v>13.8</c:v>
                </c:pt>
                <c:pt idx="50">
                  <c:v>12.87</c:v>
                </c:pt>
                <c:pt idx="51">
                  <c:v>2.4039999999999999</c:v>
                </c:pt>
                <c:pt idx="57">
                  <c:v>12.489000000000001</c:v>
                </c:pt>
                <c:pt idx="58">
                  <c:v>39.230000000000004</c:v>
                </c:pt>
                <c:pt idx="59">
                  <c:v>40.352000000000004</c:v>
                </c:pt>
                <c:pt idx="60">
                  <c:v>5.8550000000000004</c:v>
                </c:pt>
                <c:pt idx="61">
                  <c:v>25.966999999999999</c:v>
                </c:pt>
                <c:pt idx="62">
                  <c:v>8.077</c:v>
                </c:pt>
                <c:pt idx="63">
                  <c:v>6</c:v>
                </c:pt>
                <c:pt idx="68">
                  <c:v>4.4859999999999998</c:v>
                </c:pt>
                <c:pt idx="72">
                  <c:v>6.7290000000000001</c:v>
                </c:pt>
                <c:pt idx="73">
                  <c:v>7.25</c:v>
                </c:pt>
                <c:pt idx="74">
                  <c:v>8</c:v>
                </c:pt>
                <c:pt idx="75">
                  <c:v>4</c:v>
                </c:pt>
                <c:pt idx="87">
                  <c:v>5.1150000000000002</c:v>
                </c:pt>
                <c:pt idx="90">
                  <c:v>25.146000000000001</c:v>
                </c:pt>
                <c:pt idx="91">
                  <c:v>60.375</c:v>
                </c:pt>
                <c:pt idx="93">
                  <c:v>37.567999999999998</c:v>
                </c:pt>
                <c:pt idx="94">
                  <c:v>49</c:v>
                </c:pt>
                <c:pt idx="95">
                  <c:v>44.582999999999998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D6-40A8-9152-EA939C86CF8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4.9000000000000004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21.4</c:v>
                </c:pt>
                <c:pt idx="9">
                  <c:v>11.7</c:v>
                </c:pt>
                <c:pt idx="10">
                  <c:v>0.9</c:v>
                </c:pt>
                <c:pt idx="11">
                  <c:v>0</c:v>
                </c:pt>
                <c:pt idx="12">
                  <c:v>1.2</c:v>
                </c:pt>
                <c:pt idx="13">
                  <c:v>1.6</c:v>
                </c:pt>
                <c:pt idx="14">
                  <c:v>12</c:v>
                </c:pt>
                <c:pt idx="15">
                  <c:v>17.5</c:v>
                </c:pt>
                <c:pt idx="16">
                  <c:v>6.9</c:v>
                </c:pt>
                <c:pt idx="17">
                  <c:v>1.4</c:v>
                </c:pt>
                <c:pt idx="18">
                  <c:v>0</c:v>
                </c:pt>
                <c:pt idx="19">
                  <c:v>7</c:v>
                </c:pt>
                <c:pt idx="20">
                  <c:v>1.3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2.1</c:v>
                </c:pt>
                <c:pt idx="25">
                  <c:v>5.2</c:v>
                </c:pt>
                <c:pt idx="26">
                  <c:v>6.5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71.8</c:v>
                </c:pt>
                <c:pt idx="33">
                  <c:v>76.099999999999994</c:v>
                </c:pt>
                <c:pt idx="34">
                  <c:v>3.9</c:v>
                </c:pt>
                <c:pt idx="35">
                  <c:v>67</c:v>
                </c:pt>
                <c:pt idx="36">
                  <c:v>155.9</c:v>
                </c:pt>
                <c:pt idx="37">
                  <c:v>46.9</c:v>
                </c:pt>
                <c:pt idx="38">
                  <c:v>32.799999999999997</c:v>
                </c:pt>
                <c:pt idx="39">
                  <c:v>55.9</c:v>
                </c:pt>
                <c:pt idx="40">
                  <c:v>18.8</c:v>
                </c:pt>
                <c:pt idx="41">
                  <c:v>40.299999999999997</c:v>
                </c:pt>
                <c:pt idx="42">
                  <c:v>49.1</c:v>
                </c:pt>
                <c:pt idx="43">
                  <c:v>0</c:v>
                </c:pt>
                <c:pt idx="44">
                  <c:v>31.5</c:v>
                </c:pt>
                <c:pt idx="45">
                  <c:v>26.8</c:v>
                </c:pt>
                <c:pt idx="46">
                  <c:v>40</c:v>
                </c:pt>
                <c:pt idx="47">
                  <c:v>34.299999999999997</c:v>
                </c:pt>
                <c:pt idx="48">
                  <c:v>95.6</c:v>
                </c:pt>
                <c:pt idx="49">
                  <c:v>80</c:v>
                </c:pt>
                <c:pt idx="50">
                  <c:v>39.700000000000003</c:v>
                </c:pt>
                <c:pt idx="51">
                  <c:v>48.1</c:v>
                </c:pt>
                <c:pt idx="52">
                  <c:v>25.8</c:v>
                </c:pt>
                <c:pt idx="53">
                  <c:v>4.3</c:v>
                </c:pt>
                <c:pt idx="54">
                  <c:v>18.399999999999999</c:v>
                </c:pt>
                <c:pt idx="55">
                  <c:v>34.1</c:v>
                </c:pt>
                <c:pt idx="56">
                  <c:v>38.299999999999997</c:v>
                </c:pt>
                <c:pt idx="57">
                  <c:v>23.9</c:v>
                </c:pt>
                <c:pt idx="58">
                  <c:v>0</c:v>
                </c:pt>
                <c:pt idx="59">
                  <c:v>0</c:v>
                </c:pt>
                <c:pt idx="60">
                  <c:v>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3.1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36.9</c:v>
                </c:pt>
                <c:pt idx="77">
                  <c:v>47.9</c:v>
                </c:pt>
                <c:pt idx="78">
                  <c:v>29.6</c:v>
                </c:pt>
                <c:pt idx="79">
                  <c:v>34.5</c:v>
                </c:pt>
                <c:pt idx="80">
                  <c:v>30.1</c:v>
                </c:pt>
                <c:pt idx="81">
                  <c:v>49.4</c:v>
                </c:pt>
                <c:pt idx="82">
                  <c:v>31</c:v>
                </c:pt>
                <c:pt idx="83">
                  <c:v>26</c:v>
                </c:pt>
                <c:pt idx="84">
                  <c:v>39.6</c:v>
                </c:pt>
                <c:pt idx="85">
                  <c:v>38.200000000000003</c:v>
                </c:pt>
                <c:pt idx="86">
                  <c:v>17.399999999999999</c:v>
                </c:pt>
                <c:pt idx="87">
                  <c:v>8.4</c:v>
                </c:pt>
                <c:pt idx="88">
                  <c:v>27.8</c:v>
                </c:pt>
                <c:pt idx="89">
                  <c:v>3.4</c:v>
                </c:pt>
                <c:pt idx="90">
                  <c:v>0</c:v>
                </c:pt>
                <c:pt idx="91">
                  <c:v>0</c:v>
                </c:pt>
                <c:pt idx="92">
                  <c:v>14.4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D6-40A8-9152-EA939C86CF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4.72</c:v>
                </c:pt>
                <c:pt idx="1">
                  <c:v>14.03</c:v>
                </c:pt>
                <c:pt idx="2">
                  <c:v>19.649000000000001</c:v>
                </c:pt>
                <c:pt idx="3">
                  <c:v>31.574999999999999</c:v>
                </c:pt>
                <c:pt idx="4">
                  <c:v>11.147</c:v>
                </c:pt>
                <c:pt idx="5">
                  <c:v>13.035</c:v>
                </c:pt>
                <c:pt idx="6">
                  <c:v>11.089</c:v>
                </c:pt>
                <c:pt idx="7">
                  <c:v>11.452</c:v>
                </c:pt>
                <c:pt idx="8">
                  <c:v>0.89200000000000002</c:v>
                </c:pt>
                <c:pt idx="9">
                  <c:v>7.9290000000000003</c:v>
                </c:pt>
                <c:pt idx="10">
                  <c:v>8.2970000000000006</c:v>
                </c:pt>
                <c:pt idx="11">
                  <c:v>9.2680000000000007</c:v>
                </c:pt>
                <c:pt idx="12">
                  <c:v>8.3040000000000003</c:v>
                </c:pt>
                <c:pt idx="13">
                  <c:v>8.0969999999999995</c:v>
                </c:pt>
                <c:pt idx="14">
                  <c:v>7.7130000000000001</c:v>
                </c:pt>
                <c:pt idx="16">
                  <c:v>0.77800000000000002</c:v>
                </c:pt>
                <c:pt idx="17">
                  <c:v>9.26</c:v>
                </c:pt>
                <c:pt idx="18">
                  <c:v>9.7710000000000008</c:v>
                </c:pt>
                <c:pt idx="19">
                  <c:v>2.7050000000000001</c:v>
                </c:pt>
                <c:pt idx="20">
                  <c:v>9.5050000000000008</c:v>
                </c:pt>
                <c:pt idx="21">
                  <c:v>10.754</c:v>
                </c:pt>
                <c:pt idx="22">
                  <c:v>10.173</c:v>
                </c:pt>
                <c:pt idx="23">
                  <c:v>9.27</c:v>
                </c:pt>
                <c:pt idx="24">
                  <c:v>9.2789999999999999</c:v>
                </c:pt>
                <c:pt idx="25">
                  <c:v>8.6739999999999995</c:v>
                </c:pt>
                <c:pt idx="26">
                  <c:v>8.0489999999999995</c:v>
                </c:pt>
                <c:pt idx="27">
                  <c:v>13.192</c:v>
                </c:pt>
                <c:pt idx="28">
                  <c:v>11.913</c:v>
                </c:pt>
                <c:pt idx="29">
                  <c:v>16.951000000000001</c:v>
                </c:pt>
                <c:pt idx="30">
                  <c:v>10.227</c:v>
                </c:pt>
                <c:pt idx="32">
                  <c:v>9.6999999999999993</c:v>
                </c:pt>
                <c:pt idx="33">
                  <c:v>9.7200000000000006</c:v>
                </c:pt>
                <c:pt idx="34">
                  <c:v>10.67</c:v>
                </c:pt>
                <c:pt idx="35">
                  <c:v>11.64</c:v>
                </c:pt>
                <c:pt idx="37">
                  <c:v>12.41</c:v>
                </c:pt>
                <c:pt idx="38">
                  <c:v>13.651999999999999</c:v>
                </c:pt>
                <c:pt idx="39">
                  <c:v>0.38</c:v>
                </c:pt>
                <c:pt idx="40">
                  <c:v>23.46</c:v>
                </c:pt>
                <c:pt idx="41">
                  <c:v>13.878</c:v>
                </c:pt>
                <c:pt idx="42">
                  <c:v>0.46</c:v>
                </c:pt>
                <c:pt idx="43">
                  <c:v>2.87</c:v>
                </c:pt>
                <c:pt idx="44">
                  <c:v>1.0620000000000001</c:v>
                </c:pt>
                <c:pt idx="45">
                  <c:v>2.758</c:v>
                </c:pt>
                <c:pt idx="46">
                  <c:v>1.1759999999999999</c:v>
                </c:pt>
                <c:pt idx="47">
                  <c:v>3.3250000000000002</c:v>
                </c:pt>
                <c:pt idx="48">
                  <c:v>0.56999999999999995</c:v>
                </c:pt>
                <c:pt idx="49">
                  <c:v>0.57999999999999996</c:v>
                </c:pt>
                <c:pt idx="50">
                  <c:v>0.62</c:v>
                </c:pt>
                <c:pt idx="51">
                  <c:v>1.26</c:v>
                </c:pt>
                <c:pt idx="52">
                  <c:v>15.852</c:v>
                </c:pt>
                <c:pt idx="53">
                  <c:v>19.643000000000001</c:v>
                </c:pt>
                <c:pt idx="54">
                  <c:v>22.219000000000001</c:v>
                </c:pt>
                <c:pt idx="55">
                  <c:v>9.3130000000000006</c:v>
                </c:pt>
                <c:pt idx="56">
                  <c:v>5.2880000000000003</c:v>
                </c:pt>
                <c:pt idx="57">
                  <c:v>6.4989999999999997</c:v>
                </c:pt>
                <c:pt idx="58">
                  <c:v>10.942</c:v>
                </c:pt>
                <c:pt idx="59">
                  <c:v>8.9909999999999997</c:v>
                </c:pt>
                <c:pt idx="60">
                  <c:v>1.302</c:v>
                </c:pt>
                <c:pt idx="61">
                  <c:v>1.6779999999999999</c:v>
                </c:pt>
                <c:pt idx="62">
                  <c:v>8.1150000000000002</c:v>
                </c:pt>
                <c:pt idx="63">
                  <c:v>12.115</c:v>
                </c:pt>
                <c:pt idx="64">
                  <c:v>16.907</c:v>
                </c:pt>
                <c:pt idx="65">
                  <c:v>19.588999999999999</c:v>
                </c:pt>
                <c:pt idx="66">
                  <c:v>32.36</c:v>
                </c:pt>
                <c:pt idx="67">
                  <c:v>22.201000000000001</c:v>
                </c:pt>
                <c:pt idx="68">
                  <c:v>0.57899999999999996</c:v>
                </c:pt>
                <c:pt idx="69">
                  <c:v>2.2599999999999998</c:v>
                </c:pt>
                <c:pt idx="70">
                  <c:v>10.518000000000001</c:v>
                </c:pt>
                <c:pt idx="71">
                  <c:v>0.66400000000000003</c:v>
                </c:pt>
                <c:pt idx="72">
                  <c:v>7.1470000000000002</c:v>
                </c:pt>
                <c:pt idx="73">
                  <c:v>14.17</c:v>
                </c:pt>
                <c:pt idx="74">
                  <c:v>10.667999999999999</c:v>
                </c:pt>
                <c:pt idx="75">
                  <c:v>11.928000000000001</c:v>
                </c:pt>
                <c:pt idx="76">
                  <c:v>0.221</c:v>
                </c:pt>
                <c:pt idx="77">
                  <c:v>0.21299999999999999</c:v>
                </c:pt>
                <c:pt idx="78">
                  <c:v>0.20499999999999999</c:v>
                </c:pt>
                <c:pt idx="79">
                  <c:v>0.19700000000000001</c:v>
                </c:pt>
                <c:pt idx="80">
                  <c:v>0.35</c:v>
                </c:pt>
                <c:pt idx="81">
                  <c:v>0.19500000000000001</c:v>
                </c:pt>
                <c:pt idx="82">
                  <c:v>0.19400000000000001</c:v>
                </c:pt>
                <c:pt idx="83">
                  <c:v>0.19600000000000001</c:v>
                </c:pt>
                <c:pt idx="84">
                  <c:v>0.19500000000000001</c:v>
                </c:pt>
                <c:pt idx="85">
                  <c:v>0.186</c:v>
                </c:pt>
                <c:pt idx="86">
                  <c:v>0.17799999999999999</c:v>
                </c:pt>
                <c:pt idx="87">
                  <c:v>0.16900000000000001</c:v>
                </c:pt>
                <c:pt idx="88">
                  <c:v>0.16200000000000001</c:v>
                </c:pt>
                <c:pt idx="89">
                  <c:v>0.152</c:v>
                </c:pt>
                <c:pt idx="90">
                  <c:v>0.14099999999999999</c:v>
                </c:pt>
                <c:pt idx="91">
                  <c:v>4.6440000000000001</c:v>
                </c:pt>
                <c:pt idx="92">
                  <c:v>0.107</c:v>
                </c:pt>
                <c:pt idx="93">
                  <c:v>2.7389999999999999</c:v>
                </c:pt>
                <c:pt idx="94">
                  <c:v>1.706</c:v>
                </c:pt>
                <c:pt idx="95">
                  <c:v>0.629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D6-40A8-9152-EA939C86CF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6D6-40A8-9152-EA939C86CF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0">
                  <c:v>6</c:v>
                </c:pt>
                <c:pt idx="31">
                  <c:v>23</c:v>
                </c:pt>
                <c:pt idx="68">
                  <c:v>70</c:v>
                </c:pt>
                <c:pt idx="69">
                  <c:v>68.991</c:v>
                </c:pt>
                <c:pt idx="70">
                  <c:v>25.98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6D6-40A8-9152-EA939C86C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102.64</c:v>
                </c:pt>
                <c:pt idx="1">
                  <c:v>111.82</c:v>
                </c:pt>
                <c:pt idx="2">
                  <c:v>106.69</c:v>
                </c:pt>
                <c:pt idx="3">
                  <c:v>103</c:v>
                </c:pt>
                <c:pt idx="4">
                  <c:v>111.49</c:v>
                </c:pt>
                <c:pt idx="5">
                  <c:v>113.06</c:v>
                </c:pt>
                <c:pt idx="6">
                  <c:v>98.32</c:v>
                </c:pt>
                <c:pt idx="7">
                  <c:v>99.02</c:v>
                </c:pt>
                <c:pt idx="8">
                  <c:v>103.77</c:v>
                </c:pt>
                <c:pt idx="9">
                  <c:v>99.61</c:v>
                </c:pt>
                <c:pt idx="10">
                  <c:v>96.76</c:v>
                </c:pt>
                <c:pt idx="11">
                  <c:v>98.1</c:v>
                </c:pt>
                <c:pt idx="12">
                  <c:v>95.22</c:v>
                </c:pt>
                <c:pt idx="13">
                  <c:v>95.21</c:v>
                </c:pt>
                <c:pt idx="14">
                  <c:v>94.66</c:v>
                </c:pt>
                <c:pt idx="15">
                  <c:v>90</c:v>
                </c:pt>
                <c:pt idx="16">
                  <c:v>89.21</c:v>
                </c:pt>
                <c:pt idx="17">
                  <c:v>92.3</c:v>
                </c:pt>
                <c:pt idx="18">
                  <c:v>96.69</c:v>
                </c:pt>
                <c:pt idx="19">
                  <c:v>97.01</c:v>
                </c:pt>
                <c:pt idx="20">
                  <c:v>89.72</c:v>
                </c:pt>
                <c:pt idx="21">
                  <c:v>103.92</c:v>
                </c:pt>
                <c:pt idx="22">
                  <c:v>115.14</c:v>
                </c:pt>
                <c:pt idx="23">
                  <c:v>129.97</c:v>
                </c:pt>
                <c:pt idx="24">
                  <c:v>130.18</c:v>
                </c:pt>
                <c:pt idx="25">
                  <c:v>151.68</c:v>
                </c:pt>
                <c:pt idx="26">
                  <c:v>166</c:v>
                </c:pt>
                <c:pt idx="27">
                  <c:v>178</c:v>
                </c:pt>
                <c:pt idx="28">
                  <c:v>190</c:v>
                </c:pt>
                <c:pt idx="29">
                  <c:v>194.56</c:v>
                </c:pt>
                <c:pt idx="30">
                  <c:v>175.34</c:v>
                </c:pt>
                <c:pt idx="31">
                  <c:v>159.82</c:v>
                </c:pt>
                <c:pt idx="32">
                  <c:v>178</c:v>
                </c:pt>
                <c:pt idx="33">
                  <c:v>161.12</c:v>
                </c:pt>
                <c:pt idx="34">
                  <c:v>133.75</c:v>
                </c:pt>
                <c:pt idx="35">
                  <c:v>107.29</c:v>
                </c:pt>
                <c:pt idx="36">
                  <c:v>124.67</c:v>
                </c:pt>
                <c:pt idx="37">
                  <c:v>123.46</c:v>
                </c:pt>
                <c:pt idx="38">
                  <c:v>97.96</c:v>
                </c:pt>
                <c:pt idx="39">
                  <c:v>90.69</c:v>
                </c:pt>
                <c:pt idx="40">
                  <c:v>118.22</c:v>
                </c:pt>
                <c:pt idx="41">
                  <c:v>103.33</c:v>
                </c:pt>
                <c:pt idx="42">
                  <c:v>89.1</c:v>
                </c:pt>
                <c:pt idx="43">
                  <c:v>88.74</c:v>
                </c:pt>
                <c:pt idx="44">
                  <c:v>90</c:v>
                </c:pt>
                <c:pt idx="45">
                  <c:v>91.46</c:v>
                </c:pt>
                <c:pt idx="46">
                  <c:v>87.23</c:v>
                </c:pt>
                <c:pt idx="47">
                  <c:v>87.22</c:v>
                </c:pt>
                <c:pt idx="48">
                  <c:v>81.540000000000006</c:v>
                </c:pt>
                <c:pt idx="49">
                  <c:v>76.2</c:v>
                </c:pt>
                <c:pt idx="50">
                  <c:v>75.58</c:v>
                </c:pt>
                <c:pt idx="51">
                  <c:v>75</c:v>
                </c:pt>
                <c:pt idx="52">
                  <c:v>66.3</c:v>
                </c:pt>
                <c:pt idx="53">
                  <c:v>64.06</c:v>
                </c:pt>
                <c:pt idx="54">
                  <c:v>69</c:v>
                </c:pt>
                <c:pt idx="55">
                  <c:v>61.9</c:v>
                </c:pt>
                <c:pt idx="56">
                  <c:v>71.22</c:v>
                </c:pt>
                <c:pt idx="57">
                  <c:v>79.489999999999995</c:v>
                </c:pt>
                <c:pt idx="58">
                  <c:v>84.11</c:v>
                </c:pt>
                <c:pt idx="59">
                  <c:v>87.8</c:v>
                </c:pt>
                <c:pt idx="60">
                  <c:v>78.709999999999994</c:v>
                </c:pt>
                <c:pt idx="61">
                  <c:v>86.01</c:v>
                </c:pt>
                <c:pt idx="62">
                  <c:v>88.19</c:v>
                </c:pt>
                <c:pt idx="63">
                  <c:v>91.04</c:v>
                </c:pt>
                <c:pt idx="64">
                  <c:v>105.51</c:v>
                </c:pt>
                <c:pt idx="65">
                  <c:v>112.55</c:v>
                </c:pt>
                <c:pt idx="66">
                  <c:v>181.69</c:v>
                </c:pt>
                <c:pt idx="67">
                  <c:v>202.16</c:v>
                </c:pt>
                <c:pt idx="68">
                  <c:v>135.77000000000001</c:v>
                </c:pt>
                <c:pt idx="69">
                  <c:v>163.49</c:v>
                </c:pt>
                <c:pt idx="70">
                  <c:v>175.09</c:v>
                </c:pt>
                <c:pt idx="71">
                  <c:v>177.01</c:v>
                </c:pt>
                <c:pt idx="72">
                  <c:v>175.49</c:v>
                </c:pt>
                <c:pt idx="73">
                  <c:v>179.06</c:v>
                </c:pt>
                <c:pt idx="74">
                  <c:v>192.93</c:v>
                </c:pt>
                <c:pt idx="75">
                  <c:v>200.37</c:v>
                </c:pt>
                <c:pt idx="76">
                  <c:v>176.97</c:v>
                </c:pt>
                <c:pt idx="77">
                  <c:v>163.47</c:v>
                </c:pt>
                <c:pt idx="78">
                  <c:v>170.29</c:v>
                </c:pt>
                <c:pt idx="79">
                  <c:v>166.62</c:v>
                </c:pt>
                <c:pt idx="80">
                  <c:v>151.52000000000001</c:v>
                </c:pt>
                <c:pt idx="81">
                  <c:v>167.48</c:v>
                </c:pt>
                <c:pt idx="82">
                  <c:v>173.92</c:v>
                </c:pt>
                <c:pt idx="83">
                  <c:v>130</c:v>
                </c:pt>
                <c:pt idx="84">
                  <c:v>147.46</c:v>
                </c:pt>
                <c:pt idx="85">
                  <c:v>111.55</c:v>
                </c:pt>
                <c:pt idx="86">
                  <c:v>95.59</c:v>
                </c:pt>
                <c:pt idx="87">
                  <c:v>90.01</c:v>
                </c:pt>
                <c:pt idx="88">
                  <c:v>100</c:v>
                </c:pt>
                <c:pt idx="89">
                  <c:v>93.9</c:v>
                </c:pt>
                <c:pt idx="90">
                  <c:v>94.01</c:v>
                </c:pt>
                <c:pt idx="91">
                  <c:v>97.64</c:v>
                </c:pt>
                <c:pt idx="92">
                  <c:v>95.6</c:v>
                </c:pt>
                <c:pt idx="93">
                  <c:v>94.91</c:v>
                </c:pt>
                <c:pt idx="94">
                  <c:v>87.26</c:v>
                </c:pt>
                <c:pt idx="95">
                  <c:v>81.99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D6-40A8-9152-EA939C86C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6C-460D-AD1E-1BEBE94DBD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6">
                  <c:v>2.5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32.19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1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6C-460D-AD1E-1BEBE94DBD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1.804</c:v>
                </c:pt>
                <c:pt idx="25">
                  <c:v>0.02</c:v>
                </c:pt>
                <c:pt idx="26">
                  <c:v>3.5999999999999997E-2</c:v>
                </c:pt>
                <c:pt idx="28">
                  <c:v>1.716</c:v>
                </c:pt>
                <c:pt idx="32">
                  <c:v>3.5999999999999997E-2</c:v>
                </c:pt>
                <c:pt idx="33">
                  <c:v>0.04</c:v>
                </c:pt>
                <c:pt idx="36">
                  <c:v>53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45</c:v>
                </c:pt>
                <c:pt idx="41">
                  <c:v>45</c:v>
                </c:pt>
                <c:pt idx="42">
                  <c:v>45</c:v>
                </c:pt>
                <c:pt idx="43">
                  <c:v>45</c:v>
                </c:pt>
                <c:pt idx="44">
                  <c:v>45</c:v>
                </c:pt>
                <c:pt idx="45">
                  <c:v>45</c:v>
                </c:pt>
                <c:pt idx="70">
                  <c:v>0.04</c:v>
                </c:pt>
                <c:pt idx="76">
                  <c:v>6.8</c:v>
                </c:pt>
                <c:pt idx="77">
                  <c:v>15.01</c:v>
                </c:pt>
                <c:pt idx="78">
                  <c:v>6.4</c:v>
                </c:pt>
                <c:pt idx="79">
                  <c:v>6.4</c:v>
                </c:pt>
                <c:pt idx="80">
                  <c:v>1.1419999999999999</c:v>
                </c:pt>
                <c:pt idx="81">
                  <c:v>6.2</c:v>
                </c:pt>
                <c:pt idx="82">
                  <c:v>6</c:v>
                </c:pt>
                <c:pt idx="83">
                  <c:v>5.2</c:v>
                </c:pt>
                <c:pt idx="84">
                  <c:v>6</c:v>
                </c:pt>
                <c:pt idx="85">
                  <c:v>5.2</c:v>
                </c:pt>
                <c:pt idx="86">
                  <c:v>5.2</c:v>
                </c:pt>
                <c:pt idx="88">
                  <c:v>4</c:v>
                </c:pt>
                <c:pt idx="90">
                  <c:v>3.6</c:v>
                </c:pt>
                <c:pt idx="92">
                  <c:v>2.4</c:v>
                </c:pt>
                <c:pt idx="94">
                  <c:v>0.81200000000000006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6C-460D-AD1E-1BEBE94DBD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4.3179999999999996</c:v>
                </c:pt>
                <c:pt idx="21">
                  <c:v>0.376</c:v>
                </c:pt>
                <c:pt idx="24">
                  <c:v>8.8180000000000014</c:v>
                </c:pt>
                <c:pt idx="25">
                  <c:v>8.1980000000000004</c:v>
                </c:pt>
                <c:pt idx="26">
                  <c:v>7.5110000000000001</c:v>
                </c:pt>
                <c:pt idx="27">
                  <c:v>7.6630000000000003</c:v>
                </c:pt>
                <c:pt idx="28">
                  <c:v>13.431000000000001</c:v>
                </c:pt>
                <c:pt idx="29">
                  <c:v>12.823</c:v>
                </c:pt>
                <c:pt idx="30">
                  <c:v>2.823</c:v>
                </c:pt>
                <c:pt idx="31">
                  <c:v>0.41099999999999998</c:v>
                </c:pt>
                <c:pt idx="32">
                  <c:v>12.816000000000001</c:v>
                </c:pt>
                <c:pt idx="33">
                  <c:v>12.816000000000001</c:v>
                </c:pt>
                <c:pt idx="36">
                  <c:v>13.4</c:v>
                </c:pt>
                <c:pt idx="40">
                  <c:v>4.5490000000000004</c:v>
                </c:pt>
                <c:pt idx="60">
                  <c:v>3.609</c:v>
                </c:pt>
                <c:pt idx="61">
                  <c:v>6.24</c:v>
                </c:pt>
                <c:pt idx="62">
                  <c:v>3.4420000000000002</c:v>
                </c:pt>
                <c:pt idx="63">
                  <c:v>0.39500000000000002</c:v>
                </c:pt>
                <c:pt idx="69">
                  <c:v>16.481999999999999</c:v>
                </c:pt>
                <c:pt idx="71">
                  <c:v>3.56</c:v>
                </c:pt>
                <c:pt idx="72">
                  <c:v>8.0779999999999994</c:v>
                </c:pt>
                <c:pt idx="73">
                  <c:v>3.9329999999999998</c:v>
                </c:pt>
                <c:pt idx="74">
                  <c:v>8.0790000000000006</c:v>
                </c:pt>
                <c:pt idx="75">
                  <c:v>5.2489999999999997</c:v>
                </c:pt>
                <c:pt idx="76">
                  <c:v>19.677999999999997</c:v>
                </c:pt>
                <c:pt idx="77">
                  <c:v>22.4</c:v>
                </c:pt>
                <c:pt idx="78">
                  <c:v>15.194000000000001</c:v>
                </c:pt>
                <c:pt idx="79">
                  <c:v>19.908999999999999</c:v>
                </c:pt>
                <c:pt idx="80">
                  <c:v>17.922000000000001</c:v>
                </c:pt>
                <c:pt idx="81">
                  <c:v>26.706000000000003</c:v>
                </c:pt>
                <c:pt idx="82">
                  <c:v>18.276</c:v>
                </c:pt>
                <c:pt idx="83">
                  <c:v>17.751999999999999</c:v>
                </c:pt>
                <c:pt idx="84">
                  <c:v>23.751999999999999</c:v>
                </c:pt>
                <c:pt idx="85">
                  <c:v>23.351999999999997</c:v>
                </c:pt>
                <c:pt idx="86">
                  <c:v>4</c:v>
                </c:pt>
                <c:pt idx="87">
                  <c:v>5.6</c:v>
                </c:pt>
                <c:pt idx="88">
                  <c:v>15.789000000000001</c:v>
                </c:pt>
                <c:pt idx="90">
                  <c:v>10</c:v>
                </c:pt>
                <c:pt idx="91">
                  <c:v>8.1189999999999998</c:v>
                </c:pt>
                <c:pt idx="92">
                  <c:v>8.8000000000000007</c:v>
                </c:pt>
                <c:pt idx="93">
                  <c:v>14.246</c:v>
                </c:pt>
                <c:pt idx="94">
                  <c:v>25.072999999999997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6C-460D-AD1E-1BEBE94DBD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6C-460D-AD1E-1BEBE94DBD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6C-460D-AD1E-1BEBE94DBD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46C-460D-AD1E-1BEBE94DBD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">
                  <c:v>0.33400000000000002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46C-460D-AD1E-1BEBE94DBD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6C-460D-AD1E-1BEBE94DBD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46C-460D-AD1E-1BEBE94DBD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27.1</c:v>
                </c:pt>
                <c:pt idx="2">
                  <c:v>26.1</c:v>
                </c:pt>
                <c:pt idx="3">
                  <c:v>31.2</c:v>
                </c:pt>
                <c:pt idx="4">
                  <c:v>11.7</c:v>
                </c:pt>
                <c:pt idx="5">
                  <c:v>19.8</c:v>
                </c:pt>
                <c:pt idx="6">
                  <c:v>5.5</c:v>
                </c:pt>
                <c:pt idx="7">
                  <c:v>9.4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3.4</c:v>
                </c:pt>
                <c:pt idx="22">
                  <c:v>3.5</c:v>
                </c:pt>
                <c:pt idx="23">
                  <c:v>2.6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</c:v>
                </c:pt>
                <c:pt idx="28">
                  <c:v>33.799999999999997</c:v>
                </c:pt>
                <c:pt idx="29">
                  <c:v>52.6</c:v>
                </c:pt>
                <c:pt idx="30">
                  <c:v>54.3</c:v>
                </c:pt>
                <c:pt idx="31">
                  <c:v>12.3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7.2</c:v>
                </c:pt>
                <c:pt idx="59">
                  <c:v>5.7</c:v>
                </c:pt>
                <c:pt idx="60">
                  <c:v>0</c:v>
                </c:pt>
                <c:pt idx="61">
                  <c:v>18</c:v>
                </c:pt>
                <c:pt idx="62">
                  <c:v>11.1</c:v>
                </c:pt>
                <c:pt idx="63">
                  <c:v>17.100000000000001</c:v>
                </c:pt>
                <c:pt idx="64">
                  <c:v>16.8</c:v>
                </c:pt>
                <c:pt idx="65">
                  <c:v>19.399999999999999</c:v>
                </c:pt>
                <c:pt idx="66">
                  <c:v>32.4</c:v>
                </c:pt>
                <c:pt idx="67">
                  <c:v>27.5</c:v>
                </c:pt>
                <c:pt idx="68">
                  <c:v>74.400000000000006</c:v>
                </c:pt>
                <c:pt idx="69">
                  <c:v>54.1</c:v>
                </c:pt>
                <c:pt idx="70">
                  <c:v>36.5</c:v>
                </c:pt>
                <c:pt idx="71">
                  <c:v>0</c:v>
                </c:pt>
                <c:pt idx="72">
                  <c:v>5.8</c:v>
                </c:pt>
                <c:pt idx="73">
                  <c:v>17.5</c:v>
                </c:pt>
                <c:pt idx="74">
                  <c:v>10.6</c:v>
                </c:pt>
                <c:pt idx="75">
                  <c:v>13.3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9.3000000000000007</c:v>
                </c:pt>
                <c:pt idx="91">
                  <c:v>64.2</c:v>
                </c:pt>
                <c:pt idx="92">
                  <c:v>0</c:v>
                </c:pt>
                <c:pt idx="93">
                  <c:v>18.399999999999999</c:v>
                </c:pt>
                <c:pt idx="94">
                  <c:v>10.5</c:v>
                </c:pt>
                <c:pt idx="95">
                  <c:v>42.6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6C-460D-AD1E-1BEBE94DBD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5.39</c:v>
                </c:pt>
                <c:pt idx="1">
                  <c:v>0.16</c:v>
                </c:pt>
                <c:pt idx="2">
                  <c:v>1.96</c:v>
                </c:pt>
                <c:pt idx="3">
                  <c:v>1.8</c:v>
                </c:pt>
                <c:pt idx="4">
                  <c:v>8.1929999999999996</c:v>
                </c:pt>
                <c:pt idx="5">
                  <c:v>2.2999999999999998</c:v>
                </c:pt>
                <c:pt idx="6">
                  <c:v>6.36</c:v>
                </c:pt>
                <c:pt idx="7">
                  <c:v>2.7</c:v>
                </c:pt>
                <c:pt idx="8">
                  <c:v>22.263000000000002</c:v>
                </c:pt>
                <c:pt idx="9">
                  <c:v>20.178999999999998</c:v>
                </c:pt>
                <c:pt idx="10">
                  <c:v>9.2249999999999996</c:v>
                </c:pt>
                <c:pt idx="11">
                  <c:v>6.6390000000000002</c:v>
                </c:pt>
                <c:pt idx="12">
                  <c:v>9.4849999999999994</c:v>
                </c:pt>
                <c:pt idx="13">
                  <c:v>9.6560000000000006</c:v>
                </c:pt>
                <c:pt idx="14">
                  <c:v>19.725000000000001</c:v>
                </c:pt>
                <c:pt idx="15">
                  <c:v>17.472999999999999</c:v>
                </c:pt>
                <c:pt idx="16">
                  <c:v>8.0289999999999999</c:v>
                </c:pt>
                <c:pt idx="17">
                  <c:v>10.62</c:v>
                </c:pt>
                <c:pt idx="18">
                  <c:v>9.8019999999999996</c:v>
                </c:pt>
                <c:pt idx="19">
                  <c:v>9.7010000000000005</c:v>
                </c:pt>
                <c:pt idx="20">
                  <c:v>10.821</c:v>
                </c:pt>
                <c:pt idx="21">
                  <c:v>6.95</c:v>
                </c:pt>
                <c:pt idx="22">
                  <c:v>6.7</c:v>
                </c:pt>
                <c:pt idx="23">
                  <c:v>6.6230000000000002</c:v>
                </c:pt>
                <c:pt idx="24">
                  <c:v>0.77900000000000003</c:v>
                </c:pt>
                <c:pt idx="25">
                  <c:v>5.6639999999999997</c:v>
                </c:pt>
                <c:pt idx="26">
                  <c:v>7.5069999999999997</c:v>
                </c:pt>
                <c:pt idx="27">
                  <c:v>0.114</c:v>
                </c:pt>
                <c:pt idx="28">
                  <c:v>8.92</c:v>
                </c:pt>
                <c:pt idx="29">
                  <c:v>1.077</c:v>
                </c:pt>
                <c:pt idx="30">
                  <c:v>8.1359999999999992</c:v>
                </c:pt>
                <c:pt idx="31">
                  <c:v>62.042000000000002</c:v>
                </c:pt>
                <c:pt idx="32">
                  <c:v>71.662000000000006</c:v>
                </c:pt>
                <c:pt idx="33">
                  <c:v>79.986000000000004</c:v>
                </c:pt>
                <c:pt idx="34">
                  <c:v>64.037000000000006</c:v>
                </c:pt>
                <c:pt idx="35">
                  <c:v>144.673</c:v>
                </c:pt>
                <c:pt idx="36">
                  <c:v>86.998000000000005</c:v>
                </c:pt>
                <c:pt idx="37">
                  <c:v>14.339</c:v>
                </c:pt>
                <c:pt idx="38">
                  <c:v>10.000999999999999</c:v>
                </c:pt>
                <c:pt idx="39">
                  <c:v>23.96</c:v>
                </c:pt>
                <c:pt idx="41">
                  <c:v>9.1839999999999993</c:v>
                </c:pt>
                <c:pt idx="42">
                  <c:v>64.581999999999994</c:v>
                </c:pt>
                <c:pt idx="43">
                  <c:v>16.748000000000001</c:v>
                </c:pt>
                <c:pt idx="44">
                  <c:v>19.015999999999998</c:v>
                </c:pt>
                <c:pt idx="45">
                  <c:v>15.571</c:v>
                </c:pt>
                <c:pt idx="46">
                  <c:v>18.577000000000002</c:v>
                </c:pt>
                <c:pt idx="47">
                  <c:v>15.005000000000001</c:v>
                </c:pt>
                <c:pt idx="48">
                  <c:v>62.447000000000003</c:v>
                </c:pt>
                <c:pt idx="49">
                  <c:v>52.338000000000001</c:v>
                </c:pt>
                <c:pt idx="50">
                  <c:v>11.21</c:v>
                </c:pt>
                <c:pt idx="51">
                  <c:v>9.75</c:v>
                </c:pt>
                <c:pt idx="52">
                  <c:v>5.6020000000000003</c:v>
                </c:pt>
                <c:pt idx="54">
                  <c:v>2.931</c:v>
                </c:pt>
                <c:pt idx="55">
                  <c:v>1.452</c:v>
                </c:pt>
                <c:pt idx="56">
                  <c:v>1.554</c:v>
                </c:pt>
                <c:pt idx="57">
                  <c:v>0.90300000000000002</c:v>
                </c:pt>
                <c:pt idx="58">
                  <c:v>0.92600000000000005</c:v>
                </c:pt>
                <c:pt idx="59">
                  <c:v>1.659</c:v>
                </c:pt>
                <c:pt idx="60">
                  <c:v>8.548</c:v>
                </c:pt>
                <c:pt idx="61">
                  <c:v>3.3929999999999998</c:v>
                </c:pt>
                <c:pt idx="62">
                  <c:v>1.65</c:v>
                </c:pt>
                <c:pt idx="63">
                  <c:v>0.62</c:v>
                </c:pt>
                <c:pt idx="64">
                  <c:v>0.11700000000000001</c:v>
                </c:pt>
                <c:pt idx="65">
                  <c:v>0.191</c:v>
                </c:pt>
                <c:pt idx="67">
                  <c:v>4.2709999999999999</c:v>
                </c:pt>
                <c:pt idx="68">
                  <c:v>0.74099999999999999</c:v>
                </c:pt>
                <c:pt idx="69">
                  <c:v>0.627</c:v>
                </c:pt>
                <c:pt idx="71">
                  <c:v>0.246</c:v>
                </c:pt>
                <c:pt idx="76">
                  <c:v>5.6260000000000003</c:v>
                </c:pt>
                <c:pt idx="77">
                  <c:v>5.6959999999999997</c:v>
                </c:pt>
                <c:pt idx="78">
                  <c:v>3.2330000000000001</c:v>
                </c:pt>
                <c:pt idx="79">
                  <c:v>3.395</c:v>
                </c:pt>
                <c:pt idx="80">
                  <c:v>11.404999999999999</c:v>
                </c:pt>
                <c:pt idx="81">
                  <c:v>11.695</c:v>
                </c:pt>
                <c:pt idx="82">
                  <c:v>6.9020000000000001</c:v>
                </c:pt>
                <c:pt idx="83">
                  <c:v>3.2450000000000001</c:v>
                </c:pt>
                <c:pt idx="84">
                  <c:v>5.01</c:v>
                </c:pt>
                <c:pt idx="85">
                  <c:v>4.7919999999999998</c:v>
                </c:pt>
                <c:pt idx="86">
                  <c:v>3.3820000000000001</c:v>
                </c:pt>
                <c:pt idx="87">
                  <c:v>3.0859999999999999</c:v>
                </c:pt>
                <c:pt idx="88">
                  <c:v>8.2110000000000003</c:v>
                </c:pt>
                <c:pt idx="89">
                  <c:v>3.51</c:v>
                </c:pt>
                <c:pt idx="90">
                  <c:v>2.359</c:v>
                </c:pt>
                <c:pt idx="91">
                  <c:v>0.59899999999999998</c:v>
                </c:pt>
                <c:pt idx="92">
                  <c:v>3.3220000000000001</c:v>
                </c:pt>
                <c:pt idx="93">
                  <c:v>7.6749999999999998</c:v>
                </c:pt>
                <c:pt idx="94">
                  <c:v>14.278</c:v>
                </c:pt>
                <c:pt idx="95">
                  <c:v>0.65600000000000003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6C-460D-AD1E-1BEBE94DBD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46C-460D-AD1E-1BEBE94DBD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46C-460D-AD1E-1BEBE94DB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102.64</c:v>
                </c:pt>
                <c:pt idx="1">
                  <c:v>111.82</c:v>
                </c:pt>
                <c:pt idx="2">
                  <c:v>106.69</c:v>
                </c:pt>
                <c:pt idx="3">
                  <c:v>103</c:v>
                </c:pt>
                <c:pt idx="4">
                  <c:v>111.49</c:v>
                </c:pt>
                <c:pt idx="5">
                  <c:v>113.06</c:v>
                </c:pt>
                <c:pt idx="6">
                  <c:v>98.32</c:v>
                </c:pt>
                <c:pt idx="7">
                  <c:v>99.02</c:v>
                </c:pt>
                <c:pt idx="8">
                  <c:v>103.77</c:v>
                </c:pt>
                <c:pt idx="9">
                  <c:v>99.61</c:v>
                </c:pt>
                <c:pt idx="10">
                  <c:v>96.76</c:v>
                </c:pt>
                <c:pt idx="11">
                  <c:v>98.1</c:v>
                </c:pt>
                <c:pt idx="12">
                  <c:v>95.22</c:v>
                </c:pt>
                <c:pt idx="13">
                  <c:v>95.21</c:v>
                </c:pt>
                <c:pt idx="14">
                  <c:v>94.66</c:v>
                </c:pt>
                <c:pt idx="15">
                  <c:v>90</c:v>
                </c:pt>
                <c:pt idx="16">
                  <c:v>89.21</c:v>
                </c:pt>
                <c:pt idx="17">
                  <c:v>92.3</c:v>
                </c:pt>
                <c:pt idx="18">
                  <c:v>96.69</c:v>
                </c:pt>
                <c:pt idx="19">
                  <c:v>97.01</c:v>
                </c:pt>
                <c:pt idx="20">
                  <c:v>89.72</c:v>
                </c:pt>
                <c:pt idx="21">
                  <c:v>103.92</c:v>
                </c:pt>
                <c:pt idx="22">
                  <c:v>115.14</c:v>
                </c:pt>
                <c:pt idx="23">
                  <c:v>129.97</c:v>
                </c:pt>
                <c:pt idx="24">
                  <c:v>130.18</c:v>
                </c:pt>
                <c:pt idx="25">
                  <c:v>151.68</c:v>
                </c:pt>
                <c:pt idx="26">
                  <c:v>166</c:v>
                </c:pt>
                <c:pt idx="27">
                  <c:v>178</c:v>
                </c:pt>
                <c:pt idx="28">
                  <c:v>190</c:v>
                </c:pt>
                <c:pt idx="29">
                  <c:v>194.56</c:v>
                </c:pt>
                <c:pt idx="30">
                  <c:v>175.34</c:v>
                </c:pt>
                <c:pt idx="31">
                  <c:v>159.82</c:v>
                </c:pt>
                <c:pt idx="32">
                  <c:v>178</c:v>
                </c:pt>
                <c:pt idx="33">
                  <c:v>161.12</c:v>
                </c:pt>
                <c:pt idx="34">
                  <c:v>133.75</c:v>
                </c:pt>
                <c:pt idx="35">
                  <c:v>107.29</c:v>
                </c:pt>
                <c:pt idx="36">
                  <c:v>124.67</c:v>
                </c:pt>
                <c:pt idx="37">
                  <c:v>123.46</c:v>
                </c:pt>
                <c:pt idx="38">
                  <c:v>97.96</c:v>
                </c:pt>
                <c:pt idx="39">
                  <c:v>90.69</c:v>
                </c:pt>
                <c:pt idx="40">
                  <c:v>118.22</c:v>
                </c:pt>
                <c:pt idx="41">
                  <c:v>103.33</c:v>
                </c:pt>
                <c:pt idx="42">
                  <c:v>89.1</c:v>
                </c:pt>
                <c:pt idx="43">
                  <c:v>88.74</c:v>
                </c:pt>
                <c:pt idx="44">
                  <c:v>90</c:v>
                </c:pt>
                <c:pt idx="45">
                  <c:v>91.46</c:v>
                </c:pt>
                <c:pt idx="46">
                  <c:v>87.23</c:v>
                </c:pt>
                <c:pt idx="47">
                  <c:v>87.22</c:v>
                </c:pt>
                <c:pt idx="48">
                  <c:v>81.540000000000006</c:v>
                </c:pt>
                <c:pt idx="49">
                  <c:v>76.2</c:v>
                </c:pt>
                <c:pt idx="50">
                  <c:v>75.58</c:v>
                </c:pt>
                <c:pt idx="51">
                  <c:v>75</c:v>
                </c:pt>
                <c:pt idx="52">
                  <c:v>66.3</c:v>
                </c:pt>
                <c:pt idx="53">
                  <c:v>64.06</c:v>
                </c:pt>
                <c:pt idx="54">
                  <c:v>69</c:v>
                </c:pt>
                <c:pt idx="55">
                  <c:v>61.9</c:v>
                </c:pt>
                <c:pt idx="56">
                  <c:v>71.22</c:v>
                </c:pt>
                <c:pt idx="57">
                  <c:v>79.489999999999995</c:v>
                </c:pt>
                <c:pt idx="58">
                  <c:v>84.11</c:v>
                </c:pt>
                <c:pt idx="59">
                  <c:v>87.8</c:v>
                </c:pt>
                <c:pt idx="60">
                  <c:v>78.709999999999994</c:v>
                </c:pt>
                <c:pt idx="61">
                  <c:v>86.01</c:v>
                </c:pt>
                <c:pt idx="62">
                  <c:v>88.19</c:v>
                </c:pt>
                <c:pt idx="63">
                  <c:v>91.04</c:v>
                </c:pt>
                <c:pt idx="64">
                  <c:v>105.51</c:v>
                </c:pt>
                <c:pt idx="65">
                  <c:v>112.55</c:v>
                </c:pt>
                <c:pt idx="66">
                  <c:v>181.69</c:v>
                </c:pt>
                <c:pt idx="67">
                  <c:v>202.16</c:v>
                </c:pt>
                <c:pt idx="68">
                  <c:v>135.77000000000001</c:v>
                </c:pt>
                <c:pt idx="69">
                  <c:v>163.49</c:v>
                </c:pt>
                <c:pt idx="70">
                  <c:v>175.09</c:v>
                </c:pt>
                <c:pt idx="71">
                  <c:v>177.01</c:v>
                </c:pt>
                <c:pt idx="72">
                  <c:v>175.49</c:v>
                </c:pt>
                <c:pt idx="73">
                  <c:v>179.06</c:v>
                </c:pt>
                <c:pt idx="74">
                  <c:v>192.93</c:v>
                </c:pt>
                <c:pt idx="75">
                  <c:v>200.37</c:v>
                </c:pt>
                <c:pt idx="76">
                  <c:v>176.97</c:v>
                </c:pt>
                <c:pt idx="77">
                  <c:v>163.47</c:v>
                </c:pt>
                <c:pt idx="78">
                  <c:v>170.29</c:v>
                </c:pt>
                <c:pt idx="79">
                  <c:v>166.62</c:v>
                </c:pt>
                <c:pt idx="80">
                  <c:v>151.52000000000001</c:v>
                </c:pt>
                <c:pt idx="81">
                  <c:v>167.48</c:v>
                </c:pt>
                <c:pt idx="82">
                  <c:v>173.92</c:v>
                </c:pt>
                <c:pt idx="83">
                  <c:v>130</c:v>
                </c:pt>
                <c:pt idx="84">
                  <c:v>147.46</c:v>
                </c:pt>
                <c:pt idx="85">
                  <c:v>111.55</c:v>
                </c:pt>
                <c:pt idx="86">
                  <c:v>95.59</c:v>
                </c:pt>
                <c:pt idx="87">
                  <c:v>90.01</c:v>
                </c:pt>
                <c:pt idx="88">
                  <c:v>100</c:v>
                </c:pt>
                <c:pt idx="89">
                  <c:v>93.9</c:v>
                </c:pt>
                <c:pt idx="90">
                  <c:v>94.01</c:v>
                </c:pt>
                <c:pt idx="91">
                  <c:v>97.64</c:v>
                </c:pt>
                <c:pt idx="92">
                  <c:v>95.6</c:v>
                </c:pt>
                <c:pt idx="93">
                  <c:v>94.91</c:v>
                </c:pt>
                <c:pt idx="94">
                  <c:v>87.26</c:v>
                </c:pt>
                <c:pt idx="95">
                  <c:v>81.99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6C-460D-AD1E-1BEBE94DB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9.66</v>
      </c>
      <c r="C5" s="25">
        <v>27.239000000000001</v>
      </c>
      <c r="D5" s="25">
        <v>28.361999999999998</v>
      </c>
      <c r="E5" s="25">
        <v>33.029000000000003</v>
      </c>
      <c r="F5" s="25">
        <v>19.879000000000001</v>
      </c>
      <c r="G5" s="25">
        <v>22.145</v>
      </c>
      <c r="H5" s="25">
        <v>11.888</v>
      </c>
      <c r="I5" s="25">
        <v>12.105</v>
      </c>
      <c r="J5" s="25">
        <v>22.292000000000002</v>
      </c>
      <c r="K5" s="25">
        <v>20.148</v>
      </c>
      <c r="L5" s="25">
        <v>9.1969999999999992</v>
      </c>
      <c r="M5" s="25">
        <v>9.2680000000000007</v>
      </c>
      <c r="N5" s="25">
        <v>9.5039999999999996</v>
      </c>
      <c r="O5" s="25">
        <v>9.6969999999999992</v>
      </c>
      <c r="P5" s="25">
        <v>19.713000000000001</v>
      </c>
      <c r="Q5" s="25">
        <v>17.5</v>
      </c>
      <c r="R5" s="25">
        <v>8.0779999999999994</v>
      </c>
      <c r="S5" s="25">
        <v>10.66</v>
      </c>
      <c r="T5" s="25">
        <v>9.7710000000000008</v>
      </c>
      <c r="U5" s="25">
        <v>9.7050000000000001</v>
      </c>
      <c r="V5" s="25">
        <v>10.805</v>
      </c>
      <c r="W5" s="25">
        <v>10.754</v>
      </c>
      <c r="X5" s="25">
        <v>10.173</v>
      </c>
      <c r="Y5" s="25">
        <v>9.27</v>
      </c>
      <c r="Z5" s="25">
        <v>11.379</v>
      </c>
      <c r="AA5" s="25">
        <v>13.874000000000001</v>
      </c>
      <c r="AB5" s="25">
        <v>15.048999999999999</v>
      </c>
      <c r="AC5" s="25">
        <v>14.768000000000001</v>
      </c>
      <c r="AD5" s="25">
        <v>57.912999999999997</v>
      </c>
      <c r="AE5" s="25">
        <v>66.454999999999998</v>
      </c>
      <c r="AF5" s="25">
        <v>65.266999999999996</v>
      </c>
      <c r="AG5" s="25">
        <v>74.756</v>
      </c>
      <c r="AH5" s="25">
        <v>84.5</v>
      </c>
      <c r="AI5" s="25">
        <v>92.82</v>
      </c>
      <c r="AJ5" s="25">
        <v>64.069999999999993</v>
      </c>
      <c r="AK5" s="25">
        <v>144.63999999999999</v>
      </c>
      <c r="AL5" s="25">
        <v>155.9</v>
      </c>
      <c r="AM5" s="25">
        <v>59.31</v>
      </c>
      <c r="AN5" s="25">
        <v>55.027999999999999</v>
      </c>
      <c r="AO5" s="25">
        <v>69.009</v>
      </c>
      <c r="AP5" s="25">
        <v>49.593000000000004</v>
      </c>
      <c r="AQ5" s="25">
        <v>54.177999999999997</v>
      </c>
      <c r="AR5" s="25">
        <v>109.56</v>
      </c>
      <c r="AS5" s="25">
        <v>62.899000000000001</v>
      </c>
      <c r="AT5" s="25">
        <v>106.062</v>
      </c>
      <c r="AU5" s="25">
        <v>102.59099999999999</v>
      </c>
      <c r="AV5" s="25">
        <v>60.624000000000002</v>
      </c>
      <c r="AW5" s="25">
        <v>57.03</v>
      </c>
      <c r="AX5" s="25">
        <v>104.44</v>
      </c>
      <c r="AY5" s="25">
        <v>94.38</v>
      </c>
      <c r="AZ5" s="25">
        <v>53.19</v>
      </c>
      <c r="BA5" s="25">
        <v>51.764000000000003</v>
      </c>
      <c r="BB5" s="25">
        <v>47.604999999999997</v>
      </c>
      <c r="BC5" s="25">
        <v>32.216999999999999</v>
      </c>
      <c r="BD5" s="25">
        <v>44.886000000000003</v>
      </c>
      <c r="BE5" s="25">
        <v>43.412999999999997</v>
      </c>
      <c r="BF5" s="25">
        <v>43.588000000000001</v>
      </c>
      <c r="BG5" s="25">
        <v>42.887999999999998</v>
      </c>
      <c r="BH5" s="25">
        <v>50.171999999999997</v>
      </c>
      <c r="BI5" s="25">
        <v>49.343000000000004</v>
      </c>
      <c r="BJ5" s="25">
        <v>12.157</v>
      </c>
      <c r="BK5" s="25">
        <v>27.645</v>
      </c>
      <c r="BL5" s="25">
        <v>16.192</v>
      </c>
      <c r="BM5" s="25">
        <v>18.114999999999998</v>
      </c>
      <c r="BN5" s="25">
        <v>16.907</v>
      </c>
      <c r="BO5" s="25">
        <v>19.588999999999999</v>
      </c>
      <c r="BP5" s="25">
        <v>32.36</v>
      </c>
      <c r="BQ5" s="25">
        <v>31.800999999999998</v>
      </c>
      <c r="BR5" s="25">
        <v>75.165000000000006</v>
      </c>
      <c r="BS5" s="25">
        <v>71.251000000000005</v>
      </c>
      <c r="BT5" s="25">
        <v>36.545999999999999</v>
      </c>
      <c r="BU5" s="25">
        <v>3.7639999999999998</v>
      </c>
      <c r="BV5" s="25">
        <v>13.875999999999999</v>
      </c>
      <c r="BW5" s="25">
        <v>21.42</v>
      </c>
      <c r="BX5" s="25">
        <v>18.667999999999999</v>
      </c>
      <c r="BY5" s="25">
        <v>18.527999999999999</v>
      </c>
      <c r="BZ5" s="25">
        <v>37.121000000000002</v>
      </c>
      <c r="CA5" s="25">
        <v>48.113</v>
      </c>
      <c r="CB5" s="25">
        <v>29.805</v>
      </c>
      <c r="CC5" s="25">
        <v>34.697000000000003</v>
      </c>
      <c r="CD5" s="25">
        <v>30.45</v>
      </c>
      <c r="CE5" s="25">
        <v>49.594999999999999</v>
      </c>
      <c r="CF5" s="25">
        <v>31.193999999999999</v>
      </c>
      <c r="CG5" s="25">
        <v>26.196000000000002</v>
      </c>
      <c r="CH5" s="25">
        <v>39.795000000000002</v>
      </c>
      <c r="CI5" s="25">
        <v>38.386000000000003</v>
      </c>
      <c r="CJ5" s="25">
        <v>17.577999999999999</v>
      </c>
      <c r="CK5" s="25">
        <v>13.683999999999999</v>
      </c>
      <c r="CL5" s="25">
        <v>27.962</v>
      </c>
      <c r="CM5" s="25">
        <v>3.552</v>
      </c>
      <c r="CN5" s="25">
        <v>25.286999999999999</v>
      </c>
      <c r="CO5" s="25">
        <v>72.962000000000003</v>
      </c>
      <c r="CP5" s="25">
        <v>14.507</v>
      </c>
      <c r="CQ5" s="25">
        <v>40.307000000000002</v>
      </c>
      <c r="CR5" s="25">
        <v>50.706000000000003</v>
      </c>
      <c r="CS5" s="25">
        <v>45.212000000000003</v>
      </c>
      <c r="CT5" s="26"/>
      <c r="CU5" s="26"/>
      <c r="CV5" s="26"/>
      <c r="CW5" s="27"/>
      <c r="CX5" s="28">
        <f t="array" ref="CX5">SUMPRODUCT(B5:CW5*0.25)</f>
        <v>944.274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102.64</v>
      </c>
      <c r="C8" s="37">
        <v>111.82</v>
      </c>
      <c r="D8" s="37">
        <v>106.69</v>
      </c>
      <c r="E8" s="37">
        <v>103</v>
      </c>
      <c r="F8" s="37">
        <v>111.49</v>
      </c>
      <c r="G8" s="37">
        <v>113.06</v>
      </c>
      <c r="H8" s="37">
        <v>98.32</v>
      </c>
      <c r="I8" s="37">
        <v>99.02</v>
      </c>
      <c r="J8" s="37">
        <v>103.77</v>
      </c>
      <c r="K8" s="37">
        <v>99.61</v>
      </c>
      <c r="L8" s="37">
        <v>96.76</v>
      </c>
      <c r="M8" s="37">
        <v>98.1</v>
      </c>
      <c r="N8" s="37">
        <v>95.22</v>
      </c>
      <c r="O8" s="37">
        <v>95.21</v>
      </c>
      <c r="P8" s="37">
        <v>94.66</v>
      </c>
      <c r="Q8" s="37">
        <v>90</v>
      </c>
      <c r="R8" s="37">
        <v>89.21</v>
      </c>
      <c r="S8" s="37">
        <v>92.3</v>
      </c>
      <c r="T8" s="37">
        <v>96.69</v>
      </c>
      <c r="U8" s="37">
        <v>97.01</v>
      </c>
      <c r="V8" s="37">
        <v>89.72</v>
      </c>
      <c r="W8" s="37">
        <v>103.92</v>
      </c>
      <c r="X8" s="37">
        <v>115.14</v>
      </c>
      <c r="Y8" s="37">
        <v>129.97</v>
      </c>
      <c r="Z8" s="37">
        <v>130.18</v>
      </c>
      <c r="AA8" s="37">
        <v>151.68</v>
      </c>
      <c r="AB8" s="37">
        <v>166</v>
      </c>
      <c r="AC8" s="37">
        <v>178</v>
      </c>
      <c r="AD8" s="37">
        <v>190</v>
      </c>
      <c r="AE8" s="37">
        <v>194.56</v>
      </c>
      <c r="AF8" s="37">
        <v>175.34</v>
      </c>
      <c r="AG8" s="37">
        <v>159.82</v>
      </c>
      <c r="AH8" s="37">
        <v>178</v>
      </c>
      <c r="AI8" s="37">
        <v>161.12</v>
      </c>
      <c r="AJ8" s="37">
        <v>133.75</v>
      </c>
      <c r="AK8" s="37">
        <v>107.29</v>
      </c>
      <c r="AL8" s="37">
        <v>124.67</v>
      </c>
      <c r="AM8" s="37">
        <v>123.46</v>
      </c>
      <c r="AN8" s="37">
        <v>97.96</v>
      </c>
      <c r="AO8" s="37">
        <v>90.69</v>
      </c>
      <c r="AP8" s="37">
        <v>118.22</v>
      </c>
      <c r="AQ8" s="37">
        <v>103.33</v>
      </c>
      <c r="AR8" s="37">
        <v>89.1</v>
      </c>
      <c r="AS8" s="37">
        <v>88.74</v>
      </c>
      <c r="AT8" s="37">
        <v>90</v>
      </c>
      <c r="AU8" s="37">
        <v>91.46</v>
      </c>
      <c r="AV8" s="37">
        <v>87.23</v>
      </c>
      <c r="AW8" s="37">
        <v>87.22</v>
      </c>
      <c r="AX8" s="37">
        <v>81.540000000000006</v>
      </c>
      <c r="AY8" s="37">
        <v>76.2</v>
      </c>
      <c r="AZ8" s="37">
        <v>75.58</v>
      </c>
      <c r="BA8" s="37">
        <v>75</v>
      </c>
      <c r="BB8" s="37">
        <v>66.3</v>
      </c>
      <c r="BC8" s="37">
        <v>64.06</v>
      </c>
      <c r="BD8" s="37">
        <v>69</v>
      </c>
      <c r="BE8" s="37">
        <v>61.9</v>
      </c>
      <c r="BF8" s="37">
        <v>71.22</v>
      </c>
      <c r="BG8" s="37">
        <v>79.489999999999995</v>
      </c>
      <c r="BH8" s="37">
        <v>84.11</v>
      </c>
      <c r="BI8" s="37">
        <v>87.8</v>
      </c>
      <c r="BJ8" s="37">
        <v>78.709999999999994</v>
      </c>
      <c r="BK8" s="37">
        <v>86.01</v>
      </c>
      <c r="BL8" s="37">
        <v>88.19</v>
      </c>
      <c r="BM8" s="37">
        <v>91.04</v>
      </c>
      <c r="BN8" s="37">
        <v>105.51</v>
      </c>
      <c r="BO8" s="37">
        <v>112.55</v>
      </c>
      <c r="BP8" s="37">
        <v>181.69</v>
      </c>
      <c r="BQ8" s="37">
        <v>202.16</v>
      </c>
      <c r="BR8" s="37">
        <v>135.77000000000001</v>
      </c>
      <c r="BS8" s="37">
        <v>163.49</v>
      </c>
      <c r="BT8" s="37">
        <v>175.09</v>
      </c>
      <c r="BU8" s="37">
        <v>177.01</v>
      </c>
      <c r="BV8" s="37">
        <v>175.49</v>
      </c>
      <c r="BW8" s="37">
        <v>179.06</v>
      </c>
      <c r="BX8" s="37">
        <v>192.93</v>
      </c>
      <c r="BY8" s="37">
        <v>200.37</v>
      </c>
      <c r="BZ8" s="37">
        <v>176.97</v>
      </c>
      <c r="CA8" s="37">
        <v>163.47</v>
      </c>
      <c r="CB8" s="37">
        <v>170.29</v>
      </c>
      <c r="CC8" s="37">
        <v>166.62</v>
      </c>
      <c r="CD8" s="37">
        <v>151.52000000000001</v>
      </c>
      <c r="CE8" s="37">
        <v>167.48</v>
      </c>
      <c r="CF8" s="37">
        <v>173.92</v>
      </c>
      <c r="CG8" s="37">
        <v>130</v>
      </c>
      <c r="CH8" s="37">
        <v>147.46</v>
      </c>
      <c r="CI8" s="37">
        <v>111.55</v>
      </c>
      <c r="CJ8" s="37">
        <v>95.59</v>
      </c>
      <c r="CK8" s="37">
        <v>90.01</v>
      </c>
      <c r="CL8" s="37">
        <v>100</v>
      </c>
      <c r="CM8" s="37">
        <v>93.9</v>
      </c>
      <c r="CN8" s="37">
        <v>94.01</v>
      </c>
      <c r="CO8" s="37">
        <v>97.64</v>
      </c>
      <c r="CP8" s="37">
        <v>95.6</v>
      </c>
      <c r="CQ8" s="37">
        <v>94.91</v>
      </c>
      <c r="CR8" s="37">
        <v>87.26</v>
      </c>
      <c r="CS8" s="37">
        <v>81.99</v>
      </c>
      <c r="CT8" s="38"/>
      <c r="CU8" s="38"/>
      <c r="CV8" s="38"/>
      <c r="CW8" s="39"/>
      <c r="CX8" s="40">
        <f>IF(SUM(B8:CW8)&lt;&gt;0,AVERAGEIF(B8:CW8,"&lt;&gt;"""),"")</f>
        <v>117.48552083333333</v>
      </c>
    </row>
    <row r="9" spans="1:102" ht="24.9" customHeight="1" thickBot="1" x14ac:dyDescent="0.3">
      <c r="A9" s="41" t="s">
        <v>6</v>
      </c>
      <c r="B9" s="42">
        <v>106.03749999999999</v>
      </c>
      <c r="C9" s="43">
        <v>106.03749999999999</v>
      </c>
      <c r="D9" s="43">
        <v>106.03749999999999</v>
      </c>
      <c r="E9" s="43">
        <v>106.03749999999999</v>
      </c>
      <c r="F9" s="43">
        <v>105.4725</v>
      </c>
      <c r="G9" s="43">
        <v>105.4725</v>
      </c>
      <c r="H9" s="43">
        <v>105.4725</v>
      </c>
      <c r="I9" s="43">
        <v>105.4725</v>
      </c>
      <c r="J9" s="43">
        <v>99.56</v>
      </c>
      <c r="K9" s="43">
        <v>99.56</v>
      </c>
      <c r="L9" s="43">
        <v>99.56</v>
      </c>
      <c r="M9" s="43">
        <v>99.56</v>
      </c>
      <c r="N9" s="43">
        <v>93.772499999999994</v>
      </c>
      <c r="O9" s="43">
        <v>93.772499999999994</v>
      </c>
      <c r="P9" s="43">
        <v>93.772499999999994</v>
      </c>
      <c r="Q9" s="43">
        <v>93.772499999999994</v>
      </c>
      <c r="R9" s="43">
        <v>93.802499999999995</v>
      </c>
      <c r="S9" s="43">
        <v>93.802499999999995</v>
      </c>
      <c r="T9" s="43">
        <v>93.802499999999995</v>
      </c>
      <c r="U9" s="43">
        <v>93.802499999999995</v>
      </c>
      <c r="V9" s="43">
        <v>109.6875</v>
      </c>
      <c r="W9" s="43">
        <v>109.6875</v>
      </c>
      <c r="X9" s="43">
        <v>109.6875</v>
      </c>
      <c r="Y9" s="43">
        <v>109.6875</v>
      </c>
      <c r="Z9" s="43">
        <v>156.465</v>
      </c>
      <c r="AA9" s="43">
        <v>156.465</v>
      </c>
      <c r="AB9" s="43">
        <v>156.465</v>
      </c>
      <c r="AC9" s="43">
        <v>156.465</v>
      </c>
      <c r="AD9" s="43">
        <v>179.93</v>
      </c>
      <c r="AE9" s="43">
        <v>179.93</v>
      </c>
      <c r="AF9" s="43">
        <v>179.93</v>
      </c>
      <c r="AG9" s="43">
        <v>179.93</v>
      </c>
      <c r="AH9" s="43">
        <v>145.04</v>
      </c>
      <c r="AI9" s="43">
        <v>145.04</v>
      </c>
      <c r="AJ9" s="43">
        <v>145.04</v>
      </c>
      <c r="AK9" s="43">
        <v>145.04</v>
      </c>
      <c r="AL9" s="43">
        <v>109.19499999999999</v>
      </c>
      <c r="AM9" s="43">
        <v>109.19499999999999</v>
      </c>
      <c r="AN9" s="43">
        <v>109.19499999999999</v>
      </c>
      <c r="AO9" s="43">
        <v>109.19499999999999</v>
      </c>
      <c r="AP9" s="43">
        <v>99.847499999999997</v>
      </c>
      <c r="AQ9" s="43">
        <v>99.847499999999997</v>
      </c>
      <c r="AR9" s="43">
        <v>99.847499999999997</v>
      </c>
      <c r="AS9" s="43">
        <v>99.847499999999997</v>
      </c>
      <c r="AT9" s="43">
        <v>88.977500000000006</v>
      </c>
      <c r="AU9" s="43">
        <v>88.977500000000006</v>
      </c>
      <c r="AV9" s="43">
        <v>88.977500000000006</v>
      </c>
      <c r="AW9" s="43">
        <v>88.977500000000006</v>
      </c>
      <c r="AX9" s="43">
        <v>77.08</v>
      </c>
      <c r="AY9" s="43">
        <v>77.08</v>
      </c>
      <c r="AZ9" s="43">
        <v>77.08</v>
      </c>
      <c r="BA9" s="43">
        <v>77.08</v>
      </c>
      <c r="BB9" s="43">
        <v>65.314999999999998</v>
      </c>
      <c r="BC9" s="43">
        <v>65.314999999999998</v>
      </c>
      <c r="BD9" s="43">
        <v>65.314999999999998</v>
      </c>
      <c r="BE9" s="43">
        <v>65.314999999999998</v>
      </c>
      <c r="BF9" s="43">
        <v>80.655000000000001</v>
      </c>
      <c r="BG9" s="43">
        <v>80.655000000000001</v>
      </c>
      <c r="BH9" s="43">
        <v>80.655000000000001</v>
      </c>
      <c r="BI9" s="43">
        <v>80.655000000000001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150.47749999999999</v>
      </c>
      <c r="BO9" s="43">
        <v>150.47749999999999</v>
      </c>
      <c r="BP9" s="43">
        <v>150.47749999999999</v>
      </c>
      <c r="BQ9" s="43">
        <v>150.47749999999999</v>
      </c>
      <c r="BR9" s="43">
        <v>162.84</v>
      </c>
      <c r="BS9" s="43">
        <v>162.84</v>
      </c>
      <c r="BT9" s="43">
        <v>162.84</v>
      </c>
      <c r="BU9" s="43">
        <v>162.84</v>
      </c>
      <c r="BV9" s="43">
        <v>186.96250000000001</v>
      </c>
      <c r="BW9" s="43">
        <v>186.96250000000001</v>
      </c>
      <c r="BX9" s="43">
        <v>186.96250000000001</v>
      </c>
      <c r="BY9" s="43">
        <v>186.96250000000001</v>
      </c>
      <c r="BZ9" s="43">
        <v>169.33750000000001</v>
      </c>
      <c r="CA9" s="43">
        <v>169.33750000000001</v>
      </c>
      <c r="CB9" s="43">
        <v>169.33750000000001</v>
      </c>
      <c r="CC9" s="43">
        <v>169.33750000000001</v>
      </c>
      <c r="CD9" s="43">
        <v>155.72999999999999</v>
      </c>
      <c r="CE9" s="43">
        <v>155.72999999999999</v>
      </c>
      <c r="CF9" s="43">
        <v>155.72999999999999</v>
      </c>
      <c r="CG9" s="43">
        <v>155.72999999999999</v>
      </c>
      <c r="CH9" s="43">
        <v>111.1525</v>
      </c>
      <c r="CI9" s="43">
        <v>111.1525</v>
      </c>
      <c r="CJ9" s="43">
        <v>111.1525</v>
      </c>
      <c r="CK9" s="43">
        <v>111.1525</v>
      </c>
      <c r="CL9" s="43">
        <v>96.387500000000003</v>
      </c>
      <c r="CM9" s="43">
        <v>96.387500000000003</v>
      </c>
      <c r="CN9" s="43">
        <v>96.387500000000003</v>
      </c>
      <c r="CO9" s="43">
        <v>96.387500000000003</v>
      </c>
      <c r="CP9" s="43">
        <v>89.94</v>
      </c>
      <c r="CQ9" s="43">
        <v>89.94</v>
      </c>
      <c r="CR9" s="43">
        <v>89.94</v>
      </c>
      <c r="CS9" s="43">
        <v>89.94</v>
      </c>
      <c r="CT9" s="44"/>
      <c r="CU9" s="44"/>
      <c r="CV9" s="44"/>
      <c r="CW9" s="45"/>
      <c r="CX9" s="46">
        <f>IF(SUM(B9:CW9)&lt;&gt;0,AVERAGEIF(B9:CW9,"&lt;&gt;"""),"")</f>
        <v>117.4855208333333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>
        <v>0.33300000000000002</v>
      </c>
      <c r="D11" s="53"/>
      <c r="E11" s="53"/>
      <c r="F11" s="53">
        <v>0.33300000000000002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0.16650000000000001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0.4</v>
      </c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4</v>
      </c>
      <c r="AE13" s="65">
        <v>4</v>
      </c>
      <c r="AF13" s="65">
        <v>7</v>
      </c>
      <c r="AG13" s="65">
        <v>9.7560000000000002</v>
      </c>
      <c r="AH13" s="65">
        <v>3</v>
      </c>
      <c r="AI13" s="65">
        <v>7</v>
      </c>
      <c r="AJ13" s="65">
        <v>49.5</v>
      </c>
      <c r="AK13" s="65">
        <v>66</v>
      </c>
      <c r="AL13" s="65"/>
      <c r="AM13" s="65"/>
      <c r="AN13" s="65"/>
      <c r="AO13" s="65">
        <v>4.5999999999999999E-2</v>
      </c>
      <c r="AP13" s="65"/>
      <c r="AQ13" s="65"/>
      <c r="AR13" s="65">
        <v>60</v>
      </c>
      <c r="AS13" s="65">
        <v>60.028999999999996</v>
      </c>
      <c r="AT13" s="65">
        <v>73.5</v>
      </c>
      <c r="AU13" s="65">
        <v>73.033000000000001</v>
      </c>
      <c r="AV13" s="65">
        <v>19.448</v>
      </c>
      <c r="AW13" s="65">
        <v>19.405000000000001</v>
      </c>
      <c r="AX13" s="65">
        <v>8.27</v>
      </c>
      <c r="AY13" s="65">
        <v>13.8</v>
      </c>
      <c r="AZ13" s="65">
        <v>12.87</v>
      </c>
      <c r="BA13" s="65">
        <v>2.4039999999999999</v>
      </c>
      <c r="BB13" s="65"/>
      <c r="BC13" s="65"/>
      <c r="BD13" s="65"/>
      <c r="BE13" s="65"/>
      <c r="BF13" s="65"/>
      <c r="BG13" s="65">
        <v>12.489000000000001</v>
      </c>
      <c r="BH13" s="65">
        <v>39.230000000000004</v>
      </c>
      <c r="BI13" s="65">
        <v>40.352000000000004</v>
      </c>
      <c r="BJ13" s="65">
        <v>5.8550000000000004</v>
      </c>
      <c r="BK13" s="65">
        <v>25.966999999999999</v>
      </c>
      <c r="BL13" s="65">
        <v>8.077</v>
      </c>
      <c r="BM13" s="65">
        <v>6</v>
      </c>
      <c r="BN13" s="65"/>
      <c r="BO13" s="65"/>
      <c r="BP13" s="65"/>
      <c r="BQ13" s="65"/>
      <c r="BR13" s="65">
        <v>4.4859999999999998</v>
      </c>
      <c r="BS13" s="65"/>
      <c r="BT13" s="65"/>
      <c r="BU13" s="65"/>
      <c r="BV13" s="65">
        <v>6.7290000000000001</v>
      </c>
      <c r="BW13" s="65">
        <v>7.25</v>
      </c>
      <c r="BX13" s="65">
        <v>8</v>
      </c>
      <c r="BY13" s="65">
        <v>4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5.1150000000000002</v>
      </c>
      <c r="CL13" s="65"/>
      <c r="CM13" s="65"/>
      <c r="CN13" s="65">
        <v>25.146000000000001</v>
      </c>
      <c r="CO13" s="65">
        <v>60.375</v>
      </c>
      <c r="CP13" s="65"/>
      <c r="CQ13" s="65">
        <v>37.567999999999998</v>
      </c>
      <c r="CR13" s="65">
        <v>49</v>
      </c>
      <c r="CS13" s="65">
        <v>44.582999999999998</v>
      </c>
      <c r="CT13" s="66"/>
      <c r="CU13" s="66"/>
      <c r="CV13" s="66"/>
      <c r="CW13" s="67"/>
      <c r="CX13" s="68">
        <f t="array" ref="CX13">SUMPRODUCT(B13:CW13*0.25)</f>
        <v>220.92074999999997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6</v>
      </c>
      <c r="AG14" s="65">
        <v>23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70</v>
      </c>
      <c r="BS14" s="65">
        <v>68.991</v>
      </c>
      <c r="BT14" s="65">
        <v>25.98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48.492749999999994</v>
      </c>
    </row>
    <row r="15" spans="1:102" ht="24.9" customHeight="1" x14ac:dyDescent="0.25">
      <c r="A15" s="69" t="s">
        <v>12</v>
      </c>
      <c r="B15" s="70">
        <v>4.72</v>
      </c>
      <c r="C15" s="71">
        <v>14.03</v>
      </c>
      <c r="D15" s="71">
        <v>19.649000000000001</v>
      </c>
      <c r="E15" s="71">
        <v>31.574999999999999</v>
      </c>
      <c r="F15" s="71">
        <v>11.147</v>
      </c>
      <c r="G15" s="71">
        <v>13.035</v>
      </c>
      <c r="H15" s="71">
        <v>11.089</v>
      </c>
      <c r="I15" s="71">
        <v>11.452</v>
      </c>
      <c r="J15" s="71">
        <v>0.89200000000000002</v>
      </c>
      <c r="K15" s="71">
        <v>7.9290000000000003</v>
      </c>
      <c r="L15" s="71">
        <v>8.2970000000000006</v>
      </c>
      <c r="M15" s="71">
        <v>9.2680000000000007</v>
      </c>
      <c r="N15" s="71">
        <v>8.3040000000000003</v>
      </c>
      <c r="O15" s="71">
        <v>8.0969999999999995</v>
      </c>
      <c r="P15" s="71">
        <v>7.7130000000000001</v>
      </c>
      <c r="Q15" s="71"/>
      <c r="R15" s="71">
        <v>0.77800000000000002</v>
      </c>
      <c r="S15" s="71">
        <v>9.26</v>
      </c>
      <c r="T15" s="71">
        <v>9.7710000000000008</v>
      </c>
      <c r="U15" s="71">
        <v>2.7050000000000001</v>
      </c>
      <c r="V15" s="71">
        <v>9.5050000000000008</v>
      </c>
      <c r="W15" s="71">
        <v>10.754</v>
      </c>
      <c r="X15" s="71">
        <v>10.173</v>
      </c>
      <c r="Y15" s="71">
        <v>9.27</v>
      </c>
      <c r="Z15" s="71">
        <v>9.2789999999999999</v>
      </c>
      <c r="AA15" s="71">
        <v>8.6739999999999995</v>
      </c>
      <c r="AB15" s="71">
        <v>8.0489999999999995</v>
      </c>
      <c r="AC15" s="71">
        <v>13.192</v>
      </c>
      <c r="AD15" s="71">
        <v>11.913</v>
      </c>
      <c r="AE15" s="71">
        <v>16.951000000000001</v>
      </c>
      <c r="AF15" s="71">
        <v>10.227</v>
      </c>
      <c r="AG15" s="71"/>
      <c r="AH15" s="71">
        <v>9.6999999999999993</v>
      </c>
      <c r="AI15" s="71">
        <v>9.7200000000000006</v>
      </c>
      <c r="AJ15" s="71">
        <v>10.67</v>
      </c>
      <c r="AK15" s="71">
        <v>11.64</v>
      </c>
      <c r="AL15" s="71"/>
      <c r="AM15" s="71">
        <v>12.41</v>
      </c>
      <c r="AN15" s="71">
        <v>13.651999999999999</v>
      </c>
      <c r="AO15" s="71">
        <v>0.38</v>
      </c>
      <c r="AP15" s="71">
        <v>23.46</v>
      </c>
      <c r="AQ15" s="71">
        <v>13.878</v>
      </c>
      <c r="AR15" s="71">
        <v>0.46</v>
      </c>
      <c r="AS15" s="71">
        <v>2.87</v>
      </c>
      <c r="AT15" s="71">
        <v>1.0620000000000001</v>
      </c>
      <c r="AU15" s="71">
        <v>2.758</v>
      </c>
      <c r="AV15" s="71">
        <v>1.1759999999999999</v>
      </c>
      <c r="AW15" s="71">
        <v>3.3250000000000002</v>
      </c>
      <c r="AX15" s="71">
        <v>0.56999999999999995</v>
      </c>
      <c r="AY15" s="71">
        <v>0.57999999999999996</v>
      </c>
      <c r="AZ15" s="71">
        <v>0.62</v>
      </c>
      <c r="BA15" s="71">
        <v>1.26</v>
      </c>
      <c r="BB15" s="71">
        <v>15.852</v>
      </c>
      <c r="BC15" s="71">
        <v>19.643000000000001</v>
      </c>
      <c r="BD15" s="71">
        <v>22.219000000000001</v>
      </c>
      <c r="BE15" s="71">
        <v>9.3130000000000006</v>
      </c>
      <c r="BF15" s="71">
        <v>5.2880000000000003</v>
      </c>
      <c r="BG15" s="71">
        <v>6.4989999999999997</v>
      </c>
      <c r="BH15" s="71">
        <v>10.942</v>
      </c>
      <c r="BI15" s="71">
        <v>8.9909999999999997</v>
      </c>
      <c r="BJ15" s="71">
        <v>1.302</v>
      </c>
      <c r="BK15" s="71">
        <v>1.6779999999999999</v>
      </c>
      <c r="BL15" s="71">
        <v>8.1150000000000002</v>
      </c>
      <c r="BM15" s="71">
        <v>12.115</v>
      </c>
      <c r="BN15" s="71">
        <v>16.907</v>
      </c>
      <c r="BO15" s="71">
        <v>19.588999999999999</v>
      </c>
      <c r="BP15" s="71">
        <v>32.36</v>
      </c>
      <c r="BQ15" s="71">
        <v>22.201000000000001</v>
      </c>
      <c r="BR15" s="71">
        <v>0.57899999999999996</v>
      </c>
      <c r="BS15" s="71">
        <v>2.2599999999999998</v>
      </c>
      <c r="BT15" s="71">
        <v>10.518000000000001</v>
      </c>
      <c r="BU15" s="71">
        <v>0.66400000000000003</v>
      </c>
      <c r="BV15" s="71">
        <v>7.1470000000000002</v>
      </c>
      <c r="BW15" s="71">
        <v>14.17</v>
      </c>
      <c r="BX15" s="71">
        <v>10.667999999999999</v>
      </c>
      <c r="BY15" s="71">
        <v>11.928000000000001</v>
      </c>
      <c r="BZ15" s="71">
        <v>0.221</v>
      </c>
      <c r="CA15" s="71">
        <v>0.21299999999999999</v>
      </c>
      <c r="CB15" s="71">
        <v>0.20499999999999999</v>
      </c>
      <c r="CC15" s="71">
        <v>0.19700000000000001</v>
      </c>
      <c r="CD15" s="71">
        <v>0.35</v>
      </c>
      <c r="CE15" s="71">
        <v>0.19500000000000001</v>
      </c>
      <c r="CF15" s="71">
        <v>0.19400000000000001</v>
      </c>
      <c r="CG15" s="71">
        <v>0.19600000000000001</v>
      </c>
      <c r="CH15" s="71">
        <v>0.19500000000000001</v>
      </c>
      <c r="CI15" s="71">
        <v>0.186</v>
      </c>
      <c r="CJ15" s="71">
        <v>0.17799999999999999</v>
      </c>
      <c r="CK15" s="71">
        <v>0.16900000000000001</v>
      </c>
      <c r="CL15" s="71">
        <v>0.16200000000000001</v>
      </c>
      <c r="CM15" s="71">
        <v>0.152</v>
      </c>
      <c r="CN15" s="71">
        <v>0.14099999999999999</v>
      </c>
      <c r="CO15" s="71">
        <v>4.6440000000000001</v>
      </c>
      <c r="CP15" s="71">
        <v>0.107</v>
      </c>
      <c r="CQ15" s="71">
        <v>2.7389999999999999</v>
      </c>
      <c r="CR15" s="71">
        <v>1.706</v>
      </c>
      <c r="CS15" s="71">
        <v>0.629</v>
      </c>
      <c r="CT15" s="72"/>
      <c r="CU15" s="72"/>
      <c r="CV15" s="72"/>
      <c r="CW15" s="73"/>
      <c r="CX15" s="74">
        <f t="array" ref="CX15">SUMPRODUCT(B15:CW15*0.25)</f>
        <v>177.90400000000002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4.72</v>
      </c>
      <c r="C17" s="77">
        <f t="shared" ref="C17:BN17" si="0">SUM(C11:C16)</f>
        <v>14.363</v>
      </c>
      <c r="D17" s="77">
        <f t="shared" si="0"/>
        <v>19.649000000000001</v>
      </c>
      <c r="E17" s="77">
        <f t="shared" si="0"/>
        <v>31.574999999999999</v>
      </c>
      <c r="F17" s="77">
        <f t="shared" si="0"/>
        <v>11.48</v>
      </c>
      <c r="G17" s="77">
        <f t="shared" si="0"/>
        <v>13.035</v>
      </c>
      <c r="H17" s="77">
        <f t="shared" si="0"/>
        <v>11.089</v>
      </c>
      <c r="I17" s="77">
        <f t="shared" si="0"/>
        <v>11.452</v>
      </c>
      <c r="J17" s="77">
        <f t="shared" si="0"/>
        <v>0.89200000000000002</v>
      </c>
      <c r="K17" s="77">
        <f t="shared" si="0"/>
        <v>7.9290000000000003</v>
      </c>
      <c r="L17" s="77">
        <f t="shared" si="0"/>
        <v>8.2970000000000006</v>
      </c>
      <c r="M17" s="77">
        <f t="shared" si="0"/>
        <v>9.2680000000000007</v>
      </c>
      <c r="N17" s="77">
        <f t="shared" si="0"/>
        <v>8.3040000000000003</v>
      </c>
      <c r="O17" s="77">
        <f t="shared" si="0"/>
        <v>8.0969999999999995</v>
      </c>
      <c r="P17" s="77">
        <f t="shared" si="0"/>
        <v>7.7130000000000001</v>
      </c>
      <c r="Q17" s="77">
        <f t="shared" si="0"/>
        <v>0</v>
      </c>
      <c r="R17" s="77">
        <f t="shared" si="0"/>
        <v>1.1779999999999999</v>
      </c>
      <c r="S17" s="77">
        <f t="shared" si="0"/>
        <v>9.26</v>
      </c>
      <c r="T17" s="77">
        <f t="shared" si="0"/>
        <v>9.7710000000000008</v>
      </c>
      <c r="U17" s="77">
        <f t="shared" si="0"/>
        <v>2.7050000000000001</v>
      </c>
      <c r="V17" s="77">
        <f t="shared" si="0"/>
        <v>9.5050000000000008</v>
      </c>
      <c r="W17" s="77">
        <f t="shared" si="0"/>
        <v>10.754</v>
      </c>
      <c r="X17" s="77">
        <f t="shared" si="0"/>
        <v>10.173</v>
      </c>
      <c r="Y17" s="77">
        <f t="shared" si="0"/>
        <v>9.27</v>
      </c>
      <c r="Z17" s="77">
        <f t="shared" si="0"/>
        <v>9.2789999999999999</v>
      </c>
      <c r="AA17" s="77">
        <f t="shared" si="0"/>
        <v>8.6739999999999995</v>
      </c>
      <c r="AB17" s="77">
        <f t="shared" si="0"/>
        <v>8.0489999999999995</v>
      </c>
      <c r="AC17" s="77">
        <f t="shared" si="0"/>
        <v>13.192</v>
      </c>
      <c r="AD17" s="77">
        <f t="shared" si="0"/>
        <v>15.913</v>
      </c>
      <c r="AE17" s="77">
        <f t="shared" si="0"/>
        <v>20.951000000000001</v>
      </c>
      <c r="AF17" s="77">
        <f t="shared" si="0"/>
        <v>23.227</v>
      </c>
      <c r="AG17" s="77">
        <f t="shared" si="0"/>
        <v>32.756</v>
      </c>
      <c r="AH17" s="77">
        <f t="shared" si="0"/>
        <v>12.7</v>
      </c>
      <c r="AI17" s="77">
        <f t="shared" si="0"/>
        <v>16.72</v>
      </c>
      <c r="AJ17" s="77">
        <f t="shared" si="0"/>
        <v>60.17</v>
      </c>
      <c r="AK17" s="77">
        <f t="shared" si="0"/>
        <v>77.64</v>
      </c>
      <c r="AL17" s="77">
        <f t="shared" si="0"/>
        <v>0</v>
      </c>
      <c r="AM17" s="77">
        <f t="shared" si="0"/>
        <v>12.41</v>
      </c>
      <c r="AN17" s="77">
        <f t="shared" si="0"/>
        <v>13.651999999999999</v>
      </c>
      <c r="AO17" s="77">
        <f t="shared" si="0"/>
        <v>0.42599999999999999</v>
      </c>
      <c r="AP17" s="77">
        <f t="shared" si="0"/>
        <v>23.46</v>
      </c>
      <c r="AQ17" s="77">
        <f t="shared" si="0"/>
        <v>13.878</v>
      </c>
      <c r="AR17" s="77">
        <f t="shared" si="0"/>
        <v>60.46</v>
      </c>
      <c r="AS17" s="77">
        <f t="shared" si="0"/>
        <v>62.898999999999994</v>
      </c>
      <c r="AT17" s="77">
        <f t="shared" si="0"/>
        <v>74.561999999999998</v>
      </c>
      <c r="AU17" s="77">
        <f t="shared" si="0"/>
        <v>75.790999999999997</v>
      </c>
      <c r="AV17" s="77">
        <f t="shared" si="0"/>
        <v>20.623999999999999</v>
      </c>
      <c r="AW17" s="77">
        <f t="shared" si="0"/>
        <v>22.73</v>
      </c>
      <c r="AX17" s="77">
        <f t="shared" si="0"/>
        <v>8.84</v>
      </c>
      <c r="AY17" s="77">
        <f t="shared" si="0"/>
        <v>14.38</v>
      </c>
      <c r="AZ17" s="77">
        <f t="shared" si="0"/>
        <v>13.489999999999998</v>
      </c>
      <c r="BA17" s="77">
        <f t="shared" si="0"/>
        <v>3.6639999999999997</v>
      </c>
      <c r="BB17" s="77">
        <f t="shared" si="0"/>
        <v>15.852</v>
      </c>
      <c r="BC17" s="77">
        <f t="shared" si="0"/>
        <v>19.643000000000001</v>
      </c>
      <c r="BD17" s="77">
        <f t="shared" si="0"/>
        <v>22.219000000000001</v>
      </c>
      <c r="BE17" s="77">
        <f t="shared" si="0"/>
        <v>9.3130000000000006</v>
      </c>
      <c r="BF17" s="77">
        <f t="shared" si="0"/>
        <v>5.2880000000000003</v>
      </c>
      <c r="BG17" s="77">
        <f t="shared" si="0"/>
        <v>18.988</v>
      </c>
      <c r="BH17" s="77">
        <f t="shared" si="0"/>
        <v>50.172000000000004</v>
      </c>
      <c r="BI17" s="77">
        <f t="shared" si="0"/>
        <v>49.343000000000004</v>
      </c>
      <c r="BJ17" s="77">
        <f t="shared" si="0"/>
        <v>7.157</v>
      </c>
      <c r="BK17" s="77">
        <f t="shared" si="0"/>
        <v>27.645</v>
      </c>
      <c r="BL17" s="77">
        <f t="shared" si="0"/>
        <v>16.192</v>
      </c>
      <c r="BM17" s="77">
        <f t="shared" si="0"/>
        <v>18.115000000000002</v>
      </c>
      <c r="BN17" s="77">
        <f t="shared" si="0"/>
        <v>16.907</v>
      </c>
      <c r="BO17" s="77">
        <f t="shared" ref="BO17:CW17" si="1">SUM(BO11:BO16)</f>
        <v>19.588999999999999</v>
      </c>
      <c r="BP17" s="77">
        <f t="shared" si="1"/>
        <v>32.36</v>
      </c>
      <c r="BQ17" s="77">
        <f t="shared" si="1"/>
        <v>22.201000000000001</v>
      </c>
      <c r="BR17" s="77">
        <f t="shared" si="1"/>
        <v>75.064999999999998</v>
      </c>
      <c r="BS17" s="77">
        <f t="shared" si="1"/>
        <v>71.251000000000005</v>
      </c>
      <c r="BT17" s="77">
        <f t="shared" si="1"/>
        <v>36.498000000000005</v>
      </c>
      <c r="BU17" s="77">
        <f t="shared" si="1"/>
        <v>0.66400000000000003</v>
      </c>
      <c r="BV17" s="77">
        <f t="shared" si="1"/>
        <v>13.876000000000001</v>
      </c>
      <c r="BW17" s="77">
        <f t="shared" si="1"/>
        <v>21.42</v>
      </c>
      <c r="BX17" s="77">
        <f t="shared" si="1"/>
        <v>18.667999999999999</v>
      </c>
      <c r="BY17" s="77">
        <f t="shared" si="1"/>
        <v>15.928000000000001</v>
      </c>
      <c r="BZ17" s="77">
        <f t="shared" si="1"/>
        <v>0.221</v>
      </c>
      <c r="CA17" s="77">
        <f t="shared" si="1"/>
        <v>0.21299999999999999</v>
      </c>
      <c r="CB17" s="77">
        <f t="shared" si="1"/>
        <v>0.20499999999999999</v>
      </c>
      <c r="CC17" s="77">
        <f t="shared" si="1"/>
        <v>0.19700000000000001</v>
      </c>
      <c r="CD17" s="77">
        <f t="shared" si="1"/>
        <v>0.35</v>
      </c>
      <c r="CE17" s="77">
        <f t="shared" si="1"/>
        <v>0.19500000000000001</v>
      </c>
      <c r="CF17" s="77">
        <f t="shared" si="1"/>
        <v>0.19400000000000001</v>
      </c>
      <c r="CG17" s="77">
        <f t="shared" si="1"/>
        <v>0.19600000000000001</v>
      </c>
      <c r="CH17" s="77">
        <f t="shared" si="1"/>
        <v>0.19500000000000001</v>
      </c>
      <c r="CI17" s="77">
        <f t="shared" si="1"/>
        <v>0.186</v>
      </c>
      <c r="CJ17" s="77">
        <f t="shared" si="1"/>
        <v>0.17799999999999999</v>
      </c>
      <c r="CK17" s="77">
        <f t="shared" si="1"/>
        <v>5.2839999999999998</v>
      </c>
      <c r="CL17" s="77">
        <f t="shared" si="1"/>
        <v>0.16200000000000001</v>
      </c>
      <c r="CM17" s="77">
        <f t="shared" si="1"/>
        <v>0.152</v>
      </c>
      <c r="CN17" s="77">
        <f t="shared" si="1"/>
        <v>25.286999999999999</v>
      </c>
      <c r="CO17" s="77">
        <f t="shared" si="1"/>
        <v>65.019000000000005</v>
      </c>
      <c r="CP17" s="77">
        <f t="shared" si="1"/>
        <v>0.107</v>
      </c>
      <c r="CQ17" s="77">
        <f t="shared" si="1"/>
        <v>40.306999999999995</v>
      </c>
      <c r="CR17" s="77">
        <f t="shared" si="1"/>
        <v>50.706000000000003</v>
      </c>
      <c r="CS17" s="77">
        <f t="shared" si="1"/>
        <v>45.211999999999996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447.48400000000004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42</v>
      </c>
      <c r="AE20" s="88">
        <v>42</v>
      </c>
      <c r="AF20" s="88">
        <v>42</v>
      </c>
      <c r="AG20" s="88">
        <v>42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42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0.5</v>
      </c>
      <c r="AC21" s="94">
        <v>1.536</v>
      </c>
      <c r="AD21" s="94"/>
      <c r="AE21" s="94">
        <v>3.504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9.6</v>
      </c>
      <c r="BR21" s="94">
        <v>0.1</v>
      </c>
      <c r="BS21" s="94"/>
      <c r="BT21" s="94"/>
      <c r="BU21" s="94"/>
      <c r="BV21" s="94"/>
      <c r="BW21" s="94"/>
      <c r="BX21" s="94"/>
      <c r="BY21" s="94">
        <v>2.6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4.46</v>
      </c>
    </row>
    <row r="22" spans="1:102" ht="24.9" customHeight="1" x14ac:dyDescent="0.25">
      <c r="A22" s="92" t="s">
        <v>18</v>
      </c>
      <c r="B22" s="98">
        <v>0.04</v>
      </c>
      <c r="C22" s="99">
        <v>12.875999999999999</v>
      </c>
      <c r="D22" s="99">
        <v>8.7129999999999992</v>
      </c>
      <c r="E22" s="99">
        <v>1.454</v>
      </c>
      <c r="F22" s="99">
        <v>8.3989999999999991</v>
      </c>
      <c r="G22" s="99">
        <v>9.11</v>
      </c>
      <c r="H22" s="99">
        <v>0.79900000000000004</v>
      </c>
      <c r="I22" s="99">
        <v>0.65300000000000002</v>
      </c>
      <c r="J22" s="99"/>
      <c r="K22" s="99">
        <v>0.51900000000000002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>
        <v>0.04</v>
      </c>
      <c r="AD22" s="99"/>
      <c r="AE22" s="99"/>
      <c r="AF22" s="99">
        <v>0.04</v>
      </c>
      <c r="AG22" s="99"/>
      <c r="AH22" s="99"/>
      <c r="AI22" s="99"/>
      <c r="AJ22" s="99"/>
      <c r="AK22" s="99"/>
      <c r="AL22" s="99"/>
      <c r="AM22" s="99"/>
      <c r="AN22" s="99">
        <v>8.5760000000000005</v>
      </c>
      <c r="AO22" s="99">
        <v>12.683</v>
      </c>
      <c r="AP22" s="99">
        <v>7.3330000000000002</v>
      </c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5.9530000000000003</v>
      </c>
      <c r="BC22" s="99">
        <v>8.2739999999999991</v>
      </c>
      <c r="BD22" s="99">
        <v>4.2670000000000003</v>
      </c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4.8000000000000001E-2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7.9429999999999996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24.43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0.04</v>
      </c>
      <c r="C27" s="107">
        <f t="shared" si="2"/>
        <v>12.875999999999999</v>
      </c>
      <c r="D27" s="107">
        <f t="shared" si="2"/>
        <v>8.7129999999999992</v>
      </c>
      <c r="E27" s="107">
        <f t="shared" si="2"/>
        <v>1.454</v>
      </c>
      <c r="F27" s="107">
        <f t="shared" si="2"/>
        <v>8.3989999999999991</v>
      </c>
      <c r="G27" s="107">
        <f t="shared" si="2"/>
        <v>9.11</v>
      </c>
      <c r="H27" s="107">
        <f t="shared" si="2"/>
        <v>0.79900000000000004</v>
      </c>
      <c r="I27" s="107">
        <f t="shared" si="2"/>
        <v>0.65300000000000002</v>
      </c>
      <c r="J27" s="107">
        <f t="shared" si="2"/>
        <v>0</v>
      </c>
      <c r="K27" s="107">
        <f t="shared" si="2"/>
        <v>0.51900000000000002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0.5</v>
      </c>
      <c r="AC27" s="107">
        <f t="shared" si="3"/>
        <v>1.5760000000000001</v>
      </c>
      <c r="AD27" s="107">
        <f t="shared" si="3"/>
        <v>42</v>
      </c>
      <c r="AE27" s="107">
        <f t="shared" si="3"/>
        <v>45.503999999999998</v>
      </c>
      <c r="AF27" s="107">
        <f t="shared" si="3"/>
        <v>42.04</v>
      </c>
      <c r="AG27" s="107">
        <f t="shared" si="3"/>
        <v>42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8.5760000000000005</v>
      </c>
      <c r="AO27" s="107">
        <f t="shared" si="3"/>
        <v>12.683</v>
      </c>
      <c r="AP27" s="107">
        <f t="shared" si="3"/>
        <v>7.3330000000000002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5.9530000000000003</v>
      </c>
      <c r="BC27" s="107">
        <f t="shared" si="3"/>
        <v>8.2739999999999991</v>
      </c>
      <c r="BD27" s="107">
        <f t="shared" si="3"/>
        <v>4.2670000000000003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9.6</v>
      </c>
      <c r="BR27" s="107">
        <f t="shared" si="3"/>
        <v>0.1</v>
      </c>
      <c r="BS27" s="107">
        <f t="shared" si="3"/>
        <v>0</v>
      </c>
      <c r="BT27" s="107">
        <f t="shared" si="3"/>
        <v>4.8000000000000001E-2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2.6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7.9429999999999996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70.89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4.76</v>
      </c>
      <c r="C31" s="94">
        <v>27.239000000000001</v>
      </c>
      <c r="D31" s="94">
        <v>28.361999999999998</v>
      </c>
      <c r="E31" s="94">
        <v>33.029000000000003</v>
      </c>
      <c r="F31" s="94">
        <v>19.879000000000001</v>
      </c>
      <c r="G31" s="94">
        <v>22.145</v>
      </c>
      <c r="H31" s="94">
        <v>11.888</v>
      </c>
      <c r="I31" s="94">
        <v>12.105</v>
      </c>
      <c r="J31" s="94">
        <v>0.89200000000000002</v>
      </c>
      <c r="K31" s="94">
        <v>8.4480000000000004</v>
      </c>
      <c r="L31" s="94">
        <v>8.2970000000000006</v>
      </c>
      <c r="M31" s="94">
        <v>9.2680000000000007</v>
      </c>
      <c r="N31" s="94">
        <v>8.3040000000000003</v>
      </c>
      <c r="O31" s="94">
        <v>8.0969999999999995</v>
      </c>
      <c r="P31" s="94">
        <v>7.7130000000000001</v>
      </c>
      <c r="Q31" s="94"/>
      <c r="R31" s="94">
        <v>1.1779999999999999</v>
      </c>
      <c r="S31" s="94">
        <v>9.26</v>
      </c>
      <c r="T31" s="94">
        <v>9.7710000000000008</v>
      </c>
      <c r="U31" s="94">
        <v>2.7050000000000001</v>
      </c>
      <c r="V31" s="94">
        <v>9.5050000000000008</v>
      </c>
      <c r="W31" s="94">
        <v>10.754</v>
      </c>
      <c r="X31" s="94">
        <v>10.173</v>
      </c>
      <c r="Y31" s="94">
        <v>9.27</v>
      </c>
      <c r="Z31" s="94">
        <v>9.2789999999999999</v>
      </c>
      <c r="AA31" s="94">
        <v>8.6739999999999995</v>
      </c>
      <c r="AB31" s="94">
        <v>8.5489999999999995</v>
      </c>
      <c r="AC31" s="94">
        <v>14.768000000000001</v>
      </c>
      <c r="AD31" s="94">
        <v>57.912999999999997</v>
      </c>
      <c r="AE31" s="94">
        <v>66.454999999999998</v>
      </c>
      <c r="AF31" s="94">
        <v>65.266999999999996</v>
      </c>
      <c r="AG31" s="94">
        <v>74.756</v>
      </c>
      <c r="AH31" s="94">
        <v>12.7</v>
      </c>
      <c r="AI31" s="94">
        <v>16.72</v>
      </c>
      <c r="AJ31" s="94">
        <v>60.17</v>
      </c>
      <c r="AK31" s="94">
        <v>77.64</v>
      </c>
      <c r="AL31" s="94"/>
      <c r="AM31" s="94">
        <v>12.41</v>
      </c>
      <c r="AN31" s="94">
        <v>22.228000000000002</v>
      </c>
      <c r="AO31" s="94">
        <v>13.109</v>
      </c>
      <c r="AP31" s="94">
        <v>30.792999999999999</v>
      </c>
      <c r="AQ31" s="94">
        <v>13.878</v>
      </c>
      <c r="AR31" s="94">
        <v>60.46</v>
      </c>
      <c r="AS31" s="94">
        <v>62.899000000000001</v>
      </c>
      <c r="AT31" s="94">
        <v>74.561999999999998</v>
      </c>
      <c r="AU31" s="94">
        <v>75.790999999999997</v>
      </c>
      <c r="AV31" s="94">
        <v>20.623999999999999</v>
      </c>
      <c r="AW31" s="94">
        <v>22.73</v>
      </c>
      <c r="AX31" s="94">
        <v>8.84</v>
      </c>
      <c r="AY31" s="94">
        <v>14.38</v>
      </c>
      <c r="AZ31" s="94">
        <v>13.49</v>
      </c>
      <c r="BA31" s="94">
        <v>3.6640000000000001</v>
      </c>
      <c r="BB31" s="94">
        <v>21.805</v>
      </c>
      <c r="BC31" s="94">
        <v>27.917000000000002</v>
      </c>
      <c r="BD31" s="94">
        <v>26.486000000000001</v>
      </c>
      <c r="BE31" s="94">
        <v>9.3130000000000006</v>
      </c>
      <c r="BF31" s="94">
        <v>5.2880000000000003</v>
      </c>
      <c r="BG31" s="94">
        <v>18.988</v>
      </c>
      <c r="BH31" s="94">
        <v>50.171999999999997</v>
      </c>
      <c r="BI31" s="94">
        <v>49.343000000000004</v>
      </c>
      <c r="BJ31" s="94">
        <v>7.157</v>
      </c>
      <c r="BK31" s="94">
        <v>27.645</v>
      </c>
      <c r="BL31" s="94">
        <v>16.192</v>
      </c>
      <c r="BM31" s="94">
        <v>18.114999999999998</v>
      </c>
      <c r="BN31" s="94">
        <v>16.907</v>
      </c>
      <c r="BO31" s="94">
        <v>19.588999999999999</v>
      </c>
      <c r="BP31" s="94">
        <v>32.36</v>
      </c>
      <c r="BQ31" s="94">
        <v>31.800999999999998</v>
      </c>
      <c r="BR31" s="94">
        <v>75.165000000000006</v>
      </c>
      <c r="BS31" s="94">
        <v>71.251000000000005</v>
      </c>
      <c r="BT31" s="94">
        <v>36.545999999999999</v>
      </c>
      <c r="BU31" s="94">
        <v>0.66400000000000003</v>
      </c>
      <c r="BV31" s="94">
        <v>13.875999999999999</v>
      </c>
      <c r="BW31" s="94">
        <v>21.42</v>
      </c>
      <c r="BX31" s="94">
        <v>18.667999999999999</v>
      </c>
      <c r="BY31" s="94">
        <v>18.527999999999999</v>
      </c>
      <c r="BZ31" s="94">
        <v>0.221</v>
      </c>
      <c r="CA31" s="94">
        <v>0.21299999999999999</v>
      </c>
      <c r="CB31" s="94">
        <v>0.20499999999999999</v>
      </c>
      <c r="CC31" s="94">
        <v>0.19700000000000001</v>
      </c>
      <c r="CD31" s="94">
        <v>0.35</v>
      </c>
      <c r="CE31" s="94">
        <v>0.19500000000000001</v>
      </c>
      <c r="CF31" s="94">
        <v>0.19400000000000001</v>
      </c>
      <c r="CG31" s="94">
        <v>0.19600000000000001</v>
      </c>
      <c r="CH31" s="94">
        <v>0.19500000000000001</v>
      </c>
      <c r="CI31" s="94">
        <v>0.186</v>
      </c>
      <c r="CJ31" s="94">
        <v>0.17799999999999999</v>
      </c>
      <c r="CK31" s="94">
        <v>5.2839999999999998</v>
      </c>
      <c r="CL31" s="94">
        <v>0.16200000000000001</v>
      </c>
      <c r="CM31" s="94">
        <v>0.152</v>
      </c>
      <c r="CN31" s="94">
        <v>25.286999999999999</v>
      </c>
      <c r="CO31" s="94">
        <v>72.962000000000003</v>
      </c>
      <c r="CP31" s="94">
        <v>0.107</v>
      </c>
      <c r="CQ31" s="94">
        <v>40.307000000000002</v>
      </c>
      <c r="CR31" s="94">
        <v>50.706000000000003</v>
      </c>
      <c r="CS31" s="94">
        <v>45.212000000000003</v>
      </c>
      <c r="CT31" s="95"/>
      <c r="CU31" s="95"/>
      <c r="CV31" s="95"/>
      <c r="CW31" s="96"/>
      <c r="CX31" s="97">
        <f t="array" ref="CX31">SUMPRODUCT(B31:CW31*0.25)</f>
        <v>518.37399999999991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4.76</v>
      </c>
      <c r="C33" s="77">
        <f t="shared" ref="C33:BN33" si="5">SUM(C30:C32)</f>
        <v>27.239000000000001</v>
      </c>
      <c r="D33" s="77">
        <f t="shared" si="5"/>
        <v>28.361999999999998</v>
      </c>
      <c r="E33" s="77">
        <f t="shared" si="5"/>
        <v>33.029000000000003</v>
      </c>
      <c r="F33" s="77">
        <f t="shared" si="5"/>
        <v>19.879000000000001</v>
      </c>
      <c r="G33" s="77">
        <f t="shared" si="5"/>
        <v>22.145</v>
      </c>
      <c r="H33" s="77">
        <f t="shared" si="5"/>
        <v>11.888</v>
      </c>
      <c r="I33" s="77">
        <f t="shared" si="5"/>
        <v>12.105</v>
      </c>
      <c r="J33" s="77">
        <f t="shared" si="5"/>
        <v>0.89200000000000002</v>
      </c>
      <c r="K33" s="77">
        <f t="shared" si="5"/>
        <v>8.4480000000000004</v>
      </c>
      <c r="L33" s="77">
        <f t="shared" si="5"/>
        <v>8.2970000000000006</v>
      </c>
      <c r="M33" s="77">
        <f t="shared" si="5"/>
        <v>9.2680000000000007</v>
      </c>
      <c r="N33" s="77">
        <f t="shared" si="5"/>
        <v>8.3040000000000003</v>
      </c>
      <c r="O33" s="77">
        <f t="shared" si="5"/>
        <v>8.0969999999999995</v>
      </c>
      <c r="P33" s="77">
        <f t="shared" si="5"/>
        <v>7.7130000000000001</v>
      </c>
      <c r="Q33" s="77">
        <f t="shared" si="5"/>
        <v>0</v>
      </c>
      <c r="R33" s="77">
        <f t="shared" si="5"/>
        <v>1.1779999999999999</v>
      </c>
      <c r="S33" s="77">
        <f t="shared" si="5"/>
        <v>9.26</v>
      </c>
      <c r="T33" s="77">
        <f t="shared" si="5"/>
        <v>9.7710000000000008</v>
      </c>
      <c r="U33" s="77">
        <f t="shared" si="5"/>
        <v>2.7050000000000001</v>
      </c>
      <c r="V33" s="77">
        <f t="shared" si="5"/>
        <v>9.5050000000000008</v>
      </c>
      <c r="W33" s="77">
        <f t="shared" si="5"/>
        <v>10.754</v>
      </c>
      <c r="X33" s="77">
        <f t="shared" si="5"/>
        <v>10.173</v>
      </c>
      <c r="Y33" s="77">
        <f t="shared" si="5"/>
        <v>9.27</v>
      </c>
      <c r="Z33" s="77">
        <f t="shared" si="5"/>
        <v>9.2789999999999999</v>
      </c>
      <c r="AA33" s="77">
        <f t="shared" si="5"/>
        <v>8.6739999999999995</v>
      </c>
      <c r="AB33" s="77">
        <f t="shared" si="5"/>
        <v>8.5489999999999995</v>
      </c>
      <c r="AC33" s="77">
        <f t="shared" si="5"/>
        <v>14.768000000000001</v>
      </c>
      <c r="AD33" s="77">
        <f t="shared" si="5"/>
        <v>57.912999999999997</v>
      </c>
      <c r="AE33" s="77">
        <f t="shared" si="5"/>
        <v>66.454999999999998</v>
      </c>
      <c r="AF33" s="77">
        <f t="shared" si="5"/>
        <v>65.266999999999996</v>
      </c>
      <c r="AG33" s="77">
        <f t="shared" si="5"/>
        <v>74.756</v>
      </c>
      <c r="AH33" s="77">
        <f t="shared" si="5"/>
        <v>12.7</v>
      </c>
      <c r="AI33" s="77">
        <f t="shared" si="5"/>
        <v>16.72</v>
      </c>
      <c r="AJ33" s="77">
        <f t="shared" si="5"/>
        <v>60.17</v>
      </c>
      <c r="AK33" s="77">
        <f t="shared" si="5"/>
        <v>77.64</v>
      </c>
      <c r="AL33" s="77">
        <f t="shared" si="5"/>
        <v>0</v>
      </c>
      <c r="AM33" s="77">
        <f t="shared" si="5"/>
        <v>12.41</v>
      </c>
      <c r="AN33" s="77">
        <f t="shared" si="5"/>
        <v>22.228000000000002</v>
      </c>
      <c r="AO33" s="77">
        <f t="shared" si="5"/>
        <v>13.109</v>
      </c>
      <c r="AP33" s="77">
        <f t="shared" si="5"/>
        <v>30.792999999999999</v>
      </c>
      <c r="AQ33" s="77">
        <f t="shared" si="5"/>
        <v>13.878</v>
      </c>
      <c r="AR33" s="77">
        <f t="shared" si="5"/>
        <v>60.46</v>
      </c>
      <c r="AS33" s="77">
        <f t="shared" si="5"/>
        <v>62.899000000000001</v>
      </c>
      <c r="AT33" s="77">
        <f t="shared" si="5"/>
        <v>74.561999999999998</v>
      </c>
      <c r="AU33" s="77">
        <f t="shared" si="5"/>
        <v>75.790999999999997</v>
      </c>
      <c r="AV33" s="77">
        <f t="shared" si="5"/>
        <v>20.623999999999999</v>
      </c>
      <c r="AW33" s="77">
        <f t="shared" si="5"/>
        <v>22.73</v>
      </c>
      <c r="AX33" s="77">
        <f t="shared" si="5"/>
        <v>8.84</v>
      </c>
      <c r="AY33" s="77">
        <f t="shared" si="5"/>
        <v>14.38</v>
      </c>
      <c r="AZ33" s="77">
        <f t="shared" si="5"/>
        <v>13.49</v>
      </c>
      <c r="BA33" s="77">
        <f t="shared" si="5"/>
        <v>3.6640000000000001</v>
      </c>
      <c r="BB33" s="77">
        <f t="shared" si="5"/>
        <v>21.805</v>
      </c>
      <c r="BC33" s="77">
        <f t="shared" si="5"/>
        <v>27.917000000000002</v>
      </c>
      <c r="BD33" s="77">
        <f t="shared" si="5"/>
        <v>26.486000000000001</v>
      </c>
      <c r="BE33" s="77">
        <f t="shared" si="5"/>
        <v>9.3130000000000006</v>
      </c>
      <c r="BF33" s="77">
        <f t="shared" si="5"/>
        <v>5.2880000000000003</v>
      </c>
      <c r="BG33" s="77">
        <f t="shared" si="5"/>
        <v>18.988</v>
      </c>
      <c r="BH33" s="77">
        <f t="shared" si="5"/>
        <v>50.171999999999997</v>
      </c>
      <c r="BI33" s="77">
        <f t="shared" si="5"/>
        <v>49.343000000000004</v>
      </c>
      <c r="BJ33" s="77">
        <f t="shared" si="5"/>
        <v>7.157</v>
      </c>
      <c r="BK33" s="77">
        <f t="shared" si="5"/>
        <v>27.645</v>
      </c>
      <c r="BL33" s="77">
        <f t="shared" si="5"/>
        <v>16.192</v>
      </c>
      <c r="BM33" s="77">
        <f t="shared" si="5"/>
        <v>18.114999999999998</v>
      </c>
      <c r="BN33" s="77">
        <f t="shared" si="5"/>
        <v>16.907</v>
      </c>
      <c r="BO33" s="77">
        <f t="shared" ref="BO33:CW33" si="6">SUM(BO30:BO32)</f>
        <v>19.588999999999999</v>
      </c>
      <c r="BP33" s="77">
        <f t="shared" si="6"/>
        <v>32.36</v>
      </c>
      <c r="BQ33" s="77">
        <f t="shared" si="6"/>
        <v>31.800999999999998</v>
      </c>
      <c r="BR33" s="77">
        <f t="shared" si="6"/>
        <v>75.165000000000006</v>
      </c>
      <c r="BS33" s="77">
        <f t="shared" si="6"/>
        <v>71.251000000000005</v>
      </c>
      <c r="BT33" s="77">
        <f t="shared" si="6"/>
        <v>36.545999999999999</v>
      </c>
      <c r="BU33" s="77">
        <f t="shared" si="6"/>
        <v>0.66400000000000003</v>
      </c>
      <c r="BV33" s="77">
        <f t="shared" si="6"/>
        <v>13.875999999999999</v>
      </c>
      <c r="BW33" s="77">
        <f t="shared" si="6"/>
        <v>21.42</v>
      </c>
      <c r="BX33" s="77">
        <f t="shared" si="6"/>
        <v>18.667999999999999</v>
      </c>
      <c r="BY33" s="77">
        <f t="shared" si="6"/>
        <v>18.527999999999999</v>
      </c>
      <c r="BZ33" s="77">
        <f t="shared" si="6"/>
        <v>0.221</v>
      </c>
      <c r="CA33" s="77">
        <f t="shared" si="6"/>
        <v>0.21299999999999999</v>
      </c>
      <c r="CB33" s="77">
        <f t="shared" si="6"/>
        <v>0.20499999999999999</v>
      </c>
      <c r="CC33" s="77">
        <f t="shared" si="6"/>
        <v>0.19700000000000001</v>
      </c>
      <c r="CD33" s="77">
        <f t="shared" si="6"/>
        <v>0.35</v>
      </c>
      <c r="CE33" s="77">
        <f t="shared" si="6"/>
        <v>0.19500000000000001</v>
      </c>
      <c r="CF33" s="77">
        <f t="shared" si="6"/>
        <v>0.19400000000000001</v>
      </c>
      <c r="CG33" s="77">
        <f t="shared" si="6"/>
        <v>0.19600000000000001</v>
      </c>
      <c r="CH33" s="77">
        <f t="shared" si="6"/>
        <v>0.19500000000000001</v>
      </c>
      <c r="CI33" s="77">
        <f t="shared" si="6"/>
        <v>0.186</v>
      </c>
      <c r="CJ33" s="77">
        <f t="shared" si="6"/>
        <v>0.17799999999999999</v>
      </c>
      <c r="CK33" s="77">
        <f t="shared" si="6"/>
        <v>5.2839999999999998</v>
      </c>
      <c r="CL33" s="77">
        <f t="shared" si="6"/>
        <v>0.16200000000000001</v>
      </c>
      <c r="CM33" s="77">
        <f t="shared" si="6"/>
        <v>0.152</v>
      </c>
      <c r="CN33" s="77">
        <f t="shared" si="6"/>
        <v>25.286999999999999</v>
      </c>
      <c r="CO33" s="77">
        <f t="shared" si="6"/>
        <v>72.962000000000003</v>
      </c>
      <c r="CP33" s="77">
        <f t="shared" si="6"/>
        <v>0.107</v>
      </c>
      <c r="CQ33" s="77">
        <f t="shared" si="6"/>
        <v>40.307000000000002</v>
      </c>
      <c r="CR33" s="77">
        <f t="shared" si="6"/>
        <v>50.706000000000003</v>
      </c>
      <c r="CS33" s="77">
        <f t="shared" si="6"/>
        <v>45.212000000000003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518.37399999999991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4.9000000000000004</v>
      </c>
      <c r="C38" s="120"/>
      <c r="D38" s="120"/>
      <c r="E38" s="120"/>
      <c r="F38" s="120"/>
      <c r="G38" s="120"/>
      <c r="H38" s="120"/>
      <c r="I38" s="120"/>
      <c r="J38" s="120">
        <v>21.4</v>
      </c>
      <c r="K38" s="120">
        <v>11.7</v>
      </c>
      <c r="L38" s="120">
        <v>0.9</v>
      </c>
      <c r="M38" s="120"/>
      <c r="N38" s="120">
        <v>1.2</v>
      </c>
      <c r="O38" s="120">
        <v>1.6</v>
      </c>
      <c r="P38" s="120">
        <v>12</v>
      </c>
      <c r="Q38" s="120">
        <v>17.5</v>
      </c>
      <c r="R38" s="120">
        <v>6.9</v>
      </c>
      <c r="S38" s="120">
        <v>1.4</v>
      </c>
      <c r="T38" s="120"/>
      <c r="U38" s="120">
        <v>7</v>
      </c>
      <c r="V38" s="120">
        <v>1.3</v>
      </c>
      <c r="W38" s="120"/>
      <c r="X38" s="120"/>
      <c r="Y38" s="120"/>
      <c r="Z38" s="120">
        <v>2.1</v>
      </c>
      <c r="AA38" s="120">
        <v>5.2</v>
      </c>
      <c r="AB38" s="120">
        <v>6.5</v>
      </c>
      <c r="AC38" s="120"/>
      <c r="AD38" s="120"/>
      <c r="AE38" s="120"/>
      <c r="AF38" s="120"/>
      <c r="AG38" s="120"/>
      <c r="AH38" s="120">
        <v>71.8</v>
      </c>
      <c r="AI38" s="120">
        <v>76.099999999999994</v>
      </c>
      <c r="AJ38" s="120">
        <v>3.9</v>
      </c>
      <c r="AK38" s="120">
        <v>67</v>
      </c>
      <c r="AL38" s="120">
        <v>155.9</v>
      </c>
      <c r="AM38" s="120">
        <v>46.9</v>
      </c>
      <c r="AN38" s="120">
        <v>32.799999999999997</v>
      </c>
      <c r="AO38" s="120">
        <v>55.9</v>
      </c>
      <c r="AP38" s="120">
        <v>18.8</v>
      </c>
      <c r="AQ38" s="120">
        <v>40.299999999999997</v>
      </c>
      <c r="AR38" s="120">
        <v>49.1</v>
      </c>
      <c r="AS38" s="120"/>
      <c r="AT38" s="120">
        <v>31.5</v>
      </c>
      <c r="AU38" s="120">
        <v>26.8</v>
      </c>
      <c r="AV38" s="120">
        <v>40</v>
      </c>
      <c r="AW38" s="120">
        <v>34.299999999999997</v>
      </c>
      <c r="AX38" s="120">
        <v>95.6</v>
      </c>
      <c r="AY38" s="120">
        <v>80</v>
      </c>
      <c r="AZ38" s="120">
        <v>39.700000000000003</v>
      </c>
      <c r="BA38" s="120">
        <v>48.1</v>
      </c>
      <c r="BB38" s="120">
        <v>25.8</v>
      </c>
      <c r="BC38" s="120">
        <v>4.3</v>
      </c>
      <c r="BD38" s="120">
        <v>18.399999999999999</v>
      </c>
      <c r="BE38" s="120">
        <v>34.1</v>
      </c>
      <c r="BF38" s="120">
        <v>38.299999999999997</v>
      </c>
      <c r="BG38" s="120">
        <v>23.9</v>
      </c>
      <c r="BH38" s="120"/>
      <c r="BI38" s="120"/>
      <c r="BJ38" s="120">
        <v>5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3.1</v>
      </c>
      <c r="BV38" s="120"/>
      <c r="BW38" s="120"/>
      <c r="BX38" s="120"/>
      <c r="BY38" s="120"/>
      <c r="BZ38" s="120">
        <v>36.9</v>
      </c>
      <c r="CA38" s="120">
        <v>47.9</v>
      </c>
      <c r="CB38" s="120">
        <v>29.6</v>
      </c>
      <c r="CC38" s="120">
        <v>34.5</v>
      </c>
      <c r="CD38" s="120">
        <v>30.1</v>
      </c>
      <c r="CE38" s="120">
        <v>49.4</v>
      </c>
      <c r="CF38" s="120">
        <v>31</v>
      </c>
      <c r="CG38" s="120">
        <v>26</v>
      </c>
      <c r="CH38" s="120">
        <v>39.6</v>
      </c>
      <c r="CI38" s="120">
        <v>38.200000000000003</v>
      </c>
      <c r="CJ38" s="120">
        <v>17.399999999999999</v>
      </c>
      <c r="CK38" s="120">
        <v>8.4</v>
      </c>
      <c r="CL38" s="120">
        <v>27.8</v>
      </c>
      <c r="CM38" s="120">
        <v>3.4</v>
      </c>
      <c r="CN38" s="120"/>
      <c r="CO38" s="120"/>
      <c r="CP38" s="120">
        <v>14.4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425.9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4.9000000000000004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21.4</v>
      </c>
      <c r="K41" s="107">
        <f t="shared" si="7"/>
        <v>11.7</v>
      </c>
      <c r="L41" s="107">
        <f t="shared" si="7"/>
        <v>0.9</v>
      </c>
      <c r="M41" s="107">
        <f t="shared" si="7"/>
        <v>0</v>
      </c>
      <c r="N41" s="107">
        <f t="shared" si="7"/>
        <v>1.2</v>
      </c>
      <c r="O41" s="107">
        <f t="shared" si="7"/>
        <v>1.6</v>
      </c>
      <c r="P41" s="107">
        <f t="shared" si="7"/>
        <v>12</v>
      </c>
      <c r="Q41" s="107">
        <f t="shared" si="7"/>
        <v>17.5</v>
      </c>
      <c r="R41" s="107">
        <f t="shared" si="7"/>
        <v>6.9</v>
      </c>
      <c r="S41" s="107">
        <f t="shared" si="7"/>
        <v>1.4</v>
      </c>
      <c r="T41" s="107">
        <f t="shared" si="7"/>
        <v>0</v>
      </c>
      <c r="U41" s="107">
        <f t="shared" si="7"/>
        <v>7</v>
      </c>
      <c r="V41" s="107">
        <f t="shared" si="7"/>
        <v>1.3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2.1</v>
      </c>
      <c r="AA41" s="107">
        <f t="shared" si="7"/>
        <v>5.2</v>
      </c>
      <c r="AB41" s="107">
        <f t="shared" si="7"/>
        <v>6.5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71.8</v>
      </c>
      <c r="AI41" s="107">
        <f t="shared" si="7"/>
        <v>76.099999999999994</v>
      </c>
      <c r="AJ41" s="107">
        <f t="shared" si="7"/>
        <v>3.9</v>
      </c>
      <c r="AK41" s="107">
        <f t="shared" si="7"/>
        <v>67</v>
      </c>
      <c r="AL41" s="107">
        <f t="shared" si="7"/>
        <v>155.9</v>
      </c>
      <c r="AM41" s="107">
        <f t="shared" si="7"/>
        <v>46.9</v>
      </c>
      <c r="AN41" s="107">
        <f t="shared" si="7"/>
        <v>32.799999999999997</v>
      </c>
      <c r="AO41" s="107">
        <f t="shared" si="7"/>
        <v>55.9</v>
      </c>
      <c r="AP41" s="107">
        <f t="shared" si="7"/>
        <v>18.8</v>
      </c>
      <c r="AQ41" s="107">
        <f t="shared" si="7"/>
        <v>40.299999999999997</v>
      </c>
      <c r="AR41" s="107">
        <f t="shared" si="7"/>
        <v>49.1</v>
      </c>
      <c r="AS41" s="107">
        <f t="shared" si="7"/>
        <v>0</v>
      </c>
      <c r="AT41" s="107">
        <f t="shared" si="7"/>
        <v>31.5</v>
      </c>
      <c r="AU41" s="107">
        <f t="shared" si="7"/>
        <v>26.8</v>
      </c>
      <c r="AV41" s="107">
        <f t="shared" si="7"/>
        <v>40</v>
      </c>
      <c r="AW41" s="107">
        <f t="shared" si="7"/>
        <v>34.299999999999997</v>
      </c>
      <c r="AX41" s="107">
        <f t="shared" si="7"/>
        <v>95.6</v>
      </c>
      <c r="AY41" s="107">
        <f t="shared" si="7"/>
        <v>80</v>
      </c>
      <c r="AZ41" s="107">
        <f t="shared" si="7"/>
        <v>39.700000000000003</v>
      </c>
      <c r="BA41" s="107">
        <f t="shared" si="7"/>
        <v>48.1</v>
      </c>
      <c r="BB41" s="107">
        <f t="shared" si="7"/>
        <v>25.8</v>
      </c>
      <c r="BC41" s="107">
        <f t="shared" si="7"/>
        <v>4.3</v>
      </c>
      <c r="BD41" s="107">
        <f t="shared" si="7"/>
        <v>18.399999999999999</v>
      </c>
      <c r="BE41" s="107">
        <f t="shared" si="7"/>
        <v>34.1</v>
      </c>
      <c r="BF41" s="107">
        <f t="shared" si="7"/>
        <v>38.299999999999997</v>
      </c>
      <c r="BG41" s="107">
        <f t="shared" si="7"/>
        <v>23.9</v>
      </c>
      <c r="BH41" s="107">
        <f t="shared" si="7"/>
        <v>0</v>
      </c>
      <c r="BI41" s="107">
        <f t="shared" si="7"/>
        <v>0</v>
      </c>
      <c r="BJ41" s="107">
        <f t="shared" si="7"/>
        <v>5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3.1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36.9</v>
      </c>
      <c r="CA41" s="107">
        <f t="shared" si="8"/>
        <v>47.9</v>
      </c>
      <c r="CB41" s="107">
        <f t="shared" si="8"/>
        <v>29.6</v>
      </c>
      <c r="CC41" s="107">
        <f t="shared" si="8"/>
        <v>34.5</v>
      </c>
      <c r="CD41" s="107">
        <f t="shared" si="8"/>
        <v>30.1</v>
      </c>
      <c r="CE41" s="107">
        <f t="shared" si="8"/>
        <v>49.4</v>
      </c>
      <c r="CF41" s="107">
        <f t="shared" si="8"/>
        <v>31</v>
      </c>
      <c r="CG41" s="107">
        <f t="shared" si="8"/>
        <v>26</v>
      </c>
      <c r="CH41" s="107">
        <f t="shared" si="8"/>
        <v>39.6</v>
      </c>
      <c r="CI41" s="107">
        <f t="shared" si="8"/>
        <v>38.200000000000003</v>
      </c>
      <c r="CJ41" s="107">
        <f t="shared" si="8"/>
        <v>17.399999999999999</v>
      </c>
      <c r="CK41" s="107">
        <f t="shared" si="8"/>
        <v>8.4</v>
      </c>
      <c r="CL41" s="107">
        <f t="shared" si="8"/>
        <v>27.8</v>
      </c>
      <c r="CM41" s="107">
        <f t="shared" si="8"/>
        <v>3.4</v>
      </c>
      <c r="CN41" s="107">
        <f t="shared" si="8"/>
        <v>0</v>
      </c>
      <c r="CO41" s="107">
        <f t="shared" si="8"/>
        <v>0</v>
      </c>
      <c r="CP41" s="107">
        <f t="shared" si="8"/>
        <v>14.4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425.9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4.9000000000000004</v>
      </c>
      <c r="C46" s="120"/>
      <c r="D46" s="120"/>
      <c r="E46" s="120"/>
      <c r="F46" s="120"/>
      <c r="G46" s="120"/>
      <c r="H46" s="120"/>
      <c r="I46" s="120"/>
      <c r="J46" s="120">
        <v>21.4</v>
      </c>
      <c r="K46" s="120">
        <v>11.7</v>
      </c>
      <c r="L46" s="120">
        <v>0.9</v>
      </c>
      <c r="M46" s="120"/>
      <c r="N46" s="120">
        <v>1.2</v>
      </c>
      <c r="O46" s="120">
        <v>1.6</v>
      </c>
      <c r="P46" s="120">
        <v>12</v>
      </c>
      <c r="Q46" s="120">
        <v>17.5</v>
      </c>
      <c r="R46" s="120">
        <v>6.9</v>
      </c>
      <c r="S46" s="120">
        <v>1.4</v>
      </c>
      <c r="T46" s="120"/>
      <c r="U46" s="120">
        <v>7</v>
      </c>
      <c r="V46" s="120">
        <v>1.3</v>
      </c>
      <c r="W46" s="120"/>
      <c r="X46" s="120"/>
      <c r="Y46" s="120"/>
      <c r="Z46" s="120">
        <v>2.1</v>
      </c>
      <c r="AA46" s="120">
        <v>5.2</v>
      </c>
      <c r="AB46" s="120">
        <v>6.5</v>
      </c>
      <c r="AC46" s="120"/>
      <c r="AD46" s="120"/>
      <c r="AE46" s="120"/>
      <c r="AF46" s="120"/>
      <c r="AG46" s="120"/>
      <c r="AH46" s="120">
        <v>71.8</v>
      </c>
      <c r="AI46" s="120">
        <v>76.099999999999994</v>
      </c>
      <c r="AJ46" s="120">
        <v>3.9</v>
      </c>
      <c r="AK46" s="120">
        <v>67</v>
      </c>
      <c r="AL46" s="120">
        <v>155.9</v>
      </c>
      <c r="AM46" s="120">
        <v>46.9</v>
      </c>
      <c r="AN46" s="120">
        <v>32.799999999999997</v>
      </c>
      <c r="AO46" s="120">
        <v>55.9</v>
      </c>
      <c r="AP46" s="120">
        <v>18.8</v>
      </c>
      <c r="AQ46" s="120">
        <v>40.299999999999997</v>
      </c>
      <c r="AR46" s="120">
        <v>49.1</v>
      </c>
      <c r="AS46" s="120"/>
      <c r="AT46" s="120">
        <v>31.5</v>
      </c>
      <c r="AU46" s="120">
        <v>26.8</v>
      </c>
      <c r="AV46" s="120">
        <v>40</v>
      </c>
      <c r="AW46" s="120">
        <v>34.299999999999997</v>
      </c>
      <c r="AX46" s="120">
        <v>95.6</v>
      </c>
      <c r="AY46" s="120">
        <v>80</v>
      </c>
      <c r="AZ46" s="120">
        <v>39.700000000000003</v>
      </c>
      <c r="BA46" s="120">
        <v>48.1</v>
      </c>
      <c r="BB46" s="120">
        <v>25.8</v>
      </c>
      <c r="BC46" s="120">
        <v>4.3</v>
      </c>
      <c r="BD46" s="120">
        <v>18.399999999999999</v>
      </c>
      <c r="BE46" s="120">
        <v>34.1</v>
      </c>
      <c r="BF46" s="120">
        <v>38.299999999999997</v>
      </c>
      <c r="BG46" s="120">
        <v>23.9</v>
      </c>
      <c r="BH46" s="120"/>
      <c r="BI46" s="120"/>
      <c r="BJ46" s="120">
        <v>5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3.1</v>
      </c>
      <c r="BV46" s="120"/>
      <c r="BW46" s="120"/>
      <c r="BX46" s="120"/>
      <c r="BY46" s="120"/>
      <c r="BZ46" s="120">
        <v>36.9</v>
      </c>
      <c r="CA46" s="120">
        <v>47.9</v>
      </c>
      <c r="CB46" s="120">
        <v>29.6</v>
      </c>
      <c r="CC46" s="120">
        <v>34.5</v>
      </c>
      <c r="CD46" s="120">
        <v>30.1</v>
      </c>
      <c r="CE46" s="120">
        <v>49.4</v>
      </c>
      <c r="CF46" s="120">
        <v>31</v>
      </c>
      <c r="CG46" s="120">
        <v>26</v>
      </c>
      <c r="CH46" s="120">
        <v>39.6</v>
      </c>
      <c r="CI46" s="120">
        <v>38.200000000000003</v>
      </c>
      <c r="CJ46" s="120">
        <v>17.399999999999999</v>
      </c>
      <c r="CK46" s="120">
        <v>8.4</v>
      </c>
      <c r="CL46" s="120">
        <v>27.8</v>
      </c>
      <c r="CM46" s="120">
        <v>3.4</v>
      </c>
      <c r="CN46" s="120"/>
      <c r="CO46" s="120"/>
      <c r="CP46" s="120">
        <v>14.4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425.9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4.9000000000000004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21.4</v>
      </c>
      <c r="K50" s="107">
        <f t="shared" si="9"/>
        <v>11.7</v>
      </c>
      <c r="L50" s="107">
        <f t="shared" si="9"/>
        <v>0.9</v>
      </c>
      <c r="M50" s="107">
        <f t="shared" si="9"/>
        <v>0</v>
      </c>
      <c r="N50" s="107">
        <f t="shared" si="9"/>
        <v>1.2</v>
      </c>
      <c r="O50" s="107">
        <f t="shared" si="9"/>
        <v>1.6</v>
      </c>
      <c r="P50" s="107">
        <f t="shared" si="9"/>
        <v>12</v>
      </c>
      <c r="Q50" s="107">
        <f t="shared" si="9"/>
        <v>17.5</v>
      </c>
      <c r="R50" s="107">
        <f t="shared" si="9"/>
        <v>6.9</v>
      </c>
      <c r="S50" s="107">
        <f t="shared" si="9"/>
        <v>1.4</v>
      </c>
      <c r="T50" s="107">
        <f t="shared" si="9"/>
        <v>0</v>
      </c>
      <c r="U50" s="107">
        <f t="shared" si="9"/>
        <v>7</v>
      </c>
      <c r="V50" s="107">
        <f t="shared" si="9"/>
        <v>1.3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2.1</v>
      </c>
      <c r="AA50" s="107">
        <f t="shared" si="9"/>
        <v>5.2</v>
      </c>
      <c r="AB50" s="107">
        <f t="shared" si="9"/>
        <v>6.5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71.8</v>
      </c>
      <c r="AI50" s="107">
        <f t="shared" si="9"/>
        <v>76.099999999999994</v>
      </c>
      <c r="AJ50" s="107">
        <f t="shared" si="9"/>
        <v>3.9</v>
      </c>
      <c r="AK50" s="107">
        <f t="shared" si="9"/>
        <v>67</v>
      </c>
      <c r="AL50" s="107">
        <f t="shared" si="9"/>
        <v>155.9</v>
      </c>
      <c r="AM50" s="107">
        <f t="shared" si="9"/>
        <v>46.9</v>
      </c>
      <c r="AN50" s="107">
        <f t="shared" si="9"/>
        <v>32.799999999999997</v>
      </c>
      <c r="AO50" s="107">
        <f t="shared" si="9"/>
        <v>55.9</v>
      </c>
      <c r="AP50" s="107">
        <f t="shared" si="9"/>
        <v>18.8</v>
      </c>
      <c r="AQ50" s="107">
        <f t="shared" si="9"/>
        <v>40.299999999999997</v>
      </c>
      <c r="AR50" s="107">
        <f t="shared" si="9"/>
        <v>49.1</v>
      </c>
      <c r="AS50" s="107">
        <f t="shared" si="9"/>
        <v>0</v>
      </c>
      <c r="AT50" s="107">
        <f t="shared" si="9"/>
        <v>31.5</v>
      </c>
      <c r="AU50" s="107">
        <f t="shared" si="9"/>
        <v>26.8</v>
      </c>
      <c r="AV50" s="107">
        <f t="shared" si="9"/>
        <v>40</v>
      </c>
      <c r="AW50" s="107">
        <f t="shared" si="9"/>
        <v>34.299999999999997</v>
      </c>
      <c r="AX50" s="107">
        <f t="shared" si="9"/>
        <v>95.6</v>
      </c>
      <c r="AY50" s="107">
        <f t="shared" si="9"/>
        <v>80</v>
      </c>
      <c r="AZ50" s="107">
        <f t="shared" si="9"/>
        <v>39.700000000000003</v>
      </c>
      <c r="BA50" s="107">
        <f t="shared" si="9"/>
        <v>48.1</v>
      </c>
      <c r="BB50" s="107">
        <f t="shared" si="9"/>
        <v>25.8</v>
      </c>
      <c r="BC50" s="107">
        <f t="shared" si="9"/>
        <v>4.3</v>
      </c>
      <c r="BD50" s="107">
        <f t="shared" si="9"/>
        <v>18.399999999999999</v>
      </c>
      <c r="BE50" s="107">
        <f t="shared" si="9"/>
        <v>34.1</v>
      </c>
      <c r="BF50" s="107">
        <f t="shared" si="9"/>
        <v>38.299999999999997</v>
      </c>
      <c r="BG50" s="107">
        <f t="shared" si="9"/>
        <v>23.9</v>
      </c>
      <c r="BH50" s="107">
        <f t="shared" si="9"/>
        <v>0</v>
      </c>
      <c r="BI50" s="107">
        <f t="shared" si="9"/>
        <v>0</v>
      </c>
      <c r="BJ50" s="107">
        <f t="shared" si="9"/>
        <v>5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3.1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36.9</v>
      </c>
      <c r="CA50" s="107">
        <f t="shared" si="10"/>
        <v>47.9</v>
      </c>
      <c r="CB50" s="107">
        <f t="shared" si="10"/>
        <v>29.6</v>
      </c>
      <c r="CC50" s="107">
        <f t="shared" si="10"/>
        <v>34.5</v>
      </c>
      <c r="CD50" s="107">
        <f t="shared" si="10"/>
        <v>30.1</v>
      </c>
      <c r="CE50" s="107">
        <f t="shared" si="10"/>
        <v>49.4</v>
      </c>
      <c r="CF50" s="107">
        <f t="shared" si="10"/>
        <v>31</v>
      </c>
      <c r="CG50" s="107">
        <f t="shared" si="10"/>
        <v>26</v>
      </c>
      <c r="CH50" s="107">
        <f t="shared" si="10"/>
        <v>39.6</v>
      </c>
      <c r="CI50" s="107">
        <f t="shared" si="10"/>
        <v>38.200000000000003</v>
      </c>
      <c r="CJ50" s="107">
        <f t="shared" si="10"/>
        <v>17.399999999999999</v>
      </c>
      <c r="CK50" s="107">
        <f t="shared" si="10"/>
        <v>8.4</v>
      </c>
      <c r="CL50" s="107">
        <f t="shared" si="10"/>
        <v>27.8</v>
      </c>
      <c r="CM50" s="107">
        <f t="shared" si="10"/>
        <v>3.4</v>
      </c>
      <c r="CN50" s="107">
        <f t="shared" si="10"/>
        <v>0</v>
      </c>
      <c r="CO50" s="107">
        <f t="shared" si="10"/>
        <v>0</v>
      </c>
      <c r="CP50" s="107">
        <f t="shared" si="10"/>
        <v>14.4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425.9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9.66</v>
      </c>
      <c r="C53" s="107">
        <f t="shared" ref="C53:BN53" si="13">C17+C27+C41</f>
        <v>27.238999999999997</v>
      </c>
      <c r="D53" s="107">
        <f t="shared" si="13"/>
        <v>28.362000000000002</v>
      </c>
      <c r="E53" s="107">
        <f t="shared" si="13"/>
        <v>33.028999999999996</v>
      </c>
      <c r="F53" s="107">
        <f t="shared" si="13"/>
        <v>19.878999999999998</v>
      </c>
      <c r="G53" s="107">
        <f t="shared" si="13"/>
        <v>22.145</v>
      </c>
      <c r="H53" s="107">
        <f t="shared" si="13"/>
        <v>11.888</v>
      </c>
      <c r="I53" s="107">
        <f t="shared" si="13"/>
        <v>12.105</v>
      </c>
      <c r="J53" s="107">
        <f t="shared" si="13"/>
        <v>22.291999999999998</v>
      </c>
      <c r="K53" s="107">
        <f t="shared" si="13"/>
        <v>20.148</v>
      </c>
      <c r="L53" s="107">
        <f t="shared" si="13"/>
        <v>9.197000000000001</v>
      </c>
      <c r="M53" s="107">
        <f t="shared" si="13"/>
        <v>9.2680000000000007</v>
      </c>
      <c r="N53" s="107">
        <f t="shared" si="13"/>
        <v>9.5039999999999996</v>
      </c>
      <c r="O53" s="107">
        <f t="shared" si="13"/>
        <v>9.6969999999999992</v>
      </c>
      <c r="P53" s="107">
        <f t="shared" si="13"/>
        <v>19.713000000000001</v>
      </c>
      <c r="Q53" s="107">
        <f t="shared" si="13"/>
        <v>17.5</v>
      </c>
      <c r="R53" s="107">
        <f t="shared" si="13"/>
        <v>8.0779999999999994</v>
      </c>
      <c r="S53" s="107">
        <f t="shared" si="13"/>
        <v>10.66</v>
      </c>
      <c r="T53" s="107">
        <f t="shared" si="13"/>
        <v>9.7710000000000008</v>
      </c>
      <c r="U53" s="107">
        <f t="shared" si="13"/>
        <v>9.7050000000000001</v>
      </c>
      <c r="V53" s="107">
        <f t="shared" si="13"/>
        <v>10.805000000000001</v>
      </c>
      <c r="W53" s="107">
        <f t="shared" si="13"/>
        <v>10.754</v>
      </c>
      <c r="X53" s="107">
        <f t="shared" si="13"/>
        <v>10.173</v>
      </c>
      <c r="Y53" s="107">
        <f t="shared" si="13"/>
        <v>9.27</v>
      </c>
      <c r="Z53" s="107">
        <f t="shared" si="13"/>
        <v>11.379</v>
      </c>
      <c r="AA53" s="107">
        <f t="shared" si="13"/>
        <v>13.873999999999999</v>
      </c>
      <c r="AB53" s="107">
        <f t="shared" si="13"/>
        <v>15.048999999999999</v>
      </c>
      <c r="AC53" s="107">
        <f t="shared" si="13"/>
        <v>14.768000000000001</v>
      </c>
      <c r="AD53" s="107">
        <f t="shared" si="13"/>
        <v>57.912999999999997</v>
      </c>
      <c r="AE53" s="107">
        <f t="shared" si="13"/>
        <v>66.454999999999998</v>
      </c>
      <c r="AF53" s="107">
        <f t="shared" si="13"/>
        <v>65.266999999999996</v>
      </c>
      <c r="AG53" s="107">
        <f t="shared" si="13"/>
        <v>74.756</v>
      </c>
      <c r="AH53" s="107">
        <f t="shared" si="13"/>
        <v>84.5</v>
      </c>
      <c r="AI53" s="107">
        <f t="shared" si="13"/>
        <v>92.82</v>
      </c>
      <c r="AJ53" s="107">
        <f t="shared" si="13"/>
        <v>64.070000000000007</v>
      </c>
      <c r="AK53" s="107">
        <f t="shared" si="13"/>
        <v>144.63999999999999</v>
      </c>
      <c r="AL53" s="107">
        <f t="shared" si="13"/>
        <v>155.9</v>
      </c>
      <c r="AM53" s="107">
        <f t="shared" si="13"/>
        <v>59.31</v>
      </c>
      <c r="AN53" s="107">
        <f t="shared" si="13"/>
        <v>55.027999999999999</v>
      </c>
      <c r="AO53" s="107">
        <f t="shared" si="13"/>
        <v>69.009</v>
      </c>
      <c r="AP53" s="107">
        <f t="shared" si="13"/>
        <v>49.593000000000004</v>
      </c>
      <c r="AQ53" s="107">
        <f t="shared" si="13"/>
        <v>54.177999999999997</v>
      </c>
      <c r="AR53" s="107">
        <f t="shared" si="13"/>
        <v>109.56</v>
      </c>
      <c r="AS53" s="107">
        <f t="shared" si="13"/>
        <v>62.898999999999994</v>
      </c>
      <c r="AT53" s="107">
        <f t="shared" si="13"/>
        <v>106.062</v>
      </c>
      <c r="AU53" s="107">
        <f t="shared" si="13"/>
        <v>102.59099999999999</v>
      </c>
      <c r="AV53" s="107">
        <f t="shared" si="13"/>
        <v>60.623999999999995</v>
      </c>
      <c r="AW53" s="107">
        <f t="shared" si="13"/>
        <v>57.03</v>
      </c>
      <c r="AX53" s="107">
        <f t="shared" si="13"/>
        <v>104.44</v>
      </c>
      <c r="AY53" s="107">
        <f t="shared" si="13"/>
        <v>94.38</v>
      </c>
      <c r="AZ53" s="107">
        <f t="shared" si="13"/>
        <v>53.19</v>
      </c>
      <c r="BA53" s="107">
        <f t="shared" si="13"/>
        <v>51.764000000000003</v>
      </c>
      <c r="BB53" s="107">
        <f t="shared" si="13"/>
        <v>47.605000000000004</v>
      </c>
      <c r="BC53" s="107">
        <f t="shared" si="13"/>
        <v>32.216999999999999</v>
      </c>
      <c r="BD53" s="107">
        <f t="shared" si="13"/>
        <v>44.885999999999996</v>
      </c>
      <c r="BE53" s="107">
        <f t="shared" si="13"/>
        <v>43.413000000000004</v>
      </c>
      <c r="BF53" s="107">
        <f t="shared" si="13"/>
        <v>43.587999999999994</v>
      </c>
      <c r="BG53" s="107">
        <f t="shared" si="13"/>
        <v>42.887999999999998</v>
      </c>
      <c r="BH53" s="107">
        <f t="shared" si="13"/>
        <v>50.172000000000004</v>
      </c>
      <c r="BI53" s="107">
        <f t="shared" si="13"/>
        <v>49.343000000000004</v>
      </c>
      <c r="BJ53" s="107">
        <f t="shared" si="13"/>
        <v>12.157</v>
      </c>
      <c r="BK53" s="107">
        <f t="shared" si="13"/>
        <v>27.645</v>
      </c>
      <c r="BL53" s="107">
        <f t="shared" si="13"/>
        <v>16.192</v>
      </c>
      <c r="BM53" s="107">
        <f t="shared" si="13"/>
        <v>18.115000000000002</v>
      </c>
      <c r="BN53" s="107">
        <f t="shared" si="13"/>
        <v>16.907</v>
      </c>
      <c r="BO53" s="107">
        <f t="shared" ref="BO53:CX53" si="14">BO17+BO27+BO41</f>
        <v>19.588999999999999</v>
      </c>
      <c r="BP53" s="107">
        <f t="shared" si="14"/>
        <v>32.36</v>
      </c>
      <c r="BQ53" s="107">
        <f t="shared" si="14"/>
        <v>31.801000000000002</v>
      </c>
      <c r="BR53" s="107">
        <f t="shared" si="14"/>
        <v>75.164999999999992</v>
      </c>
      <c r="BS53" s="107">
        <f t="shared" si="14"/>
        <v>71.251000000000005</v>
      </c>
      <c r="BT53" s="107">
        <f t="shared" si="14"/>
        <v>36.546000000000006</v>
      </c>
      <c r="BU53" s="107">
        <f t="shared" si="14"/>
        <v>3.7640000000000002</v>
      </c>
      <c r="BV53" s="107">
        <f t="shared" si="14"/>
        <v>13.876000000000001</v>
      </c>
      <c r="BW53" s="107">
        <f t="shared" si="14"/>
        <v>21.42</v>
      </c>
      <c r="BX53" s="107">
        <f t="shared" si="14"/>
        <v>18.667999999999999</v>
      </c>
      <c r="BY53" s="107">
        <f t="shared" si="14"/>
        <v>18.528000000000002</v>
      </c>
      <c r="BZ53" s="107">
        <f t="shared" si="14"/>
        <v>37.120999999999995</v>
      </c>
      <c r="CA53" s="107">
        <f t="shared" si="14"/>
        <v>48.113</v>
      </c>
      <c r="CB53" s="107">
        <f t="shared" si="14"/>
        <v>29.805</v>
      </c>
      <c r="CC53" s="107">
        <f t="shared" si="14"/>
        <v>34.697000000000003</v>
      </c>
      <c r="CD53" s="107">
        <f t="shared" si="14"/>
        <v>30.450000000000003</v>
      </c>
      <c r="CE53" s="107">
        <f t="shared" si="14"/>
        <v>49.594999999999999</v>
      </c>
      <c r="CF53" s="107">
        <f t="shared" si="14"/>
        <v>31.193999999999999</v>
      </c>
      <c r="CG53" s="107">
        <f t="shared" si="14"/>
        <v>26.196000000000002</v>
      </c>
      <c r="CH53" s="107">
        <f t="shared" si="14"/>
        <v>39.795000000000002</v>
      </c>
      <c r="CI53" s="107">
        <f t="shared" si="14"/>
        <v>38.386000000000003</v>
      </c>
      <c r="CJ53" s="107">
        <f t="shared" si="14"/>
        <v>17.577999999999999</v>
      </c>
      <c r="CK53" s="107">
        <f t="shared" si="14"/>
        <v>13.684000000000001</v>
      </c>
      <c r="CL53" s="107">
        <f t="shared" si="14"/>
        <v>27.962</v>
      </c>
      <c r="CM53" s="107">
        <f t="shared" si="14"/>
        <v>3.552</v>
      </c>
      <c r="CN53" s="107">
        <f t="shared" si="14"/>
        <v>25.286999999999999</v>
      </c>
      <c r="CO53" s="107">
        <f t="shared" si="14"/>
        <v>72.962000000000003</v>
      </c>
      <c r="CP53" s="107">
        <f t="shared" si="14"/>
        <v>14.507</v>
      </c>
      <c r="CQ53" s="107">
        <f t="shared" si="14"/>
        <v>40.306999999999995</v>
      </c>
      <c r="CR53" s="107">
        <f t="shared" si="14"/>
        <v>50.706000000000003</v>
      </c>
      <c r="CS53" s="107">
        <f t="shared" si="14"/>
        <v>45.211999999999996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944.274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9.7080000000000002</v>
      </c>
      <c r="C5" s="25">
        <v>27.26</v>
      </c>
      <c r="D5" s="25">
        <v>28.393999999999998</v>
      </c>
      <c r="E5" s="25">
        <v>33</v>
      </c>
      <c r="F5" s="25">
        <v>19.893000000000001</v>
      </c>
      <c r="G5" s="25">
        <v>22.1</v>
      </c>
      <c r="H5" s="25">
        <v>11.86</v>
      </c>
      <c r="I5" s="25">
        <v>12.1</v>
      </c>
      <c r="J5" s="25">
        <v>22.263000000000002</v>
      </c>
      <c r="K5" s="25">
        <v>20.178999999999998</v>
      </c>
      <c r="L5" s="25">
        <v>9.2249999999999996</v>
      </c>
      <c r="M5" s="25">
        <v>9.2390000000000008</v>
      </c>
      <c r="N5" s="25">
        <v>9.4849999999999994</v>
      </c>
      <c r="O5" s="25">
        <v>9.6560000000000006</v>
      </c>
      <c r="P5" s="25">
        <v>19.725000000000001</v>
      </c>
      <c r="Q5" s="25">
        <v>17.472999999999999</v>
      </c>
      <c r="R5" s="25">
        <v>8.0289999999999999</v>
      </c>
      <c r="S5" s="25">
        <v>10.62</v>
      </c>
      <c r="T5" s="25">
        <v>9.8019999999999996</v>
      </c>
      <c r="U5" s="25">
        <v>9.7010000000000005</v>
      </c>
      <c r="V5" s="25">
        <v>10.821</v>
      </c>
      <c r="W5" s="25">
        <v>10.726000000000001</v>
      </c>
      <c r="X5" s="25">
        <v>10.199999999999999</v>
      </c>
      <c r="Y5" s="25">
        <v>9.2230000000000008</v>
      </c>
      <c r="Z5" s="25">
        <v>11.401</v>
      </c>
      <c r="AA5" s="25">
        <v>13.882</v>
      </c>
      <c r="AB5" s="25">
        <v>15.054</v>
      </c>
      <c r="AC5" s="25">
        <v>14.776999999999999</v>
      </c>
      <c r="AD5" s="25">
        <v>57.866999999999997</v>
      </c>
      <c r="AE5" s="25">
        <v>66.5</v>
      </c>
      <c r="AF5" s="25">
        <v>65.259</v>
      </c>
      <c r="AG5" s="25">
        <v>74.753</v>
      </c>
      <c r="AH5" s="25">
        <v>84.513999999999996</v>
      </c>
      <c r="AI5" s="25">
        <v>92.841999999999999</v>
      </c>
      <c r="AJ5" s="25">
        <v>64.037000000000006</v>
      </c>
      <c r="AK5" s="25">
        <v>144.673</v>
      </c>
      <c r="AL5" s="25">
        <v>155.898</v>
      </c>
      <c r="AM5" s="25">
        <v>59.338999999999999</v>
      </c>
      <c r="AN5" s="25">
        <v>55.000999999999998</v>
      </c>
      <c r="AO5" s="25">
        <v>68.959999999999994</v>
      </c>
      <c r="AP5" s="25">
        <v>49.548999999999999</v>
      </c>
      <c r="AQ5" s="25">
        <v>54.183999999999997</v>
      </c>
      <c r="AR5" s="25">
        <v>109.58199999999999</v>
      </c>
      <c r="AS5" s="25">
        <v>62.948</v>
      </c>
      <c r="AT5" s="25">
        <v>106.01600000000001</v>
      </c>
      <c r="AU5" s="25">
        <v>102.571</v>
      </c>
      <c r="AV5" s="25">
        <v>60.576999999999998</v>
      </c>
      <c r="AW5" s="25">
        <v>57.005000000000003</v>
      </c>
      <c r="AX5" s="25">
        <v>104.447</v>
      </c>
      <c r="AY5" s="25">
        <v>94.337999999999994</v>
      </c>
      <c r="AZ5" s="25">
        <v>53.21</v>
      </c>
      <c r="BA5" s="25">
        <v>51.75</v>
      </c>
      <c r="BB5" s="25">
        <v>47.601999999999997</v>
      </c>
      <c r="BC5" s="25">
        <v>32.19</v>
      </c>
      <c r="BD5" s="25">
        <v>44.930999999999997</v>
      </c>
      <c r="BE5" s="25">
        <v>43.451999999999998</v>
      </c>
      <c r="BF5" s="25">
        <v>43.554000000000002</v>
      </c>
      <c r="BG5" s="25">
        <v>42.902999999999999</v>
      </c>
      <c r="BH5" s="25">
        <v>50.125999999999998</v>
      </c>
      <c r="BI5" s="25">
        <v>49.359000000000002</v>
      </c>
      <c r="BJ5" s="25">
        <v>12.157</v>
      </c>
      <c r="BK5" s="25">
        <v>27.632999999999999</v>
      </c>
      <c r="BL5" s="25">
        <v>16.192</v>
      </c>
      <c r="BM5" s="25">
        <v>18.114999999999998</v>
      </c>
      <c r="BN5" s="25">
        <v>16.917000000000002</v>
      </c>
      <c r="BO5" s="25">
        <v>19.591000000000001</v>
      </c>
      <c r="BP5" s="25">
        <v>32.4</v>
      </c>
      <c r="BQ5" s="25">
        <v>31.771000000000001</v>
      </c>
      <c r="BR5" s="25">
        <v>75.141000000000005</v>
      </c>
      <c r="BS5" s="25">
        <v>71.209000000000003</v>
      </c>
      <c r="BT5" s="25">
        <v>36.54</v>
      </c>
      <c r="BU5" s="25">
        <v>3.806</v>
      </c>
      <c r="BV5" s="25">
        <v>13.878</v>
      </c>
      <c r="BW5" s="25">
        <v>21.433</v>
      </c>
      <c r="BX5" s="25">
        <v>18.678999999999998</v>
      </c>
      <c r="BY5" s="25">
        <v>18.548999999999999</v>
      </c>
      <c r="BZ5" s="25">
        <v>37.103999999999999</v>
      </c>
      <c r="CA5" s="25">
        <v>48.106000000000002</v>
      </c>
      <c r="CB5" s="25">
        <v>29.827000000000002</v>
      </c>
      <c r="CC5" s="25">
        <v>34.704000000000001</v>
      </c>
      <c r="CD5" s="25">
        <v>30.469000000000001</v>
      </c>
      <c r="CE5" s="25">
        <v>49.600999999999999</v>
      </c>
      <c r="CF5" s="25">
        <v>31.178000000000001</v>
      </c>
      <c r="CG5" s="25">
        <v>26.196999999999999</v>
      </c>
      <c r="CH5" s="25">
        <v>39.762</v>
      </c>
      <c r="CI5" s="25">
        <v>38.344000000000001</v>
      </c>
      <c r="CJ5" s="25">
        <v>17.582000000000001</v>
      </c>
      <c r="CK5" s="25">
        <v>13.686</v>
      </c>
      <c r="CL5" s="25">
        <v>28</v>
      </c>
      <c r="CM5" s="25">
        <v>3.51</v>
      </c>
      <c r="CN5" s="25">
        <v>25.259</v>
      </c>
      <c r="CO5" s="25">
        <v>72.918000000000006</v>
      </c>
      <c r="CP5" s="25">
        <v>14.522</v>
      </c>
      <c r="CQ5" s="25">
        <v>40.320999999999998</v>
      </c>
      <c r="CR5" s="25">
        <v>50.662999999999997</v>
      </c>
      <c r="CS5" s="25">
        <v>45.256</v>
      </c>
      <c r="CT5" s="26"/>
      <c r="CU5" s="26"/>
      <c r="CV5" s="26"/>
      <c r="CW5" s="27"/>
      <c r="CX5" s="28">
        <f t="array" ref="CX5">SUMPRODUCT(B5:CW5*0.25)</f>
        <v>944.18825000000027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102.64</v>
      </c>
      <c r="C8" s="37">
        <v>111.82</v>
      </c>
      <c r="D8" s="37">
        <v>106.69</v>
      </c>
      <c r="E8" s="37">
        <v>103</v>
      </c>
      <c r="F8" s="37">
        <v>111.49</v>
      </c>
      <c r="G8" s="37">
        <v>113.06</v>
      </c>
      <c r="H8" s="37">
        <v>98.32</v>
      </c>
      <c r="I8" s="37">
        <v>99.02</v>
      </c>
      <c r="J8" s="37">
        <v>103.77</v>
      </c>
      <c r="K8" s="37">
        <v>99.61</v>
      </c>
      <c r="L8" s="37">
        <v>96.76</v>
      </c>
      <c r="M8" s="37">
        <v>98.1</v>
      </c>
      <c r="N8" s="37">
        <v>95.22</v>
      </c>
      <c r="O8" s="37">
        <v>95.21</v>
      </c>
      <c r="P8" s="37">
        <v>94.66</v>
      </c>
      <c r="Q8" s="37">
        <v>90</v>
      </c>
      <c r="R8" s="37">
        <v>89.21</v>
      </c>
      <c r="S8" s="37">
        <v>92.3</v>
      </c>
      <c r="T8" s="37">
        <v>96.69</v>
      </c>
      <c r="U8" s="37">
        <v>97.01</v>
      </c>
      <c r="V8" s="37">
        <v>89.72</v>
      </c>
      <c r="W8" s="37">
        <v>103.92</v>
      </c>
      <c r="X8" s="37">
        <v>115.14</v>
      </c>
      <c r="Y8" s="37">
        <v>129.97</v>
      </c>
      <c r="Z8" s="37">
        <v>130.18</v>
      </c>
      <c r="AA8" s="37">
        <v>151.68</v>
      </c>
      <c r="AB8" s="37">
        <v>166</v>
      </c>
      <c r="AC8" s="37">
        <v>178</v>
      </c>
      <c r="AD8" s="37">
        <v>190</v>
      </c>
      <c r="AE8" s="37">
        <v>194.56</v>
      </c>
      <c r="AF8" s="37">
        <v>175.34</v>
      </c>
      <c r="AG8" s="37">
        <v>159.82</v>
      </c>
      <c r="AH8" s="37">
        <v>178</v>
      </c>
      <c r="AI8" s="37">
        <v>161.12</v>
      </c>
      <c r="AJ8" s="37">
        <v>133.75</v>
      </c>
      <c r="AK8" s="37">
        <v>107.29</v>
      </c>
      <c r="AL8" s="37">
        <v>124.67</v>
      </c>
      <c r="AM8" s="37">
        <v>123.46</v>
      </c>
      <c r="AN8" s="37">
        <v>97.96</v>
      </c>
      <c r="AO8" s="37">
        <v>90.69</v>
      </c>
      <c r="AP8" s="37">
        <v>118.22</v>
      </c>
      <c r="AQ8" s="37">
        <v>103.33</v>
      </c>
      <c r="AR8" s="37">
        <v>89.1</v>
      </c>
      <c r="AS8" s="37">
        <v>88.74</v>
      </c>
      <c r="AT8" s="37">
        <v>90</v>
      </c>
      <c r="AU8" s="37">
        <v>91.46</v>
      </c>
      <c r="AV8" s="37">
        <v>87.23</v>
      </c>
      <c r="AW8" s="37">
        <v>87.22</v>
      </c>
      <c r="AX8" s="37">
        <v>81.540000000000006</v>
      </c>
      <c r="AY8" s="37">
        <v>76.2</v>
      </c>
      <c r="AZ8" s="37">
        <v>75.58</v>
      </c>
      <c r="BA8" s="37">
        <v>75</v>
      </c>
      <c r="BB8" s="37">
        <v>66.3</v>
      </c>
      <c r="BC8" s="37">
        <v>64.06</v>
      </c>
      <c r="BD8" s="37">
        <v>69</v>
      </c>
      <c r="BE8" s="37">
        <v>61.9</v>
      </c>
      <c r="BF8" s="37">
        <v>71.22</v>
      </c>
      <c r="BG8" s="37">
        <v>79.489999999999995</v>
      </c>
      <c r="BH8" s="37">
        <v>84.11</v>
      </c>
      <c r="BI8" s="37">
        <v>87.8</v>
      </c>
      <c r="BJ8" s="37">
        <v>78.709999999999994</v>
      </c>
      <c r="BK8" s="37">
        <v>86.01</v>
      </c>
      <c r="BL8" s="37">
        <v>88.19</v>
      </c>
      <c r="BM8" s="37">
        <v>91.04</v>
      </c>
      <c r="BN8" s="37">
        <v>105.51</v>
      </c>
      <c r="BO8" s="37">
        <v>112.55</v>
      </c>
      <c r="BP8" s="37">
        <v>181.69</v>
      </c>
      <c r="BQ8" s="37">
        <v>202.16</v>
      </c>
      <c r="BR8" s="37">
        <v>135.77000000000001</v>
      </c>
      <c r="BS8" s="37">
        <v>163.49</v>
      </c>
      <c r="BT8" s="37">
        <v>175.09</v>
      </c>
      <c r="BU8" s="37">
        <v>177.01</v>
      </c>
      <c r="BV8" s="37">
        <v>175.49</v>
      </c>
      <c r="BW8" s="37">
        <v>179.06</v>
      </c>
      <c r="BX8" s="37">
        <v>192.93</v>
      </c>
      <c r="BY8" s="37">
        <v>200.37</v>
      </c>
      <c r="BZ8" s="37">
        <v>176.97</v>
      </c>
      <c r="CA8" s="37">
        <v>163.47</v>
      </c>
      <c r="CB8" s="37">
        <v>170.29</v>
      </c>
      <c r="CC8" s="37">
        <v>166.62</v>
      </c>
      <c r="CD8" s="37">
        <v>151.52000000000001</v>
      </c>
      <c r="CE8" s="37">
        <v>167.48</v>
      </c>
      <c r="CF8" s="37">
        <v>173.92</v>
      </c>
      <c r="CG8" s="37">
        <v>130</v>
      </c>
      <c r="CH8" s="37">
        <v>147.46</v>
      </c>
      <c r="CI8" s="37">
        <v>111.55</v>
      </c>
      <c r="CJ8" s="37">
        <v>95.59</v>
      </c>
      <c r="CK8" s="37">
        <v>90.01</v>
      </c>
      <c r="CL8" s="37">
        <v>100</v>
      </c>
      <c r="CM8" s="37">
        <v>93.9</v>
      </c>
      <c r="CN8" s="37">
        <v>94.01</v>
      </c>
      <c r="CO8" s="37">
        <v>97.64</v>
      </c>
      <c r="CP8" s="37">
        <v>95.6</v>
      </c>
      <c r="CQ8" s="37">
        <v>94.91</v>
      </c>
      <c r="CR8" s="37">
        <v>87.26</v>
      </c>
      <c r="CS8" s="37">
        <v>81.99</v>
      </c>
      <c r="CT8" s="38"/>
      <c r="CU8" s="38"/>
      <c r="CV8" s="38"/>
      <c r="CW8" s="39"/>
      <c r="CX8" s="40">
        <f>IF(SUM(B8:CW8)&lt;&gt;0,AVERAGEIF(B8:CW8,"&lt;&gt;"""),"")</f>
        <v>117.48552083333333</v>
      </c>
    </row>
    <row r="9" spans="1:102" ht="24.9" customHeight="1" thickBot="1" x14ac:dyDescent="0.3">
      <c r="A9" s="41" t="s">
        <v>6</v>
      </c>
      <c r="B9" s="42">
        <v>106.03749999999999</v>
      </c>
      <c r="C9" s="43">
        <v>106.03749999999999</v>
      </c>
      <c r="D9" s="43">
        <v>106.03749999999999</v>
      </c>
      <c r="E9" s="43">
        <v>106.03749999999999</v>
      </c>
      <c r="F9" s="43">
        <v>105.4725</v>
      </c>
      <c r="G9" s="43">
        <v>105.4725</v>
      </c>
      <c r="H9" s="43">
        <v>105.4725</v>
      </c>
      <c r="I9" s="43">
        <v>105.4725</v>
      </c>
      <c r="J9" s="43">
        <v>99.56</v>
      </c>
      <c r="K9" s="43">
        <v>99.56</v>
      </c>
      <c r="L9" s="43">
        <v>99.56</v>
      </c>
      <c r="M9" s="43">
        <v>99.56</v>
      </c>
      <c r="N9" s="43">
        <v>93.772499999999994</v>
      </c>
      <c r="O9" s="43">
        <v>93.772499999999994</v>
      </c>
      <c r="P9" s="43">
        <v>93.772499999999994</v>
      </c>
      <c r="Q9" s="43">
        <v>93.772499999999994</v>
      </c>
      <c r="R9" s="43">
        <v>93.802499999999995</v>
      </c>
      <c r="S9" s="43">
        <v>93.802499999999995</v>
      </c>
      <c r="T9" s="43">
        <v>93.802499999999995</v>
      </c>
      <c r="U9" s="43">
        <v>93.802499999999995</v>
      </c>
      <c r="V9" s="43">
        <v>109.6875</v>
      </c>
      <c r="W9" s="43">
        <v>109.6875</v>
      </c>
      <c r="X9" s="43">
        <v>109.6875</v>
      </c>
      <c r="Y9" s="43">
        <v>109.6875</v>
      </c>
      <c r="Z9" s="43">
        <v>156.465</v>
      </c>
      <c r="AA9" s="43">
        <v>156.465</v>
      </c>
      <c r="AB9" s="43">
        <v>156.465</v>
      </c>
      <c r="AC9" s="43">
        <v>156.465</v>
      </c>
      <c r="AD9" s="43">
        <v>179.93</v>
      </c>
      <c r="AE9" s="43">
        <v>179.93</v>
      </c>
      <c r="AF9" s="43">
        <v>179.93</v>
      </c>
      <c r="AG9" s="43">
        <v>179.93</v>
      </c>
      <c r="AH9" s="43">
        <v>145.04</v>
      </c>
      <c r="AI9" s="43">
        <v>145.04</v>
      </c>
      <c r="AJ9" s="43">
        <v>145.04</v>
      </c>
      <c r="AK9" s="43">
        <v>145.04</v>
      </c>
      <c r="AL9" s="43">
        <v>109.19499999999999</v>
      </c>
      <c r="AM9" s="43">
        <v>109.19499999999999</v>
      </c>
      <c r="AN9" s="43">
        <v>109.19499999999999</v>
      </c>
      <c r="AO9" s="43">
        <v>109.19499999999999</v>
      </c>
      <c r="AP9" s="43">
        <v>99.847499999999997</v>
      </c>
      <c r="AQ9" s="43">
        <v>99.847499999999997</v>
      </c>
      <c r="AR9" s="43">
        <v>99.847499999999997</v>
      </c>
      <c r="AS9" s="43">
        <v>99.847499999999997</v>
      </c>
      <c r="AT9" s="43">
        <v>88.977500000000006</v>
      </c>
      <c r="AU9" s="43">
        <v>88.977500000000006</v>
      </c>
      <c r="AV9" s="43">
        <v>88.977500000000006</v>
      </c>
      <c r="AW9" s="43">
        <v>88.977500000000006</v>
      </c>
      <c r="AX9" s="43">
        <v>77.08</v>
      </c>
      <c r="AY9" s="43">
        <v>77.08</v>
      </c>
      <c r="AZ9" s="43">
        <v>77.08</v>
      </c>
      <c r="BA9" s="43">
        <v>77.08</v>
      </c>
      <c r="BB9" s="43">
        <v>65.314999999999998</v>
      </c>
      <c r="BC9" s="43">
        <v>65.314999999999998</v>
      </c>
      <c r="BD9" s="43">
        <v>65.314999999999998</v>
      </c>
      <c r="BE9" s="43">
        <v>65.314999999999998</v>
      </c>
      <c r="BF9" s="43">
        <v>80.655000000000001</v>
      </c>
      <c r="BG9" s="43">
        <v>80.655000000000001</v>
      </c>
      <c r="BH9" s="43">
        <v>80.655000000000001</v>
      </c>
      <c r="BI9" s="43">
        <v>80.655000000000001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150.47749999999999</v>
      </c>
      <c r="BO9" s="43">
        <v>150.47749999999999</v>
      </c>
      <c r="BP9" s="43">
        <v>150.47749999999999</v>
      </c>
      <c r="BQ9" s="43">
        <v>150.47749999999999</v>
      </c>
      <c r="BR9" s="43">
        <v>162.84</v>
      </c>
      <c r="BS9" s="43">
        <v>162.84</v>
      </c>
      <c r="BT9" s="43">
        <v>162.84</v>
      </c>
      <c r="BU9" s="43">
        <v>162.84</v>
      </c>
      <c r="BV9" s="43">
        <v>186.96250000000001</v>
      </c>
      <c r="BW9" s="43">
        <v>186.96250000000001</v>
      </c>
      <c r="BX9" s="43">
        <v>186.96250000000001</v>
      </c>
      <c r="BY9" s="43">
        <v>186.96250000000001</v>
      </c>
      <c r="BZ9" s="43">
        <v>169.33750000000001</v>
      </c>
      <c r="CA9" s="43">
        <v>169.33750000000001</v>
      </c>
      <c r="CB9" s="43">
        <v>169.33750000000001</v>
      </c>
      <c r="CC9" s="43">
        <v>169.33750000000001</v>
      </c>
      <c r="CD9" s="43">
        <v>155.72999999999999</v>
      </c>
      <c r="CE9" s="43">
        <v>155.72999999999999</v>
      </c>
      <c r="CF9" s="43">
        <v>155.72999999999999</v>
      </c>
      <c r="CG9" s="43">
        <v>155.72999999999999</v>
      </c>
      <c r="CH9" s="43">
        <v>111.1525</v>
      </c>
      <c r="CI9" s="43">
        <v>111.1525</v>
      </c>
      <c r="CJ9" s="43">
        <v>111.1525</v>
      </c>
      <c r="CK9" s="43">
        <v>111.1525</v>
      </c>
      <c r="CL9" s="43">
        <v>96.387500000000003</v>
      </c>
      <c r="CM9" s="43">
        <v>96.387500000000003</v>
      </c>
      <c r="CN9" s="43">
        <v>96.387500000000003</v>
      </c>
      <c r="CO9" s="43">
        <v>96.387500000000003</v>
      </c>
      <c r="CP9" s="43">
        <v>89.94</v>
      </c>
      <c r="CQ9" s="43">
        <v>89.94</v>
      </c>
      <c r="CR9" s="43">
        <v>89.94</v>
      </c>
      <c r="CS9" s="43">
        <v>89.94</v>
      </c>
      <c r="CT9" s="44"/>
      <c r="CU9" s="44"/>
      <c r="CV9" s="44"/>
      <c r="CW9" s="45"/>
      <c r="CX9" s="46">
        <f>IF(SUM(B9:CW9)&lt;&gt;0,AVERAGEIF(B9:CW9,"&lt;&gt;"""),"")</f>
        <v>117.4855208333333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>
        <v>0.33400000000000002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8.3500000000000005E-2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5.39</v>
      </c>
      <c r="C15" s="71">
        <v>0.16</v>
      </c>
      <c r="D15" s="71">
        <v>1.96</v>
      </c>
      <c r="E15" s="71">
        <v>1.8</v>
      </c>
      <c r="F15" s="71">
        <v>8.1929999999999996</v>
      </c>
      <c r="G15" s="71">
        <v>2.2999999999999998</v>
      </c>
      <c r="H15" s="71">
        <v>6.36</v>
      </c>
      <c r="I15" s="71">
        <v>2.7</v>
      </c>
      <c r="J15" s="71">
        <v>22.263000000000002</v>
      </c>
      <c r="K15" s="71">
        <v>20.178999999999998</v>
      </c>
      <c r="L15" s="71">
        <v>9.2249999999999996</v>
      </c>
      <c r="M15" s="71">
        <v>6.6390000000000002</v>
      </c>
      <c r="N15" s="71">
        <v>9.4849999999999994</v>
      </c>
      <c r="O15" s="71">
        <v>9.6560000000000006</v>
      </c>
      <c r="P15" s="71">
        <v>19.725000000000001</v>
      </c>
      <c r="Q15" s="71">
        <v>17.472999999999999</v>
      </c>
      <c r="R15" s="71">
        <v>8.0289999999999999</v>
      </c>
      <c r="S15" s="71">
        <v>10.62</v>
      </c>
      <c r="T15" s="71">
        <v>9.8019999999999996</v>
      </c>
      <c r="U15" s="71">
        <v>9.7010000000000005</v>
      </c>
      <c r="V15" s="71">
        <v>10.821</v>
      </c>
      <c r="W15" s="71">
        <v>6.95</v>
      </c>
      <c r="X15" s="71">
        <v>6.7</v>
      </c>
      <c r="Y15" s="71">
        <v>6.6230000000000002</v>
      </c>
      <c r="Z15" s="71">
        <v>0.77900000000000003</v>
      </c>
      <c r="AA15" s="71">
        <v>5.6639999999999997</v>
      </c>
      <c r="AB15" s="71">
        <v>7.5069999999999997</v>
      </c>
      <c r="AC15" s="71">
        <v>0.114</v>
      </c>
      <c r="AD15" s="71">
        <v>8.92</v>
      </c>
      <c r="AE15" s="71">
        <v>1.077</v>
      </c>
      <c r="AF15" s="71">
        <v>8.1359999999999992</v>
      </c>
      <c r="AG15" s="71">
        <v>62.042000000000002</v>
      </c>
      <c r="AH15" s="71">
        <v>71.662000000000006</v>
      </c>
      <c r="AI15" s="71">
        <v>79.986000000000004</v>
      </c>
      <c r="AJ15" s="71">
        <v>64.037000000000006</v>
      </c>
      <c r="AK15" s="71">
        <v>144.673</v>
      </c>
      <c r="AL15" s="71">
        <v>86.998000000000005</v>
      </c>
      <c r="AM15" s="71">
        <v>14.339</v>
      </c>
      <c r="AN15" s="71">
        <v>10.000999999999999</v>
      </c>
      <c r="AO15" s="71">
        <v>23.96</v>
      </c>
      <c r="AP15" s="71"/>
      <c r="AQ15" s="71">
        <v>9.1839999999999993</v>
      </c>
      <c r="AR15" s="71">
        <v>64.581999999999994</v>
      </c>
      <c r="AS15" s="71">
        <v>16.748000000000001</v>
      </c>
      <c r="AT15" s="71">
        <v>19.015999999999998</v>
      </c>
      <c r="AU15" s="71">
        <v>15.571</v>
      </c>
      <c r="AV15" s="71">
        <v>18.577000000000002</v>
      </c>
      <c r="AW15" s="71">
        <v>15.005000000000001</v>
      </c>
      <c r="AX15" s="71">
        <v>62.447000000000003</v>
      </c>
      <c r="AY15" s="71">
        <v>52.338000000000001</v>
      </c>
      <c r="AZ15" s="71">
        <v>11.21</v>
      </c>
      <c r="BA15" s="71">
        <v>9.75</v>
      </c>
      <c r="BB15" s="71">
        <v>5.6020000000000003</v>
      </c>
      <c r="BC15" s="71"/>
      <c r="BD15" s="71">
        <v>2.931</v>
      </c>
      <c r="BE15" s="71">
        <v>1.452</v>
      </c>
      <c r="BF15" s="71">
        <v>1.554</v>
      </c>
      <c r="BG15" s="71">
        <v>0.90300000000000002</v>
      </c>
      <c r="BH15" s="71">
        <v>0.92600000000000005</v>
      </c>
      <c r="BI15" s="71">
        <v>1.659</v>
      </c>
      <c r="BJ15" s="71">
        <v>8.548</v>
      </c>
      <c r="BK15" s="71">
        <v>3.3929999999999998</v>
      </c>
      <c r="BL15" s="71">
        <v>1.65</v>
      </c>
      <c r="BM15" s="71">
        <v>0.62</v>
      </c>
      <c r="BN15" s="71">
        <v>0.11700000000000001</v>
      </c>
      <c r="BO15" s="71">
        <v>0.191</v>
      </c>
      <c r="BP15" s="71"/>
      <c r="BQ15" s="71">
        <v>4.2709999999999999</v>
      </c>
      <c r="BR15" s="71">
        <v>0.74099999999999999</v>
      </c>
      <c r="BS15" s="71">
        <v>0.627</v>
      </c>
      <c r="BT15" s="71"/>
      <c r="BU15" s="71">
        <v>0.246</v>
      </c>
      <c r="BV15" s="71"/>
      <c r="BW15" s="71"/>
      <c r="BX15" s="71"/>
      <c r="BY15" s="71"/>
      <c r="BZ15" s="71">
        <v>5.6260000000000003</v>
      </c>
      <c r="CA15" s="71">
        <v>5.6959999999999997</v>
      </c>
      <c r="CB15" s="71">
        <v>3.2330000000000001</v>
      </c>
      <c r="CC15" s="71">
        <v>3.395</v>
      </c>
      <c r="CD15" s="71">
        <v>11.404999999999999</v>
      </c>
      <c r="CE15" s="71">
        <v>11.695</v>
      </c>
      <c r="CF15" s="71">
        <v>6.9020000000000001</v>
      </c>
      <c r="CG15" s="71">
        <v>3.2450000000000001</v>
      </c>
      <c r="CH15" s="71">
        <v>5.01</v>
      </c>
      <c r="CI15" s="71">
        <v>4.7919999999999998</v>
      </c>
      <c r="CJ15" s="71">
        <v>3.3820000000000001</v>
      </c>
      <c r="CK15" s="71">
        <v>3.0859999999999999</v>
      </c>
      <c r="CL15" s="71">
        <v>8.2110000000000003</v>
      </c>
      <c r="CM15" s="71">
        <v>3.51</v>
      </c>
      <c r="CN15" s="71">
        <v>2.359</v>
      </c>
      <c r="CO15" s="71">
        <v>0.59899999999999998</v>
      </c>
      <c r="CP15" s="71">
        <v>3.3220000000000001</v>
      </c>
      <c r="CQ15" s="71">
        <v>7.6749999999999998</v>
      </c>
      <c r="CR15" s="71">
        <v>14.278</v>
      </c>
      <c r="CS15" s="71">
        <v>0.65600000000000003</v>
      </c>
      <c r="CT15" s="72"/>
      <c r="CU15" s="72"/>
      <c r="CV15" s="72"/>
      <c r="CW15" s="73"/>
      <c r="CX15" s="74">
        <f t="array" ref="CX15">SUMPRODUCT(B15:CW15*0.25)</f>
        <v>310.14624999999995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5.39</v>
      </c>
      <c r="C17" s="77">
        <f t="shared" ref="C17:BN17" si="0">SUM(C11:C16)</f>
        <v>0.16</v>
      </c>
      <c r="D17" s="77">
        <f t="shared" si="0"/>
        <v>2.294</v>
      </c>
      <c r="E17" s="77">
        <f t="shared" si="0"/>
        <v>1.8</v>
      </c>
      <c r="F17" s="77">
        <f t="shared" si="0"/>
        <v>8.1929999999999996</v>
      </c>
      <c r="G17" s="77">
        <f t="shared" si="0"/>
        <v>2.2999999999999998</v>
      </c>
      <c r="H17" s="77">
        <f t="shared" si="0"/>
        <v>6.36</v>
      </c>
      <c r="I17" s="77">
        <f t="shared" si="0"/>
        <v>2.7</v>
      </c>
      <c r="J17" s="77">
        <f t="shared" si="0"/>
        <v>22.263000000000002</v>
      </c>
      <c r="K17" s="77">
        <f t="shared" si="0"/>
        <v>20.178999999999998</v>
      </c>
      <c r="L17" s="77">
        <f t="shared" si="0"/>
        <v>9.2249999999999996</v>
      </c>
      <c r="M17" s="77">
        <f t="shared" si="0"/>
        <v>6.6390000000000002</v>
      </c>
      <c r="N17" s="77">
        <f t="shared" si="0"/>
        <v>9.4849999999999994</v>
      </c>
      <c r="O17" s="77">
        <f t="shared" si="0"/>
        <v>9.6560000000000006</v>
      </c>
      <c r="P17" s="77">
        <f t="shared" si="0"/>
        <v>19.725000000000001</v>
      </c>
      <c r="Q17" s="77">
        <f t="shared" si="0"/>
        <v>17.472999999999999</v>
      </c>
      <c r="R17" s="77">
        <f t="shared" si="0"/>
        <v>8.0289999999999999</v>
      </c>
      <c r="S17" s="77">
        <f t="shared" si="0"/>
        <v>10.62</v>
      </c>
      <c r="T17" s="77">
        <f t="shared" si="0"/>
        <v>9.8019999999999996</v>
      </c>
      <c r="U17" s="77">
        <f t="shared" si="0"/>
        <v>9.7010000000000005</v>
      </c>
      <c r="V17" s="77">
        <f t="shared" si="0"/>
        <v>10.821</v>
      </c>
      <c r="W17" s="77">
        <f t="shared" si="0"/>
        <v>6.95</v>
      </c>
      <c r="X17" s="77">
        <f t="shared" si="0"/>
        <v>6.7</v>
      </c>
      <c r="Y17" s="77">
        <f t="shared" si="0"/>
        <v>6.6230000000000002</v>
      </c>
      <c r="Z17" s="77">
        <f t="shared" si="0"/>
        <v>0.77900000000000003</v>
      </c>
      <c r="AA17" s="77">
        <f t="shared" si="0"/>
        <v>5.6639999999999997</v>
      </c>
      <c r="AB17" s="77">
        <f t="shared" si="0"/>
        <v>7.5069999999999997</v>
      </c>
      <c r="AC17" s="77">
        <f t="shared" si="0"/>
        <v>0.114</v>
      </c>
      <c r="AD17" s="77">
        <f t="shared" si="0"/>
        <v>8.92</v>
      </c>
      <c r="AE17" s="77">
        <f t="shared" si="0"/>
        <v>1.077</v>
      </c>
      <c r="AF17" s="77">
        <f t="shared" si="0"/>
        <v>8.1359999999999992</v>
      </c>
      <c r="AG17" s="77">
        <f t="shared" si="0"/>
        <v>62.042000000000002</v>
      </c>
      <c r="AH17" s="77">
        <f t="shared" si="0"/>
        <v>71.662000000000006</v>
      </c>
      <c r="AI17" s="77">
        <f t="shared" si="0"/>
        <v>79.986000000000004</v>
      </c>
      <c r="AJ17" s="77">
        <f t="shared" si="0"/>
        <v>64.037000000000006</v>
      </c>
      <c r="AK17" s="77">
        <f t="shared" si="0"/>
        <v>144.673</v>
      </c>
      <c r="AL17" s="77">
        <f t="shared" si="0"/>
        <v>86.998000000000005</v>
      </c>
      <c r="AM17" s="77">
        <f t="shared" si="0"/>
        <v>14.339</v>
      </c>
      <c r="AN17" s="77">
        <f t="shared" si="0"/>
        <v>10.000999999999999</v>
      </c>
      <c r="AO17" s="77">
        <f t="shared" si="0"/>
        <v>23.96</v>
      </c>
      <c r="AP17" s="77">
        <f t="shared" si="0"/>
        <v>0</v>
      </c>
      <c r="AQ17" s="77">
        <f t="shared" si="0"/>
        <v>9.1839999999999993</v>
      </c>
      <c r="AR17" s="77">
        <f t="shared" si="0"/>
        <v>64.581999999999994</v>
      </c>
      <c r="AS17" s="77">
        <f t="shared" si="0"/>
        <v>16.748000000000001</v>
      </c>
      <c r="AT17" s="77">
        <f t="shared" si="0"/>
        <v>19.015999999999998</v>
      </c>
      <c r="AU17" s="77">
        <f t="shared" si="0"/>
        <v>15.571</v>
      </c>
      <c r="AV17" s="77">
        <f t="shared" si="0"/>
        <v>18.577000000000002</v>
      </c>
      <c r="AW17" s="77">
        <f t="shared" si="0"/>
        <v>15.005000000000001</v>
      </c>
      <c r="AX17" s="77">
        <f t="shared" si="0"/>
        <v>62.447000000000003</v>
      </c>
      <c r="AY17" s="77">
        <f t="shared" si="0"/>
        <v>52.338000000000001</v>
      </c>
      <c r="AZ17" s="77">
        <f t="shared" si="0"/>
        <v>11.21</v>
      </c>
      <c r="BA17" s="77">
        <f t="shared" si="0"/>
        <v>9.75</v>
      </c>
      <c r="BB17" s="77">
        <f t="shared" si="0"/>
        <v>5.6020000000000003</v>
      </c>
      <c r="BC17" s="77">
        <f t="shared" si="0"/>
        <v>0</v>
      </c>
      <c r="BD17" s="77">
        <f t="shared" si="0"/>
        <v>2.931</v>
      </c>
      <c r="BE17" s="77">
        <f t="shared" si="0"/>
        <v>1.452</v>
      </c>
      <c r="BF17" s="77">
        <f t="shared" si="0"/>
        <v>1.554</v>
      </c>
      <c r="BG17" s="77">
        <f t="shared" si="0"/>
        <v>0.90300000000000002</v>
      </c>
      <c r="BH17" s="77">
        <f t="shared" si="0"/>
        <v>0.92600000000000005</v>
      </c>
      <c r="BI17" s="77">
        <f t="shared" si="0"/>
        <v>1.659</v>
      </c>
      <c r="BJ17" s="77">
        <f t="shared" si="0"/>
        <v>8.548</v>
      </c>
      <c r="BK17" s="77">
        <f t="shared" si="0"/>
        <v>3.3929999999999998</v>
      </c>
      <c r="BL17" s="77">
        <f t="shared" si="0"/>
        <v>1.65</v>
      </c>
      <c r="BM17" s="77">
        <f t="shared" si="0"/>
        <v>0.62</v>
      </c>
      <c r="BN17" s="77">
        <f t="shared" si="0"/>
        <v>0.11700000000000001</v>
      </c>
      <c r="BO17" s="77">
        <f t="shared" ref="BO17:CW17" si="1">SUM(BO11:BO16)</f>
        <v>0.191</v>
      </c>
      <c r="BP17" s="77">
        <f t="shared" si="1"/>
        <v>0</v>
      </c>
      <c r="BQ17" s="77">
        <f t="shared" si="1"/>
        <v>4.2709999999999999</v>
      </c>
      <c r="BR17" s="77">
        <f t="shared" si="1"/>
        <v>0.74099999999999999</v>
      </c>
      <c r="BS17" s="77">
        <f t="shared" si="1"/>
        <v>0.627</v>
      </c>
      <c r="BT17" s="77">
        <f t="shared" si="1"/>
        <v>0</v>
      </c>
      <c r="BU17" s="77">
        <f t="shared" si="1"/>
        <v>0.246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5.6260000000000003</v>
      </c>
      <c r="CA17" s="77">
        <f t="shared" si="1"/>
        <v>5.6959999999999997</v>
      </c>
      <c r="CB17" s="77">
        <f t="shared" si="1"/>
        <v>3.2330000000000001</v>
      </c>
      <c r="CC17" s="77">
        <f t="shared" si="1"/>
        <v>3.395</v>
      </c>
      <c r="CD17" s="77">
        <f t="shared" si="1"/>
        <v>11.404999999999999</v>
      </c>
      <c r="CE17" s="77">
        <f t="shared" si="1"/>
        <v>11.695</v>
      </c>
      <c r="CF17" s="77">
        <f t="shared" si="1"/>
        <v>6.9020000000000001</v>
      </c>
      <c r="CG17" s="77">
        <f t="shared" si="1"/>
        <v>3.2450000000000001</v>
      </c>
      <c r="CH17" s="77">
        <f t="shared" si="1"/>
        <v>5.01</v>
      </c>
      <c r="CI17" s="77">
        <f t="shared" si="1"/>
        <v>4.7919999999999998</v>
      </c>
      <c r="CJ17" s="77">
        <f t="shared" si="1"/>
        <v>3.3820000000000001</v>
      </c>
      <c r="CK17" s="77">
        <f t="shared" si="1"/>
        <v>3.0859999999999999</v>
      </c>
      <c r="CL17" s="77">
        <f t="shared" si="1"/>
        <v>8.2110000000000003</v>
      </c>
      <c r="CM17" s="77">
        <f t="shared" si="1"/>
        <v>3.51</v>
      </c>
      <c r="CN17" s="77">
        <f t="shared" si="1"/>
        <v>2.359</v>
      </c>
      <c r="CO17" s="77">
        <f t="shared" si="1"/>
        <v>0.59899999999999998</v>
      </c>
      <c r="CP17" s="77">
        <f t="shared" si="1"/>
        <v>3.3220000000000001</v>
      </c>
      <c r="CQ17" s="77">
        <f t="shared" si="1"/>
        <v>7.6749999999999998</v>
      </c>
      <c r="CR17" s="77">
        <f t="shared" si="1"/>
        <v>14.278</v>
      </c>
      <c r="CS17" s="77">
        <f t="shared" si="1"/>
        <v>0.65600000000000003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310.22974999999997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2.5</v>
      </c>
      <c r="AM20" s="88"/>
      <c r="AN20" s="88"/>
      <c r="AO20" s="88"/>
      <c r="AP20" s="88"/>
      <c r="AQ20" s="88"/>
      <c r="AR20" s="88"/>
      <c r="AS20" s="88"/>
      <c r="AT20" s="88">
        <v>42</v>
      </c>
      <c r="AU20" s="88">
        <v>42</v>
      </c>
      <c r="AV20" s="88">
        <v>42</v>
      </c>
      <c r="AW20" s="88">
        <v>42</v>
      </c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32.19</v>
      </c>
      <c r="BD20" s="88">
        <v>42</v>
      </c>
      <c r="BE20" s="88">
        <v>42</v>
      </c>
      <c r="BF20" s="88">
        <v>42</v>
      </c>
      <c r="BG20" s="88">
        <v>42</v>
      </c>
      <c r="BH20" s="88">
        <v>42</v>
      </c>
      <c r="BI20" s="88">
        <v>42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5</v>
      </c>
      <c r="CA20" s="88">
        <v>5</v>
      </c>
      <c r="CB20" s="88">
        <v>5</v>
      </c>
      <c r="CC20" s="88">
        <v>5</v>
      </c>
      <c r="CD20" s="88"/>
      <c r="CE20" s="88">
        <v>5</v>
      </c>
      <c r="CF20" s="88"/>
      <c r="CG20" s="88"/>
      <c r="CH20" s="88">
        <v>5</v>
      </c>
      <c r="CI20" s="88">
        <v>5</v>
      </c>
      <c r="CJ20" s="88">
        <v>5</v>
      </c>
      <c r="CK20" s="88">
        <v>5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177.42250000000001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1.804</v>
      </c>
      <c r="AA21" s="94">
        <v>0.02</v>
      </c>
      <c r="AB21" s="94">
        <v>3.5999999999999997E-2</v>
      </c>
      <c r="AC21" s="94"/>
      <c r="AD21" s="94">
        <v>1.716</v>
      </c>
      <c r="AE21" s="94"/>
      <c r="AF21" s="94"/>
      <c r="AG21" s="94"/>
      <c r="AH21" s="94">
        <v>3.5999999999999997E-2</v>
      </c>
      <c r="AI21" s="94">
        <v>0.04</v>
      </c>
      <c r="AJ21" s="94"/>
      <c r="AK21" s="94"/>
      <c r="AL21" s="94">
        <v>53</v>
      </c>
      <c r="AM21" s="94">
        <v>45</v>
      </c>
      <c r="AN21" s="94">
        <v>45</v>
      </c>
      <c r="AO21" s="94">
        <v>45</v>
      </c>
      <c r="AP21" s="94">
        <v>45</v>
      </c>
      <c r="AQ21" s="94">
        <v>45</v>
      </c>
      <c r="AR21" s="94">
        <v>45</v>
      </c>
      <c r="AS21" s="94">
        <v>45</v>
      </c>
      <c r="AT21" s="94">
        <v>45</v>
      </c>
      <c r="AU21" s="94">
        <v>45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0.04</v>
      </c>
      <c r="BU21" s="94"/>
      <c r="BV21" s="94"/>
      <c r="BW21" s="94"/>
      <c r="BX21" s="94"/>
      <c r="BY21" s="94"/>
      <c r="BZ21" s="94">
        <v>6.8</v>
      </c>
      <c r="CA21" s="94">
        <v>15.01</v>
      </c>
      <c r="CB21" s="94">
        <v>6.4</v>
      </c>
      <c r="CC21" s="94">
        <v>6.4</v>
      </c>
      <c r="CD21" s="94">
        <v>1.1419999999999999</v>
      </c>
      <c r="CE21" s="94">
        <v>6.2</v>
      </c>
      <c r="CF21" s="94">
        <v>6</v>
      </c>
      <c r="CG21" s="94">
        <v>5.2</v>
      </c>
      <c r="CH21" s="94">
        <v>6</v>
      </c>
      <c r="CI21" s="94">
        <v>5.2</v>
      </c>
      <c r="CJ21" s="94">
        <v>5.2</v>
      </c>
      <c r="CK21" s="94"/>
      <c r="CL21" s="94">
        <v>4</v>
      </c>
      <c r="CM21" s="94"/>
      <c r="CN21" s="94">
        <v>3.6</v>
      </c>
      <c r="CO21" s="94"/>
      <c r="CP21" s="94">
        <v>2.4</v>
      </c>
      <c r="CQ21" s="94"/>
      <c r="CR21" s="94">
        <v>0.81200000000000006</v>
      </c>
      <c r="CS21" s="94"/>
      <c r="CT21" s="95"/>
      <c r="CU21" s="95"/>
      <c r="CV21" s="95"/>
      <c r="CW21" s="96"/>
      <c r="CX21" s="97">
        <f t="array" ref="CX21">SUMPRODUCT(B21:CW21*0.25)</f>
        <v>135.51400000000001</v>
      </c>
    </row>
    <row r="22" spans="1:102" ht="24.9" customHeight="1" x14ac:dyDescent="0.25">
      <c r="A22" s="92" t="s">
        <v>18</v>
      </c>
      <c r="B22" s="98">
        <v>4.3179999999999996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0.376</v>
      </c>
      <c r="X22" s="99"/>
      <c r="Y22" s="99"/>
      <c r="Z22" s="99">
        <v>8.8180000000000014</v>
      </c>
      <c r="AA22" s="99">
        <v>8.1980000000000004</v>
      </c>
      <c r="AB22" s="99">
        <v>7.5110000000000001</v>
      </c>
      <c r="AC22" s="99">
        <v>7.6630000000000003</v>
      </c>
      <c r="AD22" s="99">
        <v>13.431000000000001</v>
      </c>
      <c r="AE22" s="99">
        <v>12.823</v>
      </c>
      <c r="AF22" s="99">
        <v>2.823</v>
      </c>
      <c r="AG22" s="99">
        <v>0.41099999999999998</v>
      </c>
      <c r="AH22" s="99">
        <v>12.816000000000001</v>
      </c>
      <c r="AI22" s="99">
        <v>12.816000000000001</v>
      </c>
      <c r="AJ22" s="99"/>
      <c r="AK22" s="99"/>
      <c r="AL22" s="99">
        <v>13.4</v>
      </c>
      <c r="AM22" s="99"/>
      <c r="AN22" s="99"/>
      <c r="AO22" s="99"/>
      <c r="AP22" s="99">
        <v>4.5490000000000004</v>
      </c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3.609</v>
      </c>
      <c r="BK22" s="99">
        <v>6.24</v>
      </c>
      <c r="BL22" s="99">
        <v>3.4420000000000002</v>
      </c>
      <c r="BM22" s="99">
        <v>0.39500000000000002</v>
      </c>
      <c r="BN22" s="99"/>
      <c r="BO22" s="99"/>
      <c r="BP22" s="99"/>
      <c r="BQ22" s="99"/>
      <c r="BR22" s="99"/>
      <c r="BS22" s="99">
        <v>16.481999999999999</v>
      </c>
      <c r="BT22" s="99"/>
      <c r="BU22" s="99">
        <v>3.56</v>
      </c>
      <c r="BV22" s="99">
        <v>8.0779999999999994</v>
      </c>
      <c r="BW22" s="99">
        <v>3.9329999999999998</v>
      </c>
      <c r="BX22" s="99">
        <v>8.0790000000000006</v>
      </c>
      <c r="BY22" s="99">
        <v>5.2489999999999997</v>
      </c>
      <c r="BZ22" s="99">
        <v>19.677999999999997</v>
      </c>
      <c r="CA22" s="99">
        <v>22.4</v>
      </c>
      <c r="CB22" s="99">
        <v>15.194000000000001</v>
      </c>
      <c r="CC22" s="99">
        <v>19.908999999999999</v>
      </c>
      <c r="CD22" s="99">
        <v>17.922000000000001</v>
      </c>
      <c r="CE22" s="99">
        <v>26.706000000000003</v>
      </c>
      <c r="CF22" s="99">
        <v>18.276</v>
      </c>
      <c r="CG22" s="99">
        <v>17.751999999999999</v>
      </c>
      <c r="CH22" s="99">
        <v>23.751999999999999</v>
      </c>
      <c r="CI22" s="99">
        <v>23.351999999999997</v>
      </c>
      <c r="CJ22" s="99">
        <v>4</v>
      </c>
      <c r="CK22" s="99">
        <v>5.6</v>
      </c>
      <c r="CL22" s="99">
        <v>15.789000000000001</v>
      </c>
      <c r="CM22" s="99"/>
      <c r="CN22" s="99">
        <v>10</v>
      </c>
      <c r="CO22" s="99">
        <v>8.1189999999999998</v>
      </c>
      <c r="CP22" s="99">
        <v>8.8000000000000007</v>
      </c>
      <c r="CQ22" s="99">
        <v>14.246</v>
      </c>
      <c r="CR22" s="99">
        <v>25.072999999999997</v>
      </c>
      <c r="CS22" s="99">
        <v>2</v>
      </c>
      <c r="CT22" s="100"/>
      <c r="CU22" s="100"/>
      <c r="CV22" s="100"/>
      <c r="CW22" s="96"/>
      <c r="CX22" s="97">
        <f t="array" ref="CX22">SUMPRODUCT(B22:CW22*0.25)</f>
        <v>116.89700000000001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4.3179999999999996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0.376</v>
      </c>
      <c r="X27" s="107">
        <f t="shared" si="2"/>
        <v>0</v>
      </c>
      <c r="Y27" s="107">
        <f t="shared" si="2"/>
        <v>0</v>
      </c>
      <c r="Z27" s="107">
        <f t="shared" si="2"/>
        <v>10.622000000000002</v>
      </c>
      <c r="AA27" s="107">
        <f t="shared" si="2"/>
        <v>8.218</v>
      </c>
      <c r="AB27" s="107">
        <f t="shared" si="2"/>
        <v>7.5469999999999997</v>
      </c>
      <c r="AC27" s="107">
        <f t="shared" si="2"/>
        <v>7.6630000000000003</v>
      </c>
      <c r="AD27" s="107">
        <f t="shared" si="2"/>
        <v>15.147</v>
      </c>
      <c r="AE27" s="107">
        <f t="shared" si="2"/>
        <v>12.823</v>
      </c>
      <c r="AF27" s="107">
        <f t="shared" si="2"/>
        <v>2.823</v>
      </c>
      <c r="AG27" s="107">
        <f t="shared" si="2"/>
        <v>0.41099999999999998</v>
      </c>
      <c r="AH27" s="107">
        <f t="shared" si="2"/>
        <v>12.852</v>
      </c>
      <c r="AI27" s="107">
        <f t="shared" si="2"/>
        <v>12.856</v>
      </c>
      <c r="AJ27" s="107">
        <f t="shared" si="2"/>
        <v>0</v>
      </c>
      <c r="AK27" s="107">
        <f t="shared" si="2"/>
        <v>0</v>
      </c>
      <c r="AL27" s="107">
        <f t="shared" si="2"/>
        <v>68.900000000000006</v>
      </c>
      <c r="AM27" s="107">
        <f t="shared" si="2"/>
        <v>45</v>
      </c>
      <c r="AN27" s="107">
        <f t="shared" si="2"/>
        <v>45</v>
      </c>
      <c r="AO27" s="107">
        <f t="shared" si="2"/>
        <v>45</v>
      </c>
      <c r="AP27" s="107">
        <f t="shared" si="2"/>
        <v>49.548999999999999</v>
      </c>
      <c r="AQ27" s="107">
        <f t="shared" si="2"/>
        <v>45</v>
      </c>
      <c r="AR27" s="107">
        <f t="shared" si="2"/>
        <v>45</v>
      </c>
      <c r="AS27" s="107">
        <f t="shared" si="2"/>
        <v>45</v>
      </c>
      <c r="AT27" s="107">
        <f t="shared" si="2"/>
        <v>87</v>
      </c>
      <c r="AU27" s="107">
        <f t="shared" si="2"/>
        <v>87</v>
      </c>
      <c r="AV27" s="107">
        <f t="shared" si="2"/>
        <v>42</v>
      </c>
      <c r="AW27" s="107">
        <f t="shared" si="2"/>
        <v>42</v>
      </c>
      <c r="AX27" s="107">
        <f t="shared" si="2"/>
        <v>42</v>
      </c>
      <c r="AY27" s="107">
        <f t="shared" si="2"/>
        <v>42</v>
      </c>
      <c r="AZ27" s="107">
        <f t="shared" si="2"/>
        <v>42</v>
      </c>
      <c r="BA27" s="107">
        <f t="shared" si="2"/>
        <v>42</v>
      </c>
      <c r="BB27" s="107">
        <f t="shared" si="2"/>
        <v>42</v>
      </c>
      <c r="BC27" s="107">
        <f t="shared" si="2"/>
        <v>32.19</v>
      </c>
      <c r="BD27" s="107">
        <f t="shared" si="2"/>
        <v>42</v>
      </c>
      <c r="BE27" s="107">
        <f t="shared" si="2"/>
        <v>42</v>
      </c>
      <c r="BF27" s="107">
        <f t="shared" si="2"/>
        <v>42</v>
      </c>
      <c r="BG27" s="107">
        <f t="shared" si="2"/>
        <v>42</v>
      </c>
      <c r="BH27" s="107">
        <f t="shared" si="2"/>
        <v>42</v>
      </c>
      <c r="BI27" s="107">
        <f t="shared" si="2"/>
        <v>42</v>
      </c>
      <c r="BJ27" s="107">
        <f t="shared" si="2"/>
        <v>3.609</v>
      </c>
      <c r="BK27" s="107">
        <f t="shared" si="2"/>
        <v>6.24</v>
      </c>
      <c r="BL27" s="107">
        <f t="shared" si="2"/>
        <v>3.4420000000000002</v>
      </c>
      <c r="BM27" s="107">
        <f t="shared" si="2"/>
        <v>0.39500000000000002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16.481999999999999</v>
      </c>
      <c r="BT27" s="107">
        <f t="shared" si="3"/>
        <v>0.04</v>
      </c>
      <c r="BU27" s="107">
        <f t="shared" si="3"/>
        <v>3.56</v>
      </c>
      <c r="BV27" s="107">
        <f t="shared" si="3"/>
        <v>8.0779999999999994</v>
      </c>
      <c r="BW27" s="107">
        <f t="shared" si="3"/>
        <v>3.9329999999999998</v>
      </c>
      <c r="BX27" s="107">
        <f t="shared" si="3"/>
        <v>8.0790000000000006</v>
      </c>
      <c r="BY27" s="107">
        <f t="shared" si="3"/>
        <v>5.2489999999999997</v>
      </c>
      <c r="BZ27" s="107">
        <f t="shared" si="3"/>
        <v>31.477999999999998</v>
      </c>
      <c r="CA27" s="107">
        <f t="shared" si="3"/>
        <v>42.41</v>
      </c>
      <c r="CB27" s="107">
        <f t="shared" si="3"/>
        <v>26.594000000000001</v>
      </c>
      <c r="CC27" s="107">
        <f t="shared" si="3"/>
        <v>31.308999999999997</v>
      </c>
      <c r="CD27" s="107">
        <f t="shared" si="3"/>
        <v>19.064</v>
      </c>
      <c r="CE27" s="107">
        <f t="shared" si="3"/>
        <v>37.906000000000006</v>
      </c>
      <c r="CF27" s="107">
        <f t="shared" si="3"/>
        <v>24.276</v>
      </c>
      <c r="CG27" s="107">
        <f t="shared" si="3"/>
        <v>22.951999999999998</v>
      </c>
      <c r="CH27" s="107">
        <f t="shared" si="3"/>
        <v>34.751999999999995</v>
      </c>
      <c r="CI27" s="107">
        <f t="shared" si="3"/>
        <v>33.551999999999992</v>
      </c>
      <c r="CJ27" s="107">
        <f t="shared" si="3"/>
        <v>14.2</v>
      </c>
      <c r="CK27" s="107">
        <f t="shared" si="3"/>
        <v>10.6</v>
      </c>
      <c r="CL27" s="107">
        <f t="shared" si="3"/>
        <v>19.789000000000001</v>
      </c>
      <c r="CM27" s="107">
        <f t="shared" si="3"/>
        <v>0</v>
      </c>
      <c r="CN27" s="107">
        <f t="shared" si="3"/>
        <v>13.6</v>
      </c>
      <c r="CO27" s="107">
        <f t="shared" si="3"/>
        <v>8.1189999999999998</v>
      </c>
      <c r="CP27" s="107">
        <f t="shared" si="3"/>
        <v>11.200000000000001</v>
      </c>
      <c r="CQ27" s="107">
        <f t="shared" si="3"/>
        <v>14.246</v>
      </c>
      <c r="CR27" s="107">
        <f t="shared" si="3"/>
        <v>25.884999999999998</v>
      </c>
      <c r="CS27" s="107">
        <f t="shared" si="3"/>
        <v>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429.83350000000002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9.7080000000000002</v>
      </c>
      <c r="C31" s="94">
        <v>0.16</v>
      </c>
      <c r="D31" s="94">
        <v>2.294</v>
      </c>
      <c r="E31" s="94">
        <v>1.8</v>
      </c>
      <c r="F31" s="94">
        <v>8.1929999999999996</v>
      </c>
      <c r="G31" s="94">
        <v>2.2999999999999998</v>
      </c>
      <c r="H31" s="94">
        <v>6.36</v>
      </c>
      <c r="I31" s="94">
        <v>2.7</v>
      </c>
      <c r="J31" s="94">
        <v>22.263000000000002</v>
      </c>
      <c r="K31" s="94">
        <v>20.178999999999998</v>
      </c>
      <c r="L31" s="94">
        <v>9.2249999999999996</v>
      </c>
      <c r="M31" s="94">
        <v>6.6390000000000002</v>
      </c>
      <c r="N31" s="94">
        <v>9.4849999999999994</v>
      </c>
      <c r="O31" s="94">
        <v>9.6560000000000006</v>
      </c>
      <c r="P31" s="94">
        <v>19.725000000000001</v>
      </c>
      <c r="Q31" s="94">
        <v>17.472999999999999</v>
      </c>
      <c r="R31" s="94">
        <v>8.0289999999999999</v>
      </c>
      <c r="S31" s="94">
        <v>10.62</v>
      </c>
      <c r="T31" s="94">
        <v>9.8019999999999996</v>
      </c>
      <c r="U31" s="94">
        <v>9.7010000000000005</v>
      </c>
      <c r="V31" s="94">
        <v>10.821</v>
      </c>
      <c r="W31" s="94">
        <v>7.3259999999999996</v>
      </c>
      <c r="X31" s="94">
        <v>6.7</v>
      </c>
      <c r="Y31" s="94">
        <v>6.6230000000000002</v>
      </c>
      <c r="Z31" s="94">
        <v>11.401</v>
      </c>
      <c r="AA31" s="94">
        <v>13.882</v>
      </c>
      <c r="AB31" s="94">
        <v>15.054</v>
      </c>
      <c r="AC31" s="94">
        <v>7.7770000000000001</v>
      </c>
      <c r="AD31" s="94">
        <v>24.067</v>
      </c>
      <c r="AE31" s="94">
        <v>13.9</v>
      </c>
      <c r="AF31" s="94">
        <v>10.959</v>
      </c>
      <c r="AG31" s="94">
        <v>62.453000000000003</v>
      </c>
      <c r="AH31" s="94">
        <v>84.513999999999996</v>
      </c>
      <c r="AI31" s="94">
        <v>92.841999999999999</v>
      </c>
      <c r="AJ31" s="94">
        <v>64.037000000000006</v>
      </c>
      <c r="AK31" s="94">
        <v>144.673</v>
      </c>
      <c r="AL31" s="94">
        <v>155.898</v>
      </c>
      <c r="AM31" s="94">
        <v>59.338999999999999</v>
      </c>
      <c r="AN31" s="94">
        <v>55.000999999999998</v>
      </c>
      <c r="AO31" s="94">
        <v>68.959999999999994</v>
      </c>
      <c r="AP31" s="94">
        <v>49.548999999999999</v>
      </c>
      <c r="AQ31" s="94">
        <v>54.183999999999997</v>
      </c>
      <c r="AR31" s="94">
        <v>109.58199999999999</v>
      </c>
      <c r="AS31" s="94">
        <v>61.747999999999998</v>
      </c>
      <c r="AT31" s="94">
        <v>106.01600000000001</v>
      </c>
      <c r="AU31" s="94">
        <v>102.571</v>
      </c>
      <c r="AV31" s="94">
        <v>60.576999999999998</v>
      </c>
      <c r="AW31" s="94">
        <v>57.005000000000003</v>
      </c>
      <c r="AX31" s="94">
        <v>104.447</v>
      </c>
      <c r="AY31" s="94">
        <v>94.337999999999994</v>
      </c>
      <c r="AZ31" s="94">
        <v>53.21</v>
      </c>
      <c r="BA31" s="94">
        <v>51.75</v>
      </c>
      <c r="BB31" s="94">
        <v>47.601999999999997</v>
      </c>
      <c r="BC31" s="94">
        <v>32.19</v>
      </c>
      <c r="BD31" s="94">
        <v>44.930999999999997</v>
      </c>
      <c r="BE31" s="94">
        <v>43.451999999999998</v>
      </c>
      <c r="BF31" s="94">
        <v>43.554000000000002</v>
      </c>
      <c r="BG31" s="94">
        <v>42.902999999999999</v>
      </c>
      <c r="BH31" s="94">
        <v>42.926000000000002</v>
      </c>
      <c r="BI31" s="94">
        <v>43.658999999999999</v>
      </c>
      <c r="BJ31" s="94">
        <v>12.157</v>
      </c>
      <c r="BK31" s="94">
        <v>9.6329999999999991</v>
      </c>
      <c r="BL31" s="94">
        <v>5.0919999999999996</v>
      </c>
      <c r="BM31" s="94">
        <v>1.0149999999999999</v>
      </c>
      <c r="BN31" s="94">
        <v>0.11700000000000001</v>
      </c>
      <c r="BO31" s="94">
        <v>0.191</v>
      </c>
      <c r="BP31" s="94"/>
      <c r="BQ31" s="94">
        <v>4.2709999999999999</v>
      </c>
      <c r="BR31" s="94">
        <v>0.74099999999999999</v>
      </c>
      <c r="BS31" s="94">
        <v>17.109000000000002</v>
      </c>
      <c r="BT31" s="94">
        <v>0.04</v>
      </c>
      <c r="BU31" s="94">
        <v>3.806</v>
      </c>
      <c r="BV31" s="94">
        <v>8.0779999999999994</v>
      </c>
      <c r="BW31" s="94">
        <v>3.9329999999999998</v>
      </c>
      <c r="BX31" s="94">
        <v>8.0790000000000006</v>
      </c>
      <c r="BY31" s="94">
        <v>5.2489999999999997</v>
      </c>
      <c r="BZ31" s="94">
        <v>37.103999999999999</v>
      </c>
      <c r="CA31" s="94">
        <v>48.106000000000002</v>
      </c>
      <c r="CB31" s="94">
        <v>29.827000000000002</v>
      </c>
      <c r="CC31" s="94">
        <v>34.704000000000001</v>
      </c>
      <c r="CD31" s="94">
        <v>30.469000000000001</v>
      </c>
      <c r="CE31" s="94">
        <v>49.600999999999999</v>
      </c>
      <c r="CF31" s="94">
        <v>31.178000000000001</v>
      </c>
      <c r="CG31" s="94">
        <v>26.196999999999999</v>
      </c>
      <c r="CH31" s="94">
        <v>39.762</v>
      </c>
      <c r="CI31" s="94">
        <v>38.344000000000001</v>
      </c>
      <c r="CJ31" s="94">
        <v>17.582000000000001</v>
      </c>
      <c r="CK31" s="94">
        <v>13.686</v>
      </c>
      <c r="CL31" s="94">
        <v>28</v>
      </c>
      <c r="CM31" s="94">
        <v>3.51</v>
      </c>
      <c r="CN31" s="94">
        <v>15.959</v>
      </c>
      <c r="CO31" s="94">
        <v>8.718</v>
      </c>
      <c r="CP31" s="94">
        <v>14.522</v>
      </c>
      <c r="CQ31" s="94">
        <v>21.920999999999999</v>
      </c>
      <c r="CR31" s="94">
        <v>40.162999999999997</v>
      </c>
      <c r="CS31" s="94">
        <v>2.6560000000000001</v>
      </c>
      <c r="CT31" s="95"/>
      <c r="CU31" s="95"/>
      <c r="CV31" s="95"/>
      <c r="CW31" s="96"/>
      <c r="CX31" s="97">
        <f t="array" ref="CX31">SUMPRODUCT(B31:CW31*0.25)</f>
        <v>740.06325000000004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9.7080000000000002</v>
      </c>
      <c r="C33" s="77">
        <f t="shared" ref="C33:BN33" si="4">SUM(C30:C32)</f>
        <v>0.16</v>
      </c>
      <c r="D33" s="77">
        <f t="shared" si="4"/>
        <v>2.294</v>
      </c>
      <c r="E33" s="77">
        <f t="shared" si="4"/>
        <v>1.8</v>
      </c>
      <c r="F33" s="77">
        <f t="shared" si="4"/>
        <v>8.1929999999999996</v>
      </c>
      <c r="G33" s="77">
        <f t="shared" si="4"/>
        <v>2.2999999999999998</v>
      </c>
      <c r="H33" s="77">
        <f t="shared" si="4"/>
        <v>6.36</v>
      </c>
      <c r="I33" s="77">
        <f t="shared" si="4"/>
        <v>2.7</v>
      </c>
      <c r="J33" s="77">
        <f t="shared" si="4"/>
        <v>22.263000000000002</v>
      </c>
      <c r="K33" s="77">
        <f t="shared" si="4"/>
        <v>20.178999999999998</v>
      </c>
      <c r="L33" s="77">
        <f t="shared" si="4"/>
        <v>9.2249999999999996</v>
      </c>
      <c r="M33" s="77">
        <f t="shared" si="4"/>
        <v>6.6390000000000002</v>
      </c>
      <c r="N33" s="77">
        <f t="shared" si="4"/>
        <v>9.4849999999999994</v>
      </c>
      <c r="O33" s="77">
        <f t="shared" si="4"/>
        <v>9.6560000000000006</v>
      </c>
      <c r="P33" s="77">
        <f t="shared" si="4"/>
        <v>19.725000000000001</v>
      </c>
      <c r="Q33" s="77">
        <f t="shared" si="4"/>
        <v>17.472999999999999</v>
      </c>
      <c r="R33" s="77">
        <f t="shared" si="4"/>
        <v>8.0289999999999999</v>
      </c>
      <c r="S33" s="77">
        <f t="shared" si="4"/>
        <v>10.62</v>
      </c>
      <c r="T33" s="77">
        <f t="shared" si="4"/>
        <v>9.8019999999999996</v>
      </c>
      <c r="U33" s="77">
        <f t="shared" si="4"/>
        <v>9.7010000000000005</v>
      </c>
      <c r="V33" s="77">
        <f t="shared" si="4"/>
        <v>10.821</v>
      </c>
      <c r="W33" s="77">
        <f t="shared" si="4"/>
        <v>7.3259999999999996</v>
      </c>
      <c r="X33" s="77">
        <f t="shared" si="4"/>
        <v>6.7</v>
      </c>
      <c r="Y33" s="77">
        <f t="shared" si="4"/>
        <v>6.6230000000000002</v>
      </c>
      <c r="Z33" s="77">
        <f t="shared" si="4"/>
        <v>11.401</v>
      </c>
      <c r="AA33" s="77">
        <f t="shared" si="4"/>
        <v>13.882</v>
      </c>
      <c r="AB33" s="77">
        <f t="shared" si="4"/>
        <v>15.054</v>
      </c>
      <c r="AC33" s="77">
        <f t="shared" si="4"/>
        <v>7.7770000000000001</v>
      </c>
      <c r="AD33" s="77">
        <f t="shared" si="4"/>
        <v>24.067</v>
      </c>
      <c r="AE33" s="77">
        <f t="shared" si="4"/>
        <v>13.9</v>
      </c>
      <c r="AF33" s="77">
        <f t="shared" si="4"/>
        <v>10.959</v>
      </c>
      <c r="AG33" s="77">
        <f t="shared" si="4"/>
        <v>62.453000000000003</v>
      </c>
      <c r="AH33" s="77">
        <f t="shared" si="4"/>
        <v>84.513999999999996</v>
      </c>
      <c r="AI33" s="77">
        <f t="shared" si="4"/>
        <v>92.841999999999999</v>
      </c>
      <c r="AJ33" s="77">
        <f t="shared" si="4"/>
        <v>64.037000000000006</v>
      </c>
      <c r="AK33" s="77">
        <f t="shared" si="4"/>
        <v>144.673</v>
      </c>
      <c r="AL33" s="77">
        <f t="shared" si="4"/>
        <v>155.898</v>
      </c>
      <c r="AM33" s="77">
        <f t="shared" si="4"/>
        <v>59.338999999999999</v>
      </c>
      <c r="AN33" s="77">
        <f t="shared" si="4"/>
        <v>55.000999999999998</v>
      </c>
      <c r="AO33" s="77">
        <f t="shared" si="4"/>
        <v>68.959999999999994</v>
      </c>
      <c r="AP33" s="77">
        <f t="shared" si="4"/>
        <v>49.548999999999999</v>
      </c>
      <c r="AQ33" s="77">
        <f t="shared" si="4"/>
        <v>54.183999999999997</v>
      </c>
      <c r="AR33" s="77">
        <f t="shared" si="4"/>
        <v>109.58199999999999</v>
      </c>
      <c r="AS33" s="77">
        <f t="shared" si="4"/>
        <v>61.747999999999998</v>
      </c>
      <c r="AT33" s="77">
        <f t="shared" si="4"/>
        <v>106.01600000000001</v>
      </c>
      <c r="AU33" s="77">
        <f t="shared" si="4"/>
        <v>102.571</v>
      </c>
      <c r="AV33" s="77">
        <f t="shared" si="4"/>
        <v>60.576999999999998</v>
      </c>
      <c r="AW33" s="77">
        <f t="shared" si="4"/>
        <v>57.005000000000003</v>
      </c>
      <c r="AX33" s="77">
        <f t="shared" si="4"/>
        <v>104.447</v>
      </c>
      <c r="AY33" s="77">
        <f t="shared" si="4"/>
        <v>94.337999999999994</v>
      </c>
      <c r="AZ33" s="77">
        <f t="shared" si="4"/>
        <v>53.21</v>
      </c>
      <c r="BA33" s="77">
        <f t="shared" si="4"/>
        <v>51.75</v>
      </c>
      <c r="BB33" s="77">
        <f t="shared" si="4"/>
        <v>47.601999999999997</v>
      </c>
      <c r="BC33" s="77">
        <f t="shared" si="4"/>
        <v>32.19</v>
      </c>
      <c r="BD33" s="77">
        <f t="shared" si="4"/>
        <v>44.930999999999997</v>
      </c>
      <c r="BE33" s="77">
        <f t="shared" si="4"/>
        <v>43.451999999999998</v>
      </c>
      <c r="BF33" s="77">
        <f t="shared" si="4"/>
        <v>43.554000000000002</v>
      </c>
      <c r="BG33" s="77">
        <f t="shared" si="4"/>
        <v>42.902999999999999</v>
      </c>
      <c r="BH33" s="77">
        <f t="shared" si="4"/>
        <v>42.926000000000002</v>
      </c>
      <c r="BI33" s="77">
        <f t="shared" si="4"/>
        <v>43.658999999999999</v>
      </c>
      <c r="BJ33" s="77">
        <f t="shared" si="4"/>
        <v>12.157</v>
      </c>
      <c r="BK33" s="77">
        <f t="shared" si="4"/>
        <v>9.6329999999999991</v>
      </c>
      <c r="BL33" s="77">
        <f t="shared" si="4"/>
        <v>5.0919999999999996</v>
      </c>
      <c r="BM33" s="77">
        <f t="shared" si="4"/>
        <v>1.0149999999999999</v>
      </c>
      <c r="BN33" s="77">
        <f t="shared" si="4"/>
        <v>0.11700000000000001</v>
      </c>
      <c r="BO33" s="77">
        <f t="shared" ref="BO33:CW33" si="5">SUM(BO30:BO32)</f>
        <v>0.191</v>
      </c>
      <c r="BP33" s="77">
        <f t="shared" si="5"/>
        <v>0</v>
      </c>
      <c r="BQ33" s="77">
        <f t="shared" si="5"/>
        <v>4.2709999999999999</v>
      </c>
      <c r="BR33" s="77">
        <f t="shared" si="5"/>
        <v>0.74099999999999999</v>
      </c>
      <c r="BS33" s="77">
        <f t="shared" si="5"/>
        <v>17.109000000000002</v>
      </c>
      <c r="BT33" s="77">
        <f t="shared" si="5"/>
        <v>0.04</v>
      </c>
      <c r="BU33" s="77">
        <f t="shared" si="5"/>
        <v>3.806</v>
      </c>
      <c r="BV33" s="77">
        <f t="shared" si="5"/>
        <v>8.0779999999999994</v>
      </c>
      <c r="BW33" s="77">
        <f t="shared" si="5"/>
        <v>3.9329999999999998</v>
      </c>
      <c r="BX33" s="77">
        <f t="shared" si="5"/>
        <v>8.0790000000000006</v>
      </c>
      <c r="BY33" s="77">
        <f t="shared" si="5"/>
        <v>5.2489999999999997</v>
      </c>
      <c r="BZ33" s="77">
        <f t="shared" si="5"/>
        <v>37.103999999999999</v>
      </c>
      <c r="CA33" s="77">
        <f t="shared" si="5"/>
        <v>48.106000000000002</v>
      </c>
      <c r="CB33" s="77">
        <f t="shared" si="5"/>
        <v>29.827000000000002</v>
      </c>
      <c r="CC33" s="77">
        <f t="shared" si="5"/>
        <v>34.704000000000001</v>
      </c>
      <c r="CD33" s="77">
        <f t="shared" si="5"/>
        <v>30.469000000000001</v>
      </c>
      <c r="CE33" s="77">
        <f t="shared" si="5"/>
        <v>49.600999999999999</v>
      </c>
      <c r="CF33" s="77">
        <f t="shared" si="5"/>
        <v>31.178000000000001</v>
      </c>
      <c r="CG33" s="77">
        <f t="shared" si="5"/>
        <v>26.196999999999999</v>
      </c>
      <c r="CH33" s="77">
        <f t="shared" si="5"/>
        <v>39.762</v>
      </c>
      <c r="CI33" s="77">
        <f t="shared" si="5"/>
        <v>38.344000000000001</v>
      </c>
      <c r="CJ33" s="77">
        <f t="shared" si="5"/>
        <v>17.582000000000001</v>
      </c>
      <c r="CK33" s="77">
        <f t="shared" si="5"/>
        <v>13.686</v>
      </c>
      <c r="CL33" s="77">
        <f t="shared" si="5"/>
        <v>28</v>
      </c>
      <c r="CM33" s="77">
        <f t="shared" si="5"/>
        <v>3.51</v>
      </c>
      <c r="CN33" s="77">
        <f t="shared" si="5"/>
        <v>15.959</v>
      </c>
      <c r="CO33" s="77">
        <f t="shared" si="5"/>
        <v>8.718</v>
      </c>
      <c r="CP33" s="77">
        <f t="shared" si="5"/>
        <v>14.522</v>
      </c>
      <c r="CQ33" s="77">
        <f t="shared" si="5"/>
        <v>21.920999999999999</v>
      </c>
      <c r="CR33" s="77">
        <f t="shared" si="5"/>
        <v>40.162999999999997</v>
      </c>
      <c r="CS33" s="77">
        <f t="shared" si="5"/>
        <v>2.6560000000000001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740.06325000000004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>
        <v>27.1</v>
      </c>
      <c r="D38" s="120">
        <v>26.1</v>
      </c>
      <c r="E38" s="120">
        <v>31.2</v>
      </c>
      <c r="F38" s="120">
        <v>11.7</v>
      </c>
      <c r="G38" s="120">
        <v>19.8</v>
      </c>
      <c r="H38" s="120">
        <v>5.5</v>
      </c>
      <c r="I38" s="120">
        <v>9.4</v>
      </c>
      <c r="J38" s="120"/>
      <c r="K38" s="120"/>
      <c r="L38" s="120"/>
      <c r="M38" s="120">
        <v>2.6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3.4</v>
      </c>
      <c r="X38" s="120">
        <v>3.5</v>
      </c>
      <c r="Y38" s="120">
        <v>2.6</v>
      </c>
      <c r="Z38" s="120"/>
      <c r="AA38" s="120"/>
      <c r="AB38" s="120"/>
      <c r="AC38" s="120">
        <v>7</v>
      </c>
      <c r="AD38" s="120">
        <v>33.799999999999997</v>
      </c>
      <c r="AE38" s="120">
        <v>52.6</v>
      </c>
      <c r="AF38" s="120">
        <v>54.3</v>
      </c>
      <c r="AG38" s="120">
        <v>12.3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1.2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7.2</v>
      </c>
      <c r="BI38" s="120">
        <v>5.7</v>
      </c>
      <c r="BJ38" s="120"/>
      <c r="BK38" s="120">
        <v>18</v>
      </c>
      <c r="BL38" s="120">
        <v>11.1</v>
      </c>
      <c r="BM38" s="120">
        <v>17.100000000000001</v>
      </c>
      <c r="BN38" s="120">
        <v>16.8</v>
      </c>
      <c r="BO38" s="120">
        <v>19.399999999999999</v>
      </c>
      <c r="BP38" s="120">
        <v>32.4</v>
      </c>
      <c r="BQ38" s="120">
        <v>27.5</v>
      </c>
      <c r="BR38" s="120">
        <v>74.400000000000006</v>
      </c>
      <c r="BS38" s="120">
        <v>54.1</v>
      </c>
      <c r="BT38" s="120">
        <v>36.5</v>
      </c>
      <c r="BU38" s="120"/>
      <c r="BV38" s="120">
        <v>5.8</v>
      </c>
      <c r="BW38" s="120">
        <v>17.5</v>
      </c>
      <c r="BX38" s="120">
        <v>10.6</v>
      </c>
      <c r="BY38" s="120">
        <v>13.3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9.3000000000000007</v>
      </c>
      <c r="CO38" s="120">
        <v>64.2</v>
      </c>
      <c r="CP38" s="120"/>
      <c r="CQ38" s="120">
        <v>18.399999999999999</v>
      </c>
      <c r="CR38" s="120">
        <v>10.5</v>
      </c>
      <c r="CS38" s="120">
        <v>42.6</v>
      </c>
      <c r="CT38" s="122"/>
      <c r="CU38" s="122"/>
      <c r="CV38" s="122"/>
      <c r="CW38" s="121"/>
      <c r="CX38" s="97">
        <f t="array" ref="CX38">SUMPRODUCT(B38:CW38*0.25)</f>
        <v>204.12499999999997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27.1</v>
      </c>
      <c r="D41" s="107">
        <f t="shared" si="6"/>
        <v>26.1</v>
      </c>
      <c r="E41" s="107">
        <f t="shared" si="6"/>
        <v>31.2</v>
      </c>
      <c r="F41" s="107">
        <f t="shared" si="6"/>
        <v>11.7</v>
      </c>
      <c r="G41" s="107">
        <f t="shared" si="6"/>
        <v>19.8</v>
      </c>
      <c r="H41" s="107">
        <f t="shared" si="6"/>
        <v>5.5</v>
      </c>
      <c r="I41" s="107">
        <f t="shared" si="6"/>
        <v>9.4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2.6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3.4</v>
      </c>
      <c r="X41" s="107">
        <f t="shared" si="6"/>
        <v>3.5</v>
      </c>
      <c r="Y41" s="107">
        <f t="shared" si="6"/>
        <v>2.6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7</v>
      </c>
      <c r="AD41" s="107">
        <f t="shared" si="6"/>
        <v>33.799999999999997</v>
      </c>
      <c r="AE41" s="107">
        <f t="shared" si="6"/>
        <v>52.6</v>
      </c>
      <c r="AF41" s="107">
        <f t="shared" si="6"/>
        <v>54.3</v>
      </c>
      <c r="AG41" s="107">
        <f t="shared" si="6"/>
        <v>12.3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1.2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7.2</v>
      </c>
      <c r="BI41" s="107">
        <f t="shared" si="6"/>
        <v>5.7</v>
      </c>
      <c r="BJ41" s="107">
        <f t="shared" si="6"/>
        <v>0</v>
      </c>
      <c r="BK41" s="107">
        <f t="shared" si="6"/>
        <v>18</v>
      </c>
      <c r="BL41" s="107">
        <f t="shared" si="6"/>
        <v>11.1</v>
      </c>
      <c r="BM41" s="107">
        <f t="shared" si="6"/>
        <v>17.100000000000001</v>
      </c>
      <c r="BN41" s="107">
        <f t="shared" si="6"/>
        <v>16.8</v>
      </c>
      <c r="BO41" s="107">
        <f t="shared" ref="BO41:CW41" si="7">SUM(BO36:BO40)</f>
        <v>19.399999999999999</v>
      </c>
      <c r="BP41" s="107">
        <f t="shared" si="7"/>
        <v>32.4</v>
      </c>
      <c r="BQ41" s="107">
        <f t="shared" si="7"/>
        <v>27.5</v>
      </c>
      <c r="BR41" s="107">
        <f t="shared" si="7"/>
        <v>74.400000000000006</v>
      </c>
      <c r="BS41" s="107">
        <f t="shared" si="7"/>
        <v>54.1</v>
      </c>
      <c r="BT41" s="107">
        <f t="shared" si="7"/>
        <v>36.5</v>
      </c>
      <c r="BU41" s="107">
        <f t="shared" si="7"/>
        <v>0</v>
      </c>
      <c r="BV41" s="107">
        <f t="shared" si="7"/>
        <v>5.8</v>
      </c>
      <c r="BW41" s="107">
        <f t="shared" si="7"/>
        <v>17.5</v>
      </c>
      <c r="BX41" s="107">
        <f t="shared" si="7"/>
        <v>10.6</v>
      </c>
      <c r="BY41" s="107">
        <f t="shared" si="7"/>
        <v>13.3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9.3000000000000007</v>
      </c>
      <c r="CO41" s="107">
        <f t="shared" si="7"/>
        <v>64.2</v>
      </c>
      <c r="CP41" s="107">
        <f t="shared" si="7"/>
        <v>0</v>
      </c>
      <c r="CQ41" s="107">
        <f t="shared" si="7"/>
        <v>18.399999999999999</v>
      </c>
      <c r="CR41" s="107">
        <f t="shared" si="7"/>
        <v>10.5</v>
      </c>
      <c r="CS41" s="107">
        <f t="shared" si="7"/>
        <v>42.6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204.12499999999997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>
        <v>27.1</v>
      </c>
      <c r="D46" s="120">
        <v>26.1</v>
      </c>
      <c r="E46" s="120">
        <v>31.2</v>
      </c>
      <c r="F46" s="120">
        <v>11.7</v>
      </c>
      <c r="G46" s="120">
        <v>19.8</v>
      </c>
      <c r="H46" s="120">
        <v>5.5</v>
      </c>
      <c r="I46" s="120">
        <v>9.4</v>
      </c>
      <c r="J46" s="120"/>
      <c r="K46" s="120"/>
      <c r="L46" s="120"/>
      <c r="M46" s="120">
        <v>2.6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3.4</v>
      </c>
      <c r="X46" s="120">
        <v>3.5</v>
      </c>
      <c r="Y46" s="120">
        <v>2.6</v>
      </c>
      <c r="Z46" s="120"/>
      <c r="AA46" s="120"/>
      <c r="AB46" s="120"/>
      <c r="AC46" s="120">
        <v>7</v>
      </c>
      <c r="AD46" s="120">
        <v>33.799999999999997</v>
      </c>
      <c r="AE46" s="120">
        <v>52.6</v>
      </c>
      <c r="AF46" s="120">
        <v>54.3</v>
      </c>
      <c r="AG46" s="120">
        <v>12.3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1.2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7.2</v>
      </c>
      <c r="BI46" s="120">
        <v>5.7</v>
      </c>
      <c r="BJ46" s="120"/>
      <c r="BK46" s="120">
        <v>18</v>
      </c>
      <c r="BL46" s="120">
        <v>11.1</v>
      </c>
      <c r="BM46" s="120">
        <v>17.100000000000001</v>
      </c>
      <c r="BN46" s="120">
        <v>16.8</v>
      </c>
      <c r="BO46" s="120">
        <v>19.399999999999999</v>
      </c>
      <c r="BP46" s="120">
        <v>32.4</v>
      </c>
      <c r="BQ46" s="120">
        <v>27.5</v>
      </c>
      <c r="BR46" s="120">
        <v>74.400000000000006</v>
      </c>
      <c r="BS46" s="120">
        <v>54.1</v>
      </c>
      <c r="BT46" s="120">
        <v>36.5</v>
      </c>
      <c r="BU46" s="120"/>
      <c r="BV46" s="120">
        <v>5.8</v>
      </c>
      <c r="BW46" s="120">
        <v>17.5</v>
      </c>
      <c r="BX46" s="120">
        <v>10.6</v>
      </c>
      <c r="BY46" s="120">
        <v>13.3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9.3000000000000007</v>
      </c>
      <c r="CO46" s="120">
        <v>64.2</v>
      </c>
      <c r="CP46" s="120"/>
      <c r="CQ46" s="120">
        <v>18.399999999999999</v>
      </c>
      <c r="CR46" s="120">
        <v>10.5</v>
      </c>
      <c r="CS46" s="120">
        <v>42.6</v>
      </c>
      <c r="CT46" s="122"/>
      <c r="CU46" s="122"/>
      <c r="CV46" s="122"/>
      <c r="CW46" s="121"/>
      <c r="CX46" s="97">
        <f t="array" ref="CX46">SUMPRODUCT(B46:CW46*0.25)</f>
        <v>204.12499999999997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27.1</v>
      </c>
      <c r="D50" s="107">
        <f t="shared" si="8"/>
        <v>26.1</v>
      </c>
      <c r="E50" s="107">
        <f t="shared" si="8"/>
        <v>31.2</v>
      </c>
      <c r="F50" s="107">
        <f t="shared" si="8"/>
        <v>11.7</v>
      </c>
      <c r="G50" s="107">
        <f t="shared" si="8"/>
        <v>19.8</v>
      </c>
      <c r="H50" s="107">
        <f t="shared" si="8"/>
        <v>5.5</v>
      </c>
      <c r="I50" s="107">
        <f t="shared" si="8"/>
        <v>9.4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2.6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3.4</v>
      </c>
      <c r="X50" s="107">
        <f t="shared" si="8"/>
        <v>3.5</v>
      </c>
      <c r="Y50" s="107">
        <f t="shared" si="8"/>
        <v>2.6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7</v>
      </c>
      <c r="AD50" s="107">
        <f t="shared" si="8"/>
        <v>33.799999999999997</v>
      </c>
      <c r="AE50" s="107">
        <f t="shared" si="8"/>
        <v>52.6</v>
      </c>
      <c r="AF50" s="107">
        <f t="shared" si="8"/>
        <v>54.3</v>
      </c>
      <c r="AG50" s="107">
        <f t="shared" si="8"/>
        <v>12.3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1.2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7.2</v>
      </c>
      <c r="BI50" s="107">
        <f t="shared" si="8"/>
        <v>5.7</v>
      </c>
      <c r="BJ50" s="107">
        <f t="shared" si="8"/>
        <v>0</v>
      </c>
      <c r="BK50" s="107">
        <f t="shared" si="8"/>
        <v>18</v>
      </c>
      <c r="BL50" s="107">
        <f t="shared" si="8"/>
        <v>11.1</v>
      </c>
      <c r="BM50" s="107">
        <f t="shared" si="8"/>
        <v>17.100000000000001</v>
      </c>
      <c r="BN50" s="107">
        <f t="shared" si="8"/>
        <v>16.8</v>
      </c>
      <c r="BO50" s="107">
        <f t="shared" ref="BO50:CW50" si="9">SUM(BO44:BO49)</f>
        <v>19.399999999999999</v>
      </c>
      <c r="BP50" s="107">
        <f t="shared" si="9"/>
        <v>32.4</v>
      </c>
      <c r="BQ50" s="107">
        <f t="shared" si="9"/>
        <v>27.5</v>
      </c>
      <c r="BR50" s="107">
        <f t="shared" si="9"/>
        <v>74.400000000000006</v>
      </c>
      <c r="BS50" s="107">
        <f t="shared" si="9"/>
        <v>54.1</v>
      </c>
      <c r="BT50" s="107">
        <f t="shared" si="9"/>
        <v>36.5</v>
      </c>
      <c r="BU50" s="107">
        <f t="shared" si="9"/>
        <v>0</v>
      </c>
      <c r="BV50" s="107">
        <f t="shared" si="9"/>
        <v>5.8</v>
      </c>
      <c r="BW50" s="107">
        <f t="shared" si="9"/>
        <v>17.5</v>
      </c>
      <c r="BX50" s="107">
        <f t="shared" si="9"/>
        <v>10.6</v>
      </c>
      <c r="BY50" s="107">
        <f t="shared" si="9"/>
        <v>13.3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9.3000000000000007</v>
      </c>
      <c r="CO50" s="107">
        <f t="shared" si="9"/>
        <v>64.2</v>
      </c>
      <c r="CP50" s="107">
        <f t="shared" si="9"/>
        <v>0</v>
      </c>
      <c r="CQ50" s="107">
        <f t="shared" si="9"/>
        <v>18.399999999999999</v>
      </c>
      <c r="CR50" s="107">
        <f t="shared" si="9"/>
        <v>10.5</v>
      </c>
      <c r="CS50" s="107">
        <f t="shared" si="9"/>
        <v>42.6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204.12499999999997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9.7079999999999984</v>
      </c>
      <c r="C53" s="107">
        <f t="shared" ref="C53:BN53" si="12">C17+C27+C41</f>
        <v>27.26</v>
      </c>
      <c r="D53" s="107">
        <f t="shared" si="12"/>
        <v>28.394000000000002</v>
      </c>
      <c r="E53" s="107">
        <f t="shared" si="12"/>
        <v>33</v>
      </c>
      <c r="F53" s="107">
        <f t="shared" si="12"/>
        <v>19.893000000000001</v>
      </c>
      <c r="G53" s="107">
        <f t="shared" si="12"/>
        <v>22.1</v>
      </c>
      <c r="H53" s="107">
        <f t="shared" si="12"/>
        <v>11.86</v>
      </c>
      <c r="I53" s="107">
        <f t="shared" si="12"/>
        <v>12.100000000000001</v>
      </c>
      <c r="J53" s="107">
        <f t="shared" si="12"/>
        <v>22.263000000000002</v>
      </c>
      <c r="K53" s="107">
        <f t="shared" si="12"/>
        <v>20.178999999999998</v>
      </c>
      <c r="L53" s="107">
        <f t="shared" si="12"/>
        <v>9.2249999999999996</v>
      </c>
      <c r="M53" s="107">
        <f t="shared" si="12"/>
        <v>9.2390000000000008</v>
      </c>
      <c r="N53" s="107">
        <f t="shared" si="12"/>
        <v>9.4849999999999994</v>
      </c>
      <c r="O53" s="107">
        <f t="shared" si="12"/>
        <v>9.6560000000000006</v>
      </c>
      <c r="P53" s="107">
        <f t="shared" si="12"/>
        <v>19.725000000000001</v>
      </c>
      <c r="Q53" s="107">
        <f t="shared" si="12"/>
        <v>17.472999999999999</v>
      </c>
      <c r="R53" s="107">
        <f t="shared" si="12"/>
        <v>8.0289999999999999</v>
      </c>
      <c r="S53" s="107">
        <f t="shared" si="12"/>
        <v>10.62</v>
      </c>
      <c r="T53" s="107">
        <f t="shared" si="12"/>
        <v>9.8019999999999996</v>
      </c>
      <c r="U53" s="107">
        <f t="shared" si="12"/>
        <v>9.7010000000000005</v>
      </c>
      <c r="V53" s="107">
        <f t="shared" si="12"/>
        <v>10.821</v>
      </c>
      <c r="W53" s="107">
        <f t="shared" si="12"/>
        <v>10.726000000000001</v>
      </c>
      <c r="X53" s="107">
        <f t="shared" si="12"/>
        <v>10.199999999999999</v>
      </c>
      <c r="Y53" s="107">
        <f t="shared" si="12"/>
        <v>9.2230000000000008</v>
      </c>
      <c r="Z53" s="107">
        <f t="shared" si="12"/>
        <v>11.401000000000002</v>
      </c>
      <c r="AA53" s="107">
        <f t="shared" si="12"/>
        <v>13.882</v>
      </c>
      <c r="AB53" s="107">
        <f t="shared" si="12"/>
        <v>15.053999999999998</v>
      </c>
      <c r="AC53" s="107">
        <f t="shared" si="12"/>
        <v>14.777000000000001</v>
      </c>
      <c r="AD53" s="107">
        <f t="shared" si="12"/>
        <v>57.866999999999997</v>
      </c>
      <c r="AE53" s="107">
        <f t="shared" si="12"/>
        <v>66.5</v>
      </c>
      <c r="AF53" s="107">
        <f t="shared" si="12"/>
        <v>65.259</v>
      </c>
      <c r="AG53" s="107">
        <f t="shared" si="12"/>
        <v>74.753</v>
      </c>
      <c r="AH53" s="107">
        <f t="shared" si="12"/>
        <v>84.51400000000001</v>
      </c>
      <c r="AI53" s="107">
        <f t="shared" si="12"/>
        <v>92.841999999999999</v>
      </c>
      <c r="AJ53" s="107">
        <f t="shared" si="12"/>
        <v>64.037000000000006</v>
      </c>
      <c r="AK53" s="107">
        <f t="shared" si="12"/>
        <v>144.673</v>
      </c>
      <c r="AL53" s="107">
        <f t="shared" si="12"/>
        <v>155.89800000000002</v>
      </c>
      <c r="AM53" s="107">
        <f t="shared" si="12"/>
        <v>59.338999999999999</v>
      </c>
      <c r="AN53" s="107">
        <f t="shared" si="12"/>
        <v>55.000999999999998</v>
      </c>
      <c r="AO53" s="107">
        <f t="shared" si="12"/>
        <v>68.960000000000008</v>
      </c>
      <c r="AP53" s="107">
        <f t="shared" si="12"/>
        <v>49.548999999999999</v>
      </c>
      <c r="AQ53" s="107">
        <f t="shared" si="12"/>
        <v>54.183999999999997</v>
      </c>
      <c r="AR53" s="107">
        <f t="shared" si="12"/>
        <v>109.58199999999999</v>
      </c>
      <c r="AS53" s="107">
        <f t="shared" si="12"/>
        <v>62.948000000000008</v>
      </c>
      <c r="AT53" s="107">
        <f t="shared" si="12"/>
        <v>106.01599999999999</v>
      </c>
      <c r="AU53" s="107">
        <f t="shared" si="12"/>
        <v>102.571</v>
      </c>
      <c r="AV53" s="107">
        <f t="shared" si="12"/>
        <v>60.576999999999998</v>
      </c>
      <c r="AW53" s="107">
        <f t="shared" si="12"/>
        <v>57.005000000000003</v>
      </c>
      <c r="AX53" s="107">
        <f t="shared" si="12"/>
        <v>104.447</v>
      </c>
      <c r="AY53" s="107">
        <f t="shared" si="12"/>
        <v>94.337999999999994</v>
      </c>
      <c r="AZ53" s="107">
        <f t="shared" si="12"/>
        <v>53.21</v>
      </c>
      <c r="BA53" s="107">
        <f t="shared" si="12"/>
        <v>51.75</v>
      </c>
      <c r="BB53" s="107">
        <f t="shared" si="12"/>
        <v>47.602000000000004</v>
      </c>
      <c r="BC53" s="107">
        <f t="shared" si="12"/>
        <v>32.19</v>
      </c>
      <c r="BD53" s="107">
        <f t="shared" si="12"/>
        <v>44.930999999999997</v>
      </c>
      <c r="BE53" s="107">
        <f t="shared" si="12"/>
        <v>43.451999999999998</v>
      </c>
      <c r="BF53" s="107">
        <f t="shared" si="12"/>
        <v>43.554000000000002</v>
      </c>
      <c r="BG53" s="107">
        <f t="shared" si="12"/>
        <v>42.902999999999999</v>
      </c>
      <c r="BH53" s="107">
        <f t="shared" si="12"/>
        <v>50.126000000000005</v>
      </c>
      <c r="BI53" s="107">
        <f t="shared" si="12"/>
        <v>49.359000000000002</v>
      </c>
      <c r="BJ53" s="107">
        <f t="shared" si="12"/>
        <v>12.157</v>
      </c>
      <c r="BK53" s="107">
        <f t="shared" si="12"/>
        <v>27.632999999999999</v>
      </c>
      <c r="BL53" s="107">
        <f t="shared" si="12"/>
        <v>16.192</v>
      </c>
      <c r="BM53" s="107">
        <f t="shared" si="12"/>
        <v>18.115000000000002</v>
      </c>
      <c r="BN53" s="107">
        <f t="shared" si="12"/>
        <v>16.917000000000002</v>
      </c>
      <c r="BO53" s="107">
        <f t="shared" ref="BO53:CX53" si="13">BO17+BO27+BO41</f>
        <v>19.590999999999998</v>
      </c>
      <c r="BP53" s="107">
        <f t="shared" si="13"/>
        <v>32.4</v>
      </c>
      <c r="BQ53" s="107">
        <f t="shared" si="13"/>
        <v>31.771000000000001</v>
      </c>
      <c r="BR53" s="107">
        <f t="shared" si="13"/>
        <v>75.141000000000005</v>
      </c>
      <c r="BS53" s="107">
        <f t="shared" si="13"/>
        <v>71.209000000000003</v>
      </c>
      <c r="BT53" s="107">
        <f t="shared" si="13"/>
        <v>36.54</v>
      </c>
      <c r="BU53" s="107">
        <f t="shared" si="13"/>
        <v>3.806</v>
      </c>
      <c r="BV53" s="107">
        <f t="shared" si="13"/>
        <v>13.878</v>
      </c>
      <c r="BW53" s="107">
        <f t="shared" si="13"/>
        <v>21.433</v>
      </c>
      <c r="BX53" s="107">
        <f t="shared" si="13"/>
        <v>18.679000000000002</v>
      </c>
      <c r="BY53" s="107">
        <f t="shared" si="13"/>
        <v>18.548999999999999</v>
      </c>
      <c r="BZ53" s="107">
        <f t="shared" si="13"/>
        <v>37.103999999999999</v>
      </c>
      <c r="CA53" s="107">
        <f t="shared" si="13"/>
        <v>48.105999999999995</v>
      </c>
      <c r="CB53" s="107">
        <f t="shared" si="13"/>
        <v>29.827000000000002</v>
      </c>
      <c r="CC53" s="107">
        <f t="shared" si="13"/>
        <v>34.704000000000001</v>
      </c>
      <c r="CD53" s="107">
        <f t="shared" si="13"/>
        <v>30.469000000000001</v>
      </c>
      <c r="CE53" s="107">
        <f t="shared" si="13"/>
        <v>49.601000000000006</v>
      </c>
      <c r="CF53" s="107">
        <f t="shared" si="13"/>
        <v>31.178000000000001</v>
      </c>
      <c r="CG53" s="107">
        <f t="shared" si="13"/>
        <v>26.196999999999999</v>
      </c>
      <c r="CH53" s="107">
        <f t="shared" si="13"/>
        <v>39.761999999999993</v>
      </c>
      <c r="CI53" s="107">
        <f t="shared" si="13"/>
        <v>38.343999999999994</v>
      </c>
      <c r="CJ53" s="107">
        <f t="shared" si="13"/>
        <v>17.582000000000001</v>
      </c>
      <c r="CK53" s="107">
        <f t="shared" si="13"/>
        <v>13.686</v>
      </c>
      <c r="CL53" s="107">
        <f t="shared" si="13"/>
        <v>28</v>
      </c>
      <c r="CM53" s="107">
        <f t="shared" si="13"/>
        <v>3.51</v>
      </c>
      <c r="CN53" s="107">
        <f t="shared" si="13"/>
        <v>25.259</v>
      </c>
      <c r="CO53" s="107">
        <f t="shared" si="13"/>
        <v>72.918000000000006</v>
      </c>
      <c r="CP53" s="107">
        <f t="shared" si="13"/>
        <v>14.522000000000002</v>
      </c>
      <c r="CQ53" s="107">
        <f t="shared" si="13"/>
        <v>40.320999999999998</v>
      </c>
      <c r="CR53" s="107">
        <f t="shared" si="13"/>
        <v>50.662999999999997</v>
      </c>
      <c r="CS53" s="107">
        <f t="shared" si="13"/>
        <v>45.256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944.18824999999993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-4.9000000000000004</v>
      </c>
      <c r="C5" s="25">
        <v>27.1</v>
      </c>
      <c r="D5" s="25">
        <v>26.1</v>
      </c>
      <c r="E5" s="25">
        <v>31.2</v>
      </c>
      <c r="F5" s="25">
        <v>11.7</v>
      </c>
      <c r="G5" s="25">
        <v>19.8</v>
      </c>
      <c r="H5" s="25">
        <v>5.5</v>
      </c>
      <c r="I5" s="25">
        <v>9.4</v>
      </c>
      <c r="J5" s="25">
        <v>-21.4</v>
      </c>
      <c r="K5" s="25">
        <v>-11.7</v>
      </c>
      <c r="L5" s="25">
        <v>-0.9</v>
      </c>
      <c r="M5" s="25">
        <v>2.6</v>
      </c>
      <c r="N5" s="25">
        <v>-1.2</v>
      </c>
      <c r="O5" s="25">
        <v>-1.6</v>
      </c>
      <c r="P5" s="25">
        <v>-12</v>
      </c>
      <c r="Q5" s="25">
        <v>-17.5</v>
      </c>
      <c r="R5" s="25">
        <v>-6.9</v>
      </c>
      <c r="S5" s="25">
        <v>-1.4</v>
      </c>
      <c r="T5" s="25"/>
      <c r="U5" s="25">
        <v>-7</v>
      </c>
      <c r="V5" s="25">
        <v>-1.3</v>
      </c>
      <c r="W5" s="25">
        <v>3.4</v>
      </c>
      <c r="X5" s="25">
        <v>3.5</v>
      </c>
      <c r="Y5" s="25">
        <v>2.6</v>
      </c>
      <c r="Z5" s="25">
        <v>-2.1</v>
      </c>
      <c r="AA5" s="25">
        <v>-5.2</v>
      </c>
      <c r="AB5" s="25">
        <v>-6.5</v>
      </c>
      <c r="AC5" s="25">
        <v>7</v>
      </c>
      <c r="AD5" s="25">
        <v>33.799999999999997</v>
      </c>
      <c r="AE5" s="25">
        <v>52.6</v>
      </c>
      <c r="AF5" s="25">
        <v>54.3</v>
      </c>
      <c r="AG5" s="25">
        <v>12.3</v>
      </c>
      <c r="AH5" s="25">
        <v>-71.8</v>
      </c>
      <c r="AI5" s="25">
        <v>-76.099999999999994</v>
      </c>
      <c r="AJ5" s="25">
        <v>-3.9</v>
      </c>
      <c r="AK5" s="25">
        <v>-67</v>
      </c>
      <c r="AL5" s="25">
        <v>-155.9</v>
      </c>
      <c r="AM5" s="25">
        <v>-46.9</v>
      </c>
      <c r="AN5" s="25">
        <v>-32.799999999999997</v>
      </c>
      <c r="AO5" s="25">
        <v>-55.9</v>
      </c>
      <c r="AP5" s="25">
        <v>-18.8</v>
      </c>
      <c r="AQ5" s="25">
        <v>-40.299999999999997</v>
      </c>
      <c r="AR5" s="25">
        <v>-49.1</v>
      </c>
      <c r="AS5" s="25">
        <v>1.2</v>
      </c>
      <c r="AT5" s="25">
        <v>-31.5</v>
      </c>
      <c r="AU5" s="25">
        <v>-26.8</v>
      </c>
      <c r="AV5" s="25">
        <v>-40</v>
      </c>
      <c r="AW5" s="25">
        <v>-34.299999999999997</v>
      </c>
      <c r="AX5" s="25">
        <v>-95.6</v>
      </c>
      <c r="AY5" s="25">
        <v>-80</v>
      </c>
      <c r="AZ5" s="25">
        <v>-39.700000000000003</v>
      </c>
      <c r="BA5" s="25">
        <v>-48.1</v>
      </c>
      <c r="BB5" s="25">
        <v>-25.8</v>
      </c>
      <c r="BC5" s="25">
        <v>-4.3</v>
      </c>
      <c r="BD5" s="25">
        <v>-18.399999999999999</v>
      </c>
      <c r="BE5" s="25">
        <v>-34.1</v>
      </c>
      <c r="BF5" s="25">
        <v>-38.299999999999997</v>
      </c>
      <c r="BG5" s="25">
        <v>-23.9</v>
      </c>
      <c r="BH5" s="25">
        <v>7.2</v>
      </c>
      <c r="BI5" s="25">
        <v>5.7</v>
      </c>
      <c r="BJ5" s="25">
        <v>-5</v>
      </c>
      <c r="BK5" s="25">
        <v>18</v>
      </c>
      <c r="BL5" s="25">
        <v>11.1</v>
      </c>
      <c r="BM5" s="25">
        <v>17.100000000000001</v>
      </c>
      <c r="BN5" s="25">
        <v>16.8</v>
      </c>
      <c r="BO5" s="25">
        <v>19.399999999999999</v>
      </c>
      <c r="BP5" s="25">
        <v>32.4</v>
      </c>
      <c r="BQ5" s="25">
        <v>27.5</v>
      </c>
      <c r="BR5" s="25">
        <v>74.400000000000006</v>
      </c>
      <c r="BS5" s="25">
        <v>54.1</v>
      </c>
      <c r="BT5" s="25">
        <v>36.5</v>
      </c>
      <c r="BU5" s="25">
        <v>-3.1</v>
      </c>
      <c r="BV5" s="25">
        <v>5.8</v>
      </c>
      <c r="BW5" s="25">
        <v>17.5</v>
      </c>
      <c r="BX5" s="25">
        <v>10.6</v>
      </c>
      <c r="BY5" s="25">
        <v>13.3</v>
      </c>
      <c r="BZ5" s="25">
        <v>-36.9</v>
      </c>
      <c r="CA5" s="25">
        <v>-47.9</v>
      </c>
      <c r="CB5" s="25">
        <v>-29.6</v>
      </c>
      <c r="CC5" s="25">
        <v>-34.5</v>
      </c>
      <c r="CD5" s="25">
        <v>-30.1</v>
      </c>
      <c r="CE5" s="25">
        <v>-49.4</v>
      </c>
      <c r="CF5" s="25">
        <v>-31</v>
      </c>
      <c r="CG5" s="25">
        <v>-26</v>
      </c>
      <c r="CH5" s="25">
        <v>-39.6</v>
      </c>
      <c r="CI5" s="25">
        <v>-38.200000000000003</v>
      </c>
      <c r="CJ5" s="25">
        <v>-17.399999999999999</v>
      </c>
      <c r="CK5" s="25">
        <v>-8.4</v>
      </c>
      <c r="CL5" s="25">
        <v>-27.8</v>
      </c>
      <c r="CM5" s="25">
        <v>-3.4</v>
      </c>
      <c r="CN5" s="25">
        <v>9.3000000000000007</v>
      </c>
      <c r="CO5" s="25">
        <v>64.2</v>
      </c>
      <c r="CP5" s="25">
        <v>-14.4</v>
      </c>
      <c r="CQ5" s="25">
        <v>18.399999999999999</v>
      </c>
      <c r="CR5" s="25">
        <v>10.5</v>
      </c>
      <c r="CS5" s="25">
        <v>42.6</v>
      </c>
      <c r="CT5" s="26"/>
      <c r="CU5" s="26"/>
      <c r="CV5" s="26"/>
      <c r="CW5" s="27"/>
      <c r="CX5" s="132">
        <f t="array" ref="CX5">SUMPRODUCT(B5:CW5*0.25)</f>
        <v>-221.77499999999998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102.64</v>
      </c>
      <c r="C8" s="138">
        <v>111.82</v>
      </c>
      <c r="D8" s="138">
        <v>106.69</v>
      </c>
      <c r="E8" s="138">
        <v>103</v>
      </c>
      <c r="F8" s="138">
        <v>111.49</v>
      </c>
      <c r="G8" s="138">
        <v>113.06</v>
      </c>
      <c r="H8" s="138">
        <v>98.32</v>
      </c>
      <c r="I8" s="138">
        <v>99.02</v>
      </c>
      <c r="J8" s="138">
        <v>103.77</v>
      </c>
      <c r="K8" s="138">
        <v>99.61</v>
      </c>
      <c r="L8" s="138">
        <v>96.76</v>
      </c>
      <c r="M8" s="138">
        <v>98.1</v>
      </c>
      <c r="N8" s="138">
        <v>95.22</v>
      </c>
      <c r="O8" s="138">
        <v>95.21</v>
      </c>
      <c r="P8" s="138">
        <v>94.66</v>
      </c>
      <c r="Q8" s="138">
        <v>90</v>
      </c>
      <c r="R8" s="138">
        <v>89.21</v>
      </c>
      <c r="S8" s="138">
        <v>92.3</v>
      </c>
      <c r="T8" s="138">
        <v>96.69</v>
      </c>
      <c r="U8" s="138">
        <v>97.01</v>
      </c>
      <c r="V8" s="138">
        <v>89.72</v>
      </c>
      <c r="W8" s="138">
        <v>103.92</v>
      </c>
      <c r="X8" s="138">
        <v>115.14</v>
      </c>
      <c r="Y8" s="138">
        <v>129.97</v>
      </c>
      <c r="Z8" s="138">
        <v>130.18</v>
      </c>
      <c r="AA8" s="138">
        <v>151.68</v>
      </c>
      <c r="AB8" s="138">
        <v>166</v>
      </c>
      <c r="AC8" s="138">
        <v>178</v>
      </c>
      <c r="AD8" s="138">
        <v>190</v>
      </c>
      <c r="AE8" s="138">
        <v>194.56</v>
      </c>
      <c r="AF8" s="138">
        <v>175.34</v>
      </c>
      <c r="AG8" s="138">
        <v>159.82</v>
      </c>
      <c r="AH8" s="138">
        <v>178</v>
      </c>
      <c r="AI8" s="138">
        <v>161.12</v>
      </c>
      <c r="AJ8" s="138">
        <v>133.75</v>
      </c>
      <c r="AK8" s="138">
        <v>107.29</v>
      </c>
      <c r="AL8" s="138">
        <v>124.67</v>
      </c>
      <c r="AM8" s="138">
        <v>123.46</v>
      </c>
      <c r="AN8" s="138">
        <v>97.96</v>
      </c>
      <c r="AO8" s="138">
        <v>90.69</v>
      </c>
      <c r="AP8" s="138">
        <v>118.22</v>
      </c>
      <c r="AQ8" s="138">
        <v>103.33</v>
      </c>
      <c r="AR8" s="138">
        <v>89.1</v>
      </c>
      <c r="AS8" s="138">
        <v>88.74</v>
      </c>
      <c r="AT8" s="138">
        <v>90</v>
      </c>
      <c r="AU8" s="138">
        <v>91.46</v>
      </c>
      <c r="AV8" s="138">
        <v>87.23</v>
      </c>
      <c r="AW8" s="138">
        <v>87.22</v>
      </c>
      <c r="AX8" s="138">
        <v>81.540000000000006</v>
      </c>
      <c r="AY8" s="138">
        <v>76.2</v>
      </c>
      <c r="AZ8" s="138">
        <v>75.58</v>
      </c>
      <c r="BA8" s="138">
        <v>75</v>
      </c>
      <c r="BB8" s="138">
        <v>66.3</v>
      </c>
      <c r="BC8" s="138">
        <v>64.06</v>
      </c>
      <c r="BD8" s="138">
        <v>69</v>
      </c>
      <c r="BE8" s="138">
        <v>61.9</v>
      </c>
      <c r="BF8" s="138">
        <v>71.22</v>
      </c>
      <c r="BG8" s="138">
        <v>79.489999999999995</v>
      </c>
      <c r="BH8" s="138">
        <v>84.11</v>
      </c>
      <c r="BI8" s="138">
        <v>87.8</v>
      </c>
      <c r="BJ8" s="138">
        <v>78.709999999999994</v>
      </c>
      <c r="BK8" s="138">
        <v>86.01</v>
      </c>
      <c r="BL8" s="138">
        <v>88.19</v>
      </c>
      <c r="BM8" s="138">
        <v>91.04</v>
      </c>
      <c r="BN8" s="138">
        <v>105.51</v>
      </c>
      <c r="BO8" s="138">
        <v>112.55</v>
      </c>
      <c r="BP8" s="138">
        <v>181.69</v>
      </c>
      <c r="BQ8" s="138">
        <v>202.16</v>
      </c>
      <c r="BR8" s="138">
        <v>135.77000000000001</v>
      </c>
      <c r="BS8" s="138">
        <v>163.49</v>
      </c>
      <c r="BT8" s="138">
        <v>175.09</v>
      </c>
      <c r="BU8" s="138">
        <v>177.01</v>
      </c>
      <c r="BV8" s="138">
        <v>175.49</v>
      </c>
      <c r="BW8" s="138">
        <v>179.06</v>
      </c>
      <c r="BX8" s="138">
        <v>192.93</v>
      </c>
      <c r="BY8" s="138">
        <v>200.37</v>
      </c>
      <c r="BZ8" s="138">
        <v>176.97</v>
      </c>
      <c r="CA8" s="138">
        <v>163.47</v>
      </c>
      <c r="CB8" s="138">
        <v>170.29</v>
      </c>
      <c r="CC8" s="138">
        <v>166.62</v>
      </c>
      <c r="CD8" s="138">
        <v>151.52000000000001</v>
      </c>
      <c r="CE8" s="138">
        <v>167.48</v>
      </c>
      <c r="CF8" s="138">
        <v>173.92</v>
      </c>
      <c r="CG8" s="138">
        <v>130</v>
      </c>
      <c r="CH8" s="138">
        <v>147.46</v>
      </c>
      <c r="CI8" s="138">
        <v>111.55</v>
      </c>
      <c r="CJ8" s="138">
        <v>95.59</v>
      </c>
      <c r="CK8" s="138">
        <v>90.01</v>
      </c>
      <c r="CL8" s="138">
        <v>100</v>
      </c>
      <c r="CM8" s="138">
        <v>93.9</v>
      </c>
      <c r="CN8" s="138">
        <v>94.01</v>
      </c>
      <c r="CO8" s="138">
        <v>97.64</v>
      </c>
      <c r="CP8" s="138">
        <v>95.6</v>
      </c>
      <c r="CQ8" s="138">
        <v>94.91</v>
      </c>
      <c r="CR8" s="138">
        <v>87.26</v>
      </c>
      <c r="CS8" s="138">
        <v>81.99</v>
      </c>
      <c r="CT8" s="139"/>
      <c r="CU8" s="139"/>
      <c r="CV8" s="139"/>
      <c r="CW8" s="140"/>
      <c r="CX8" s="141">
        <f>IF(SUM(B8:CW8)&lt;&gt;0,AVERAGEIF(B8:CW8,"&lt;&gt;"""),"")</f>
        <v>117.48552083333333</v>
      </c>
    </row>
    <row r="9" spans="1:102" ht="24.9" customHeight="1" thickBot="1" x14ac:dyDescent="0.3">
      <c r="A9" s="133" t="s">
        <v>6</v>
      </c>
      <c r="B9" s="42">
        <v>106.03749999999999</v>
      </c>
      <c r="C9" s="43">
        <v>106.03749999999999</v>
      </c>
      <c r="D9" s="43">
        <v>106.03749999999999</v>
      </c>
      <c r="E9" s="43">
        <v>106.03749999999999</v>
      </c>
      <c r="F9" s="43">
        <v>105.4725</v>
      </c>
      <c r="G9" s="43">
        <v>105.4725</v>
      </c>
      <c r="H9" s="43">
        <v>105.4725</v>
      </c>
      <c r="I9" s="43">
        <v>105.4725</v>
      </c>
      <c r="J9" s="43">
        <v>99.56</v>
      </c>
      <c r="K9" s="43">
        <v>99.56</v>
      </c>
      <c r="L9" s="43">
        <v>99.56</v>
      </c>
      <c r="M9" s="43">
        <v>99.56</v>
      </c>
      <c r="N9" s="43">
        <v>93.772499999999994</v>
      </c>
      <c r="O9" s="43">
        <v>93.772499999999994</v>
      </c>
      <c r="P9" s="43">
        <v>93.772499999999994</v>
      </c>
      <c r="Q9" s="43">
        <v>93.772499999999994</v>
      </c>
      <c r="R9" s="43">
        <v>93.802499999999995</v>
      </c>
      <c r="S9" s="43">
        <v>93.802499999999995</v>
      </c>
      <c r="T9" s="43">
        <v>93.802499999999995</v>
      </c>
      <c r="U9" s="43">
        <v>93.802499999999995</v>
      </c>
      <c r="V9" s="43">
        <v>109.6875</v>
      </c>
      <c r="W9" s="43">
        <v>109.6875</v>
      </c>
      <c r="X9" s="43">
        <v>109.6875</v>
      </c>
      <c r="Y9" s="43">
        <v>109.6875</v>
      </c>
      <c r="Z9" s="43">
        <v>156.465</v>
      </c>
      <c r="AA9" s="43">
        <v>156.465</v>
      </c>
      <c r="AB9" s="43">
        <v>156.465</v>
      </c>
      <c r="AC9" s="43">
        <v>156.465</v>
      </c>
      <c r="AD9" s="43">
        <v>179.93</v>
      </c>
      <c r="AE9" s="43">
        <v>179.93</v>
      </c>
      <c r="AF9" s="43">
        <v>179.93</v>
      </c>
      <c r="AG9" s="43">
        <v>179.93</v>
      </c>
      <c r="AH9" s="43">
        <v>145.04</v>
      </c>
      <c r="AI9" s="43">
        <v>145.04</v>
      </c>
      <c r="AJ9" s="43">
        <v>145.04</v>
      </c>
      <c r="AK9" s="43">
        <v>145.04</v>
      </c>
      <c r="AL9" s="43">
        <v>109.19499999999999</v>
      </c>
      <c r="AM9" s="43">
        <v>109.19499999999999</v>
      </c>
      <c r="AN9" s="43">
        <v>109.19499999999999</v>
      </c>
      <c r="AO9" s="43">
        <v>109.19499999999999</v>
      </c>
      <c r="AP9" s="43">
        <v>99.847499999999997</v>
      </c>
      <c r="AQ9" s="43">
        <v>99.847499999999997</v>
      </c>
      <c r="AR9" s="43">
        <v>99.847499999999997</v>
      </c>
      <c r="AS9" s="43">
        <v>99.847499999999997</v>
      </c>
      <c r="AT9" s="43">
        <v>88.977500000000006</v>
      </c>
      <c r="AU9" s="43">
        <v>88.977500000000006</v>
      </c>
      <c r="AV9" s="43">
        <v>88.977500000000006</v>
      </c>
      <c r="AW9" s="43">
        <v>88.977500000000006</v>
      </c>
      <c r="AX9" s="43">
        <v>77.08</v>
      </c>
      <c r="AY9" s="43">
        <v>77.08</v>
      </c>
      <c r="AZ9" s="43">
        <v>77.08</v>
      </c>
      <c r="BA9" s="43">
        <v>77.08</v>
      </c>
      <c r="BB9" s="43">
        <v>65.314999999999998</v>
      </c>
      <c r="BC9" s="43">
        <v>65.314999999999998</v>
      </c>
      <c r="BD9" s="43">
        <v>65.314999999999998</v>
      </c>
      <c r="BE9" s="43">
        <v>65.314999999999998</v>
      </c>
      <c r="BF9" s="43">
        <v>80.655000000000001</v>
      </c>
      <c r="BG9" s="43">
        <v>80.655000000000001</v>
      </c>
      <c r="BH9" s="43">
        <v>80.655000000000001</v>
      </c>
      <c r="BI9" s="43">
        <v>80.655000000000001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150.47749999999999</v>
      </c>
      <c r="BO9" s="43">
        <v>150.47749999999999</v>
      </c>
      <c r="BP9" s="43">
        <v>150.47749999999999</v>
      </c>
      <c r="BQ9" s="43">
        <v>150.47749999999999</v>
      </c>
      <c r="BR9" s="43">
        <v>162.84</v>
      </c>
      <c r="BS9" s="43">
        <v>162.84</v>
      </c>
      <c r="BT9" s="43">
        <v>162.84</v>
      </c>
      <c r="BU9" s="43">
        <v>162.84</v>
      </c>
      <c r="BV9" s="43">
        <v>186.96250000000001</v>
      </c>
      <c r="BW9" s="43">
        <v>186.96250000000001</v>
      </c>
      <c r="BX9" s="43">
        <v>186.96250000000001</v>
      </c>
      <c r="BY9" s="43">
        <v>186.96250000000001</v>
      </c>
      <c r="BZ9" s="43">
        <v>169.33750000000001</v>
      </c>
      <c r="CA9" s="43">
        <v>169.33750000000001</v>
      </c>
      <c r="CB9" s="43">
        <v>169.33750000000001</v>
      </c>
      <c r="CC9" s="43">
        <v>169.33750000000001</v>
      </c>
      <c r="CD9" s="43">
        <v>155.72999999999999</v>
      </c>
      <c r="CE9" s="43">
        <v>155.72999999999999</v>
      </c>
      <c r="CF9" s="43">
        <v>155.72999999999999</v>
      </c>
      <c r="CG9" s="43">
        <v>155.72999999999999</v>
      </c>
      <c r="CH9" s="43">
        <v>111.1525</v>
      </c>
      <c r="CI9" s="43">
        <v>111.1525</v>
      </c>
      <c r="CJ9" s="43">
        <v>111.1525</v>
      </c>
      <c r="CK9" s="43">
        <v>111.1525</v>
      </c>
      <c r="CL9" s="43">
        <v>96.387500000000003</v>
      </c>
      <c r="CM9" s="43">
        <v>96.387500000000003</v>
      </c>
      <c r="CN9" s="43">
        <v>96.387500000000003</v>
      </c>
      <c r="CO9" s="43">
        <v>96.387500000000003</v>
      </c>
      <c r="CP9" s="43">
        <v>89.94</v>
      </c>
      <c r="CQ9" s="43">
        <v>89.94</v>
      </c>
      <c r="CR9" s="43">
        <v>89.94</v>
      </c>
      <c r="CS9" s="43">
        <v>89.94</v>
      </c>
      <c r="CT9" s="44"/>
      <c r="CU9" s="44"/>
      <c r="CV9" s="44"/>
      <c r="CW9" s="45"/>
      <c r="CX9" s="142">
        <f>IF(SUM(B9:CW9)&lt;&gt;0,AVERAGEIF(B9:CW9,"&lt;&gt;"""),"")</f>
        <v>117.4855208333333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4.9000000000000004</v>
      </c>
      <c r="C14" s="149"/>
      <c r="D14" s="149"/>
      <c r="E14" s="149"/>
      <c r="F14" s="149"/>
      <c r="G14" s="149"/>
      <c r="H14" s="149"/>
      <c r="I14" s="149"/>
      <c r="J14" s="149">
        <v>21.4</v>
      </c>
      <c r="K14" s="149">
        <v>11.7</v>
      </c>
      <c r="L14" s="149">
        <v>0.9</v>
      </c>
      <c r="M14" s="149"/>
      <c r="N14" s="149">
        <v>1.2</v>
      </c>
      <c r="O14" s="149">
        <v>1.6</v>
      </c>
      <c r="P14" s="149">
        <v>12</v>
      </c>
      <c r="Q14" s="149">
        <v>17.5</v>
      </c>
      <c r="R14" s="149">
        <v>6.9</v>
      </c>
      <c r="S14" s="149">
        <v>1.4</v>
      </c>
      <c r="T14" s="149"/>
      <c r="U14" s="149">
        <v>7</v>
      </c>
      <c r="V14" s="149">
        <v>1.3</v>
      </c>
      <c r="W14" s="149"/>
      <c r="X14" s="149"/>
      <c r="Y14" s="149"/>
      <c r="Z14" s="149">
        <v>2.1</v>
      </c>
      <c r="AA14" s="149">
        <v>5.2</v>
      </c>
      <c r="AB14" s="149">
        <v>6.5</v>
      </c>
      <c r="AC14" s="149"/>
      <c r="AD14" s="149"/>
      <c r="AE14" s="149"/>
      <c r="AF14" s="149"/>
      <c r="AG14" s="149"/>
      <c r="AH14" s="149">
        <v>71.8</v>
      </c>
      <c r="AI14" s="149">
        <v>76.099999999999994</v>
      </c>
      <c r="AJ14" s="149">
        <v>3.9</v>
      </c>
      <c r="AK14" s="149">
        <v>67</v>
      </c>
      <c r="AL14" s="149">
        <v>155.9</v>
      </c>
      <c r="AM14" s="149">
        <v>46.9</v>
      </c>
      <c r="AN14" s="149">
        <v>32.799999999999997</v>
      </c>
      <c r="AO14" s="149">
        <v>55.9</v>
      </c>
      <c r="AP14" s="149">
        <v>18.8</v>
      </c>
      <c r="AQ14" s="149">
        <v>40.299999999999997</v>
      </c>
      <c r="AR14" s="149">
        <v>49.1</v>
      </c>
      <c r="AS14" s="149"/>
      <c r="AT14" s="149">
        <v>31.5</v>
      </c>
      <c r="AU14" s="149">
        <v>26.8</v>
      </c>
      <c r="AV14" s="149">
        <v>40</v>
      </c>
      <c r="AW14" s="149">
        <v>34.299999999999997</v>
      </c>
      <c r="AX14" s="149">
        <v>95.6</v>
      </c>
      <c r="AY14" s="149">
        <v>80</v>
      </c>
      <c r="AZ14" s="149">
        <v>39.700000000000003</v>
      </c>
      <c r="BA14" s="149">
        <v>48.1</v>
      </c>
      <c r="BB14" s="149">
        <v>25.8</v>
      </c>
      <c r="BC14" s="149">
        <v>4.3</v>
      </c>
      <c r="BD14" s="149">
        <v>18.399999999999999</v>
      </c>
      <c r="BE14" s="149">
        <v>34.1</v>
      </c>
      <c r="BF14" s="149">
        <v>38.299999999999997</v>
      </c>
      <c r="BG14" s="149">
        <v>23.9</v>
      </c>
      <c r="BH14" s="149"/>
      <c r="BI14" s="149"/>
      <c r="BJ14" s="149">
        <v>5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3.1</v>
      </c>
      <c r="BV14" s="149"/>
      <c r="BW14" s="149"/>
      <c r="BX14" s="149"/>
      <c r="BY14" s="149"/>
      <c r="BZ14" s="149">
        <v>36.9</v>
      </c>
      <c r="CA14" s="149">
        <v>47.9</v>
      </c>
      <c r="CB14" s="149">
        <v>29.6</v>
      </c>
      <c r="CC14" s="149">
        <v>34.5</v>
      </c>
      <c r="CD14" s="149">
        <v>30.1</v>
      </c>
      <c r="CE14" s="149">
        <v>49.4</v>
      </c>
      <c r="CF14" s="149">
        <v>31</v>
      </c>
      <c r="CG14" s="149">
        <v>26</v>
      </c>
      <c r="CH14" s="149">
        <v>39.6</v>
      </c>
      <c r="CI14" s="149">
        <v>38.200000000000003</v>
      </c>
      <c r="CJ14" s="149">
        <v>17.399999999999999</v>
      </c>
      <c r="CK14" s="149">
        <v>8.4</v>
      </c>
      <c r="CL14" s="149">
        <v>27.8</v>
      </c>
      <c r="CM14" s="149">
        <v>3.4</v>
      </c>
      <c r="CN14" s="149"/>
      <c r="CO14" s="149"/>
      <c r="CP14" s="149">
        <v>14.4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425.9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4.9000000000000004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21.4</v>
      </c>
      <c r="K17" s="160">
        <f t="shared" si="0"/>
        <v>11.7</v>
      </c>
      <c r="L17" s="160">
        <f t="shared" si="0"/>
        <v>0.9</v>
      </c>
      <c r="M17" s="160">
        <f t="shared" si="0"/>
        <v>0</v>
      </c>
      <c r="N17" s="160">
        <f t="shared" si="0"/>
        <v>1.2</v>
      </c>
      <c r="O17" s="160">
        <f t="shared" si="0"/>
        <v>1.6</v>
      </c>
      <c r="P17" s="160">
        <f t="shared" si="0"/>
        <v>12</v>
      </c>
      <c r="Q17" s="160">
        <f t="shared" si="0"/>
        <v>17.5</v>
      </c>
      <c r="R17" s="160">
        <f t="shared" si="0"/>
        <v>6.9</v>
      </c>
      <c r="S17" s="160">
        <f t="shared" si="0"/>
        <v>1.4</v>
      </c>
      <c r="T17" s="160">
        <f t="shared" si="0"/>
        <v>0</v>
      </c>
      <c r="U17" s="160">
        <f t="shared" si="0"/>
        <v>7</v>
      </c>
      <c r="V17" s="160">
        <f t="shared" si="0"/>
        <v>1.3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2.1</v>
      </c>
      <c r="AA17" s="160">
        <f t="shared" si="0"/>
        <v>5.2</v>
      </c>
      <c r="AB17" s="160">
        <f t="shared" si="0"/>
        <v>6.5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71.8</v>
      </c>
      <c r="AI17" s="160">
        <f t="shared" si="0"/>
        <v>76.099999999999994</v>
      </c>
      <c r="AJ17" s="160">
        <f t="shared" si="0"/>
        <v>3.9</v>
      </c>
      <c r="AK17" s="160">
        <f t="shared" si="0"/>
        <v>67</v>
      </c>
      <c r="AL17" s="160">
        <f t="shared" si="0"/>
        <v>155.9</v>
      </c>
      <c r="AM17" s="160">
        <f t="shared" si="0"/>
        <v>46.9</v>
      </c>
      <c r="AN17" s="160">
        <f t="shared" si="0"/>
        <v>32.799999999999997</v>
      </c>
      <c r="AO17" s="160">
        <f t="shared" si="0"/>
        <v>55.9</v>
      </c>
      <c r="AP17" s="160">
        <f t="shared" si="0"/>
        <v>18.8</v>
      </c>
      <c r="AQ17" s="160">
        <f t="shared" si="0"/>
        <v>40.299999999999997</v>
      </c>
      <c r="AR17" s="160">
        <f t="shared" si="0"/>
        <v>49.1</v>
      </c>
      <c r="AS17" s="160">
        <f t="shared" si="0"/>
        <v>0</v>
      </c>
      <c r="AT17" s="160">
        <f t="shared" si="0"/>
        <v>31.5</v>
      </c>
      <c r="AU17" s="160">
        <f t="shared" si="0"/>
        <v>26.8</v>
      </c>
      <c r="AV17" s="160">
        <f t="shared" si="0"/>
        <v>40</v>
      </c>
      <c r="AW17" s="160">
        <f t="shared" si="0"/>
        <v>34.299999999999997</v>
      </c>
      <c r="AX17" s="160">
        <f t="shared" si="0"/>
        <v>95.6</v>
      </c>
      <c r="AY17" s="160">
        <f t="shared" si="0"/>
        <v>80</v>
      </c>
      <c r="AZ17" s="160">
        <f t="shared" si="0"/>
        <v>39.700000000000003</v>
      </c>
      <c r="BA17" s="160">
        <f t="shared" si="0"/>
        <v>48.1</v>
      </c>
      <c r="BB17" s="160">
        <f t="shared" si="0"/>
        <v>25.8</v>
      </c>
      <c r="BC17" s="160">
        <f t="shared" si="0"/>
        <v>4.3</v>
      </c>
      <c r="BD17" s="160">
        <f t="shared" si="0"/>
        <v>18.399999999999999</v>
      </c>
      <c r="BE17" s="160">
        <f t="shared" si="0"/>
        <v>34.1</v>
      </c>
      <c r="BF17" s="160">
        <f t="shared" si="0"/>
        <v>38.299999999999997</v>
      </c>
      <c r="BG17" s="160">
        <f t="shared" si="0"/>
        <v>23.9</v>
      </c>
      <c r="BH17" s="160">
        <f t="shared" si="0"/>
        <v>0</v>
      </c>
      <c r="BI17" s="160">
        <f t="shared" si="0"/>
        <v>0</v>
      </c>
      <c r="BJ17" s="160">
        <f t="shared" si="0"/>
        <v>5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3.1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36.9</v>
      </c>
      <c r="CA17" s="160">
        <f t="shared" si="1"/>
        <v>47.9</v>
      </c>
      <c r="CB17" s="160">
        <f t="shared" si="1"/>
        <v>29.6</v>
      </c>
      <c r="CC17" s="160">
        <f t="shared" si="1"/>
        <v>34.5</v>
      </c>
      <c r="CD17" s="160">
        <f t="shared" si="1"/>
        <v>30.1</v>
      </c>
      <c r="CE17" s="160">
        <f t="shared" si="1"/>
        <v>49.4</v>
      </c>
      <c r="CF17" s="160">
        <f t="shared" si="1"/>
        <v>31</v>
      </c>
      <c r="CG17" s="160">
        <f t="shared" si="1"/>
        <v>26</v>
      </c>
      <c r="CH17" s="160">
        <f t="shared" si="1"/>
        <v>39.6</v>
      </c>
      <c r="CI17" s="160">
        <f t="shared" si="1"/>
        <v>38.200000000000003</v>
      </c>
      <c r="CJ17" s="160">
        <f t="shared" si="1"/>
        <v>17.399999999999999</v>
      </c>
      <c r="CK17" s="160">
        <f t="shared" si="1"/>
        <v>8.4</v>
      </c>
      <c r="CL17" s="160">
        <f t="shared" si="1"/>
        <v>27.8</v>
      </c>
      <c r="CM17" s="160">
        <f t="shared" si="1"/>
        <v>3.4</v>
      </c>
      <c r="CN17" s="160">
        <f t="shared" si="1"/>
        <v>0</v>
      </c>
      <c r="CO17" s="160">
        <f t="shared" si="1"/>
        <v>0</v>
      </c>
      <c r="CP17" s="160">
        <f t="shared" si="1"/>
        <v>14.4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425.9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>
        <v>27.1</v>
      </c>
      <c r="D22" s="149">
        <v>26.1</v>
      </c>
      <c r="E22" s="149">
        <v>31.2</v>
      </c>
      <c r="F22" s="149">
        <v>11.7</v>
      </c>
      <c r="G22" s="149">
        <v>19.8</v>
      </c>
      <c r="H22" s="149">
        <v>5.5</v>
      </c>
      <c r="I22" s="149">
        <v>9.4</v>
      </c>
      <c r="J22" s="149"/>
      <c r="K22" s="149"/>
      <c r="L22" s="149"/>
      <c r="M22" s="149">
        <v>2.6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3.4</v>
      </c>
      <c r="X22" s="149">
        <v>3.5</v>
      </c>
      <c r="Y22" s="149">
        <v>2.6</v>
      </c>
      <c r="Z22" s="149"/>
      <c r="AA22" s="149"/>
      <c r="AB22" s="149"/>
      <c r="AC22" s="149">
        <v>7</v>
      </c>
      <c r="AD22" s="149">
        <v>33.799999999999997</v>
      </c>
      <c r="AE22" s="149">
        <v>52.6</v>
      </c>
      <c r="AF22" s="149">
        <v>54.3</v>
      </c>
      <c r="AG22" s="149">
        <v>12.3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>
        <v>1.2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7.2</v>
      </c>
      <c r="BI22" s="149">
        <v>5.7</v>
      </c>
      <c r="BJ22" s="149"/>
      <c r="BK22" s="149">
        <v>18</v>
      </c>
      <c r="BL22" s="149">
        <v>11.1</v>
      </c>
      <c r="BM22" s="149">
        <v>17.100000000000001</v>
      </c>
      <c r="BN22" s="149">
        <v>16.8</v>
      </c>
      <c r="BO22" s="149">
        <v>19.399999999999999</v>
      </c>
      <c r="BP22" s="149">
        <v>32.4</v>
      </c>
      <c r="BQ22" s="149">
        <v>27.5</v>
      </c>
      <c r="BR22" s="149">
        <v>74.400000000000006</v>
      </c>
      <c r="BS22" s="149">
        <v>54.1</v>
      </c>
      <c r="BT22" s="149">
        <v>36.5</v>
      </c>
      <c r="BU22" s="149"/>
      <c r="BV22" s="149">
        <v>5.8</v>
      </c>
      <c r="BW22" s="149">
        <v>17.5</v>
      </c>
      <c r="BX22" s="149">
        <v>10.6</v>
      </c>
      <c r="BY22" s="149">
        <v>13.3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9.3000000000000007</v>
      </c>
      <c r="CO22" s="149">
        <v>64.2</v>
      </c>
      <c r="CP22" s="149"/>
      <c r="CQ22" s="149">
        <v>18.399999999999999</v>
      </c>
      <c r="CR22" s="149">
        <v>10.5</v>
      </c>
      <c r="CS22" s="149">
        <v>42.6</v>
      </c>
      <c r="CT22" s="150"/>
      <c r="CU22" s="150"/>
      <c r="CV22" s="150"/>
      <c r="CW22" s="151"/>
      <c r="CX22" s="152">
        <f t="array" ref="CX22">SUMPRODUCT(B22:CW22*0.25)</f>
        <v>204.12499999999997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27.1</v>
      </c>
      <c r="D25" s="160">
        <f t="shared" si="2"/>
        <v>26.1</v>
      </c>
      <c r="E25" s="160">
        <f t="shared" si="2"/>
        <v>31.2</v>
      </c>
      <c r="F25" s="160">
        <f t="shared" si="2"/>
        <v>11.7</v>
      </c>
      <c r="G25" s="160">
        <f t="shared" si="2"/>
        <v>19.8</v>
      </c>
      <c r="H25" s="160">
        <f t="shared" si="2"/>
        <v>5.5</v>
      </c>
      <c r="I25" s="160">
        <f t="shared" si="2"/>
        <v>9.4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2.6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3.4</v>
      </c>
      <c r="X25" s="160">
        <f t="shared" si="2"/>
        <v>3.5</v>
      </c>
      <c r="Y25" s="160">
        <f t="shared" si="2"/>
        <v>2.6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7</v>
      </c>
      <c r="AD25" s="160">
        <f t="shared" si="2"/>
        <v>33.799999999999997</v>
      </c>
      <c r="AE25" s="160">
        <f t="shared" si="2"/>
        <v>52.6</v>
      </c>
      <c r="AF25" s="160">
        <f t="shared" si="2"/>
        <v>54.3</v>
      </c>
      <c r="AG25" s="160">
        <f t="shared" si="2"/>
        <v>12.3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1.2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7.2</v>
      </c>
      <c r="BI25" s="160">
        <f t="shared" si="2"/>
        <v>5.7</v>
      </c>
      <c r="BJ25" s="160">
        <f t="shared" si="2"/>
        <v>0</v>
      </c>
      <c r="BK25" s="160">
        <f t="shared" si="2"/>
        <v>18</v>
      </c>
      <c r="BL25" s="160">
        <f t="shared" si="2"/>
        <v>11.1</v>
      </c>
      <c r="BM25" s="160">
        <f t="shared" si="2"/>
        <v>17.100000000000001</v>
      </c>
      <c r="BN25" s="160">
        <f t="shared" si="2"/>
        <v>16.8</v>
      </c>
      <c r="BO25" s="160">
        <f t="shared" ref="BO25:CW25" si="3">SUM(BO20:BO24)</f>
        <v>19.399999999999999</v>
      </c>
      <c r="BP25" s="160">
        <f t="shared" si="3"/>
        <v>32.4</v>
      </c>
      <c r="BQ25" s="160">
        <f t="shared" si="3"/>
        <v>27.5</v>
      </c>
      <c r="BR25" s="160">
        <f t="shared" si="3"/>
        <v>74.400000000000006</v>
      </c>
      <c r="BS25" s="160">
        <f t="shared" si="3"/>
        <v>54.1</v>
      </c>
      <c r="BT25" s="160">
        <f t="shared" si="3"/>
        <v>36.5</v>
      </c>
      <c r="BU25" s="160">
        <f t="shared" si="3"/>
        <v>0</v>
      </c>
      <c r="BV25" s="160">
        <f t="shared" si="3"/>
        <v>5.8</v>
      </c>
      <c r="BW25" s="160">
        <f t="shared" si="3"/>
        <v>17.5</v>
      </c>
      <c r="BX25" s="160">
        <f t="shared" si="3"/>
        <v>10.6</v>
      </c>
      <c r="BY25" s="160">
        <f t="shared" si="3"/>
        <v>13.3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9.3000000000000007</v>
      </c>
      <c r="CO25" s="160">
        <f t="shared" si="3"/>
        <v>64.2</v>
      </c>
      <c r="CP25" s="160">
        <f t="shared" si="3"/>
        <v>0</v>
      </c>
      <c r="CQ25" s="160">
        <f t="shared" si="3"/>
        <v>18.399999999999999</v>
      </c>
      <c r="CR25" s="160">
        <f t="shared" si="3"/>
        <v>10.5</v>
      </c>
      <c r="CS25" s="160">
        <f t="shared" si="3"/>
        <v>42.6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204.12499999999997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2025-10-17T20:27:40Z</dcterms:created>
  <dcterms:modified xsi:type="dcterms:W3CDTF">2025-10-17T20:27:42Z</dcterms:modified>
</cp:coreProperties>
</file>