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<sst xmlns="http://schemas.openxmlformats.org/spreadsheetml/2006/main" count="124" uniqueCount="57">
  <si>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13/04/2026 16:28:00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</si>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</sst>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2E-4636-80DD-9FD07FE990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42</c:v>
                </c:pt>
                <c:pt idx="29">
                  <c:v>42</c:v>
                </c:pt>
                <c:pt idx="30">
                  <c:v>42</c:v>
                </c:pt>
                <c:pt idx="31">
                  <c:v>42</c:v>
                </c:pt>
                <c:pt idx="32">
                  <c:v>70</c:v>
                </c:pt>
                <c:pt idx="33">
                  <c:v>70</c:v>
                </c:pt>
                <c:pt idx="34">
                  <c:v>70</c:v>
                </c:pt>
                <c:pt idx="35">
                  <c:v>70</c:v>
                </c:pt>
                <c:pt idx="37">
                  <c:v>2.1779999999999999</c:v>
                </c:pt>
                <c:pt idx="38">
                  <c:v>6</c:v>
                </c:pt>
                <c:pt idx="39">
                  <c:v>6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  <c:pt idx="44">
                  <c:v>2.9409999999999998</c:v>
                </c:pt>
                <c:pt idx="48">
                  <c:v>6</c:v>
                </c:pt>
                <c:pt idx="49">
                  <c:v>6</c:v>
                </c:pt>
                <c:pt idx="50">
                  <c:v>10.6</c:v>
                </c:pt>
                <c:pt idx="51">
                  <c:v>10.6</c:v>
                </c:pt>
                <c:pt idx="53">
                  <c:v>6</c:v>
                </c:pt>
                <c:pt idx="54">
                  <c:v>6</c:v>
                </c:pt>
                <c:pt idx="55">
                  <c:v>10.6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10.6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2E-4636-80DD-9FD07FE990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4">
                  <c:v>4.2</c:v>
                </c:pt>
                <c:pt idx="45">
                  <c:v>4.2</c:v>
                </c:pt>
                <c:pt idx="46">
                  <c:v>4.3</c:v>
                </c:pt>
                <c:pt idx="47">
                  <c:v>4.3</c:v>
                </c:pt>
                <c:pt idx="48">
                  <c:v>4.2</c:v>
                </c:pt>
                <c:pt idx="49">
                  <c:v>4.3</c:v>
                </c:pt>
                <c:pt idx="50">
                  <c:v>4.3</c:v>
                </c:pt>
                <c:pt idx="51">
                  <c:v>4.3</c:v>
                </c:pt>
                <c:pt idx="52">
                  <c:v>4.2</c:v>
                </c:pt>
                <c:pt idx="53">
                  <c:v>4.2</c:v>
                </c:pt>
                <c:pt idx="54">
                  <c:v>4.0999999999999996</c:v>
                </c:pt>
                <c:pt idx="55">
                  <c:v>4.0999999999999996</c:v>
                </c:pt>
                <c:pt idx="91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2E-4636-80DD-9FD07FE990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">
                  <c:v>0.2</c:v>
                </c:pt>
                <c:pt idx="4">
                  <c:v>13.693</c:v>
                </c:pt>
                <c:pt idx="5">
                  <c:v>0.51300000000000001</c:v>
                </c:pt>
                <c:pt idx="6">
                  <c:v>0.746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7">
                  <c:v>0.4</c:v>
                </c:pt>
                <c:pt idx="19">
                  <c:v>0.2</c:v>
                </c:pt>
                <c:pt idx="20">
                  <c:v>6.4210000000000003</c:v>
                </c:pt>
                <c:pt idx="22">
                  <c:v>0.1</c:v>
                </c:pt>
                <c:pt idx="23">
                  <c:v>0.7</c:v>
                </c:pt>
                <c:pt idx="24">
                  <c:v>5.7750000000000004</c:v>
                </c:pt>
                <c:pt idx="25">
                  <c:v>6.7480000000000002</c:v>
                </c:pt>
                <c:pt idx="26">
                  <c:v>18.2</c:v>
                </c:pt>
                <c:pt idx="27">
                  <c:v>0.8</c:v>
                </c:pt>
                <c:pt idx="28">
                  <c:v>30.431999999999999</c:v>
                </c:pt>
                <c:pt idx="29">
                  <c:v>0.3</c:v>
                </c:pt>
                <c:pt idx="31">
                  <c:v>9.9920000000000009</c:v>
                </c:pt>
                <c:pt idx="32">
                  <c:v>18.760000000000002</c:v>
                </c:pt>
                <c:pt idx="33">
                  <c:v>17.64</c:v>
                </c:pt>
                <c:pt idx="38">
                  <c:v>12.37</c:v>
                </c:pt>
                <c:pt idx="39">
                  <c:v>11.621</c:v>
                </c:pt>
                <c:pt idx="40">
                  <c:v>12.643000000000001</c:v>
                </c:pt>
                <c:pt idx="41">
                  <c:v>0.1</c:v>
                </c:pt>
                <c:pt idx="44">
                  <c:v>4.5999999999999996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28.28</c:v>
                </c:pt>
                <c:pt idx="49">
                  <c:v>26.42</c:v>
                </c:pt>
                <c:pt idx="50">
                  <c:v>25.026</c:v>
                </c:pt>
                <c:pt idx="51">
                  <c:v>24.34</c:v>
                </c:pt>
                <c:pt idx="52">
                  <c:v>4.7</c:v>
                </c:pt>
                <c:pt idx="53">
                  <c:v>4.5</c:v>
                </c:pt>
                <c:pt idx="54">
                  <c:v>20.457000000000001</c:v>
                </c:pt>
                <c:pt idx="55">
                  <c:v>37.67</c:v>
                </c:pt>
                <c:pt idx="56">
                  <c:v>25.687000000000001</c:v>
                </c:pt>
                <c:pt idx="57">
                  <c:v>0.3</c:v>
                </c:pt>
                <c:pt idx="58">
                  <c:v>0.3</c:v>
                </c:pt>
                <c:pt idx="59">
                  <c:v>31.788</c:v>
                </c:pt>
                <c:pt idx="63">
                  <c:v>0.1</c:v>
                </c:pt>
                <c:pt idx="64">
                  <c:v>0.2</c:v>
                </c:pt>
                <c:pt idx="65">
                  <c:v>0.2</c:v>
                </c:pt>
                <c:pt idx="66">
                  <c:v>0.2</c:v>
                </c:pt>
                <c:pt idx="67">
                  <c:v>0.2</c:v>
                </c:pt>
                <c:pt idx="68">
                  <c:v>0.2</c:v>
                </c:pt>
                <c:pt idx="69">
                  <c:v>0.2</c:v>
                </c:pt>
                <c:pt idx="71">
                  <c:v>22.88</c:v>
                </c:pt>
                <c:pt idx="73">
                  <c:v>6.1360000000000001</c:v>
                </c:pt>
                <c:pt idx="75">
                  <c:v>2.4569999999999999</c:v>
                </c:pt>
                <c:pt idx="76">
                  <c:v>9.4860000000000007</c:v>
                </c:pt>
                <c:pt idx="77">
                  <c:v>11.07</c:v>
                </c:pt>
                <c:pt idx="78">
                  <c:v>1.577</c:v>
                </c:pt>
                <c:pt idx="80">
                  <c:v>45</c:v>
                </c:pt>
                <c:pt idx="81">
                  <c:v>64.099999999999994</c:v>
                </c:pt>
                <c:pt idx="82">
                  <c:v>81.929000000000002</c:v>
                </c:pt>
                <c:pt idx="83">
                  <c:v>44.625</c:v>
                </c:pt>
                <c:pt idx="87">
                  <c:v>0.1</c:v>
                </c:pt>
                <c:pt idx="88">
                  <c:v>0.1</c:v>
                </c:pt>
                <c:pt idx="91">
                  <c:v>51.232999999999997</c:v>
                </c:pt>
                <c:pt idx="92">
                  <c:v>0.1</c:v>
                </c:pt>
                <c:pt idx="93">
                  <c:v>0.2</c:v>
                </c:pt>
                <c:pt idx="94">
                  <c:v>9.1050000000000004</c:v>
                </c:pt>
                <c:pt idx="9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2E-4636-80DD-9FD07FE990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2E-4636-80DD-9FD07FE990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2E-4636-80DD-9FD07FE990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2E-4636-80DD-9FD07FE990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A2E-4636-80DD-9FD07FE990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2E-4636-80DD-9FD07FE990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4.2</c:v>
                </c:pt>
                <c:pt idx="1">
                  <c:v>64.802999999999997</c:v>
                </c:pt>
                <c:pt idx="2">
                  <c:v>60.942999999999998</c:v>
                </c:pt>
                <c:pt idx="3">
                  <c:v>70.108000000000004</c:v>
                </c:pt>
                <c:pt idx="19">
                  <c:v>10.839</c:v>
                </c:pt>
                <c:pt idx="20">
                  <c:v>9.2119999999999997</c:v>
                </c:pt>
                <c:pt idx="21">
                  <c:v>59.554000000000002</c:v>
                </c:pt>
                <c:pt idx="22">
                  <c:v>90</c:v>
                </c:pt>
                <c:pt idx="23">
                  <c:v>108.289</c:v>
                </c:pt>
                <c:pt idx="24">
                  <c:v>94.616</c:v>
                </c:pt>
                <c:pt idx="25">
                  <c:v>5.6</c:v>
                </c:pt>
                <c:pt idx="26">
                  <c:v>6.2519999999999998</c:v>
                </c:pt>
                <c:pt idx="27">
                  <c:v>3.8</c:v>
                </c:pt>
                <c:pt idx="28">
                  <c:v>6.508</c:v>
                </c:pt>
                <c:pt idx="30">
                  <c:v>3.8319999999999999</c:v>
                </c:pt>
                <c:pt idx="31">
                  <c:v>5.6</c:v>
                </c:pt>
                <c:pt idx="32">
                  <c:v>3</c:v>
                </c:pt>
                <c:pt idx="33">
                  <c:v>4</c:v>
                </c:pt>
                <c:pt idx="34">
                  <c:v>70</c:v>
                </c:pt>
                <c:pt idx="35">
                  <c:v>70.424999999999997</c:v>
                </c:pt>
                <c:pt idx="36">
                  <c:v>2.5870000000000002</c:v>
                </c:pt>
                <c:pt idx="47">
                  <c:v>71.744</c:v>
                </c:pt>
                <c:pt idx="48">
                  <c:v>64.578999999999994</c:v>
                </c:pt>
                <c:pt idx="49">
                  <c:v>33.012</c:v>
                </c:pt>
                <c:pt idx="52">
                  <c:v>66.855000000000004</c:v>
                </c:pt>
                <c:pt idx="53">
                  <c:v>16.692</c:v>
                </c:pt>
                <c:pt idx="58">
                  <c:v>9.3529999999999998</c:v>
                </c:pt>
                <c:pt idx="59">
                  <c:v>50.762999999999998</c:v>
                </c:pt>
                <c:pt idx="60">
                  <c:v>247.18200000000002</c:v>
                </c:pt>
                <c:pt idx="61">
                  <c:v>259.04000000000002</c:v>
                </c:pt>
                <c:pt idx="62">
                  <c:v>215</c:v>
                </c:pt>
                <c:pt idx="63">
                  <c:v>251.85499999999999</c:v>
                </c:pt>
                <c:pt idx="64">
                  <c:v>32.033000000000001</c:v>
                </c:pt>
                <c:pt idx="65">
                  <c:v>37.886000000000003</c:v>
                </c:pt>
                <c:pt idx="67">
                  <c:v>5.2389999999999999</c:v>
                </c:pt>
                <c:pt idx="68">
                  <c:v>177.28300000000002</c:v>
                </c:pt>
                <c:pt idx="69">
                  <c:v>4.4400000000000004</c:v>
                </c:pt>
                <c:pt idx="71">
                  <c:v>6.6920000000000002</c:v>
                </c:pt>
                <c:pt idx="72">
                  <c:v>73.876000000000005</c:v>
                </c:pt>
                <c:pt idx="73">
                  <c:v>6.2</c:v>
                </c:pt>
                <c:pt idx="74">
                  <c:v>5.008</c:v>
                </c:pt>
                <c:pt idx="75">
                  <c:v>5.6</c:v>
                </c:pt>
                <c:pt idx="76">
                  <c:v>11.792</c:v>
                </c:pt>
                <c:pt idx="77">
                  <c:v>8.4</c:v>
                </c:pt>
                <c:pt idx="78">
                  <c:v>7.4</c:v>
                </c:pt>
                <c:pt idx="79">
                  <c:v>6.2</c:v>
                </c:pt>
                <c:pt idx="80">
                  <c:v>4</c:v>
                </c:pt>
                <c:pt idx="81">
                  <c:v>5</c:v>
                </c:pt>
                <c:pt idx="82">
                  <c:v>6</c:v>
                </c:pt>
                <c:pt idx="83">
                  <c:v>54.966999999999999</c:v>
                </c:pt>
                <c:pt idx="87">
                  <c:v>13.4</c:v>
                </c:pt>
                <c:pt idx="92">
                  <c:v>21.481999999999999</c:v>
                </c:pt>
                <c:pt idx="95">
                  <c:v>136.702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2E-4636-80DD-9FD07FE990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14.7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13.1</c:v>
                </c:pt>
                <c:pt idx="6">
                  <c:v>12.9</c:v>
                </c:pt>
                <c:pt idx="7">
                  <c:v>23.7</c:v>
                </c:pt>
                <c:pt idx="8">
                  <c:v>27.2</c:v>
                </c:pt>
                <c:pt idx="9">
                  <c:v>27</c:v>
                </c:pt>
                <c:pt idx="10">
                  <c:v>16</c:v>
                </c:pt>
                <c:pt idx="11">
                  <c:v>15.4</c:v>
                </c:pt>
                <c:pt idx="12">
                  <c:v>20.5</c:v>
                </c:pt>
                <c:pt idx="13">
                  <c:v>19.2</c:v>
                </c:pt>
                <c:pt idx="14">
                  <c:v>19.399999999999999</c:v>
                </c:pt>
                <c:pt idx="15">
                  <c:v>18.600000000000001</c:v>
                </c:pt>
                <c:pt idx="16">
                  <c:v>22.7</c:v>
                </c:pt>
                <c:pt idx="17">
                  <c:v>20.100000000000001</c:v>
                </c:pt>
                <c:pt idx="18">
                  <c:v>18.600000000000001</c:v>
                </c:pt>
                <c:pt idx="19">
                  <c:v>7.9</c:v>
                </c:pt>
                <c:pt idx="20">
                  <c:v>42.1</c:v>
                </c:pt>
                <c:pt idx="21">
                  <c:v>7.2</c:v>
                </c:pt>
                <c:pt idx="22">
                  <c:v>0</c:v>
                </c:pt>
                <c:pt idx="23">
                  <c:v>0</c:v>
                </c:pt>
                <c:pt idx="24">
                  <c:v>32.200000000000003</c:v>
                </c:pt>
                <c:pt idx="25">
                  <c:v>114.6</c:v>
                </c:pt>
                <c:pt idx="26">
                  <c:v>100.4</c:v>
                </c:pt>
                <c:pt idx="27">
                  <c:v>127.8</c:v>
                </c:pt>
                <c:pt idx="28">
                  <c:v>0</c:v>
                </c:pt>
                <c:pt idx="29">
                  <c:v>2.7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2.8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43.7</c:v>
                </c:pt>
                <c:pt idx="63">
                  <c:v>0</c:v>
                </c:pt>
                <c:pt idx="64">
                  <c:v>4.5</c:v>
                </c:pt>
                <c:pt idx="65">
                  <c:v>0</c:v>
                </c:pt>
                <c:pt idx="66">
                  <c:v>3.3</c:v>
                </c:pt>
                <c:pt idx="67">
                  <c:v>0</c:v>
                </c:pt>
                <c:pt idx="68">
                  <c:v>0</c:v>
                </c:pt>
                <c:pt idx="69">
                  <c:v>14.1</c:v>
                </c:pt>
                <c:pt idx="70">
                  <c:v>48.1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17.7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156.69999999999999</c:v>
                </c:pt>
                <c:pt idx="85">
                  <c:v>156.69999999999999</c:v>
                </c:pt>
                <c:pt idx="86">
                  <c:v>156.69999999999999</c:v>
                </c:pt>
                <c:pt idx="87">
                  <c:v>156.69999999999999</c:v>
                </c:pt>
                <c:pt idx="88">
                  <c:v>115.2</c:v>
                </c:pt>
                <c:pt idx="89">
                  <c:v>90.2</c:v>
                </c:pt>
                <c:pt idx="90">
                  <c:v>90.2</c:v>
                </c:pt>
                <c:pt idx="91">
                  <c:v>90.2</c:v>
                </c:pt>
                <c:pt idx="92">
                  <c:v>4.4000000000000004</c:v>
                </c:pt>
                <c:pt idx="93">
                  <c:v>23.8</c:v>
                </c:pt>
                <c:pt idx="94">
                  <c:v>8.3000000000000007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2E-4636-80DD-9FD07FE990E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A2E-4636-80DD-9FD07FE990E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0.29399999999999998</c:v>
                </c:pt>
                <c:pt idx="5">
                  <c:v>7.8E-2</c:v>
                </c:pt>
                <c:pt idx="6">
                  <c:v>6.2E-2</c:v>
                </c:pt>
                <c:pt idx="20">
                  <c:v>9.2999999999999999E-2</c:v>
                </c:pt>
                <c:pt idx="25">
                  <c:v>0.29399999999999998</c:v>
                </c:pt>
                <c:pt idx="26">
                  <c:v>1.2889999999999999</c:v>
                </c:pt>
                <c:pt idx="27">
                  <c:v>0.64700000000000002</c:v>
                </c:pt>
                <c:pt idx="28">
                  <c:v>3.984</c:v>
                </c:pt>
                <c:pt idx="30">
                  <c:v>0.69899999999999995</c:v>
                </c:pt>
                <c:pt idx="31">
                  <c:v>0.52900000000000003</c:v>
                </c:pt>
                <c:pt idx="32">
                  <c:v>8.6839999999999993</c:v>
                </c:pt>
                <c:pt idx="33">
                  <c:v>7.4189999999999996</c:v>
                </c:pt>
                <c:pt idx="34">
                  <c:v>7.806</c:v>
                </c:pt>
                <c:pt idx="35">
                  <c:v>8.2270000000000003</c:v>
                </c:pt>
                <c:pt idx="38">
                  <c:v>1.337</c:v>
                </c:pt>
                <c:pt idx="41">
                  <c:v>1.7999999999999999E-2</c:v>
                </c:pt>
                <c:pt idx="44">
                  <c:v>1.956</c:v>
                </c:pt>
                <c:pt idx="45">
                  <c:v>1.2210000000000001</c:v>
                </c:pt>
                <c:pt idx="48">
                  <c:v>12.24</c:v>
                </c:pt>
                <c:pt idx="49">
                  <c:v>16.387</c:v>
                </c:pt>
                <c:pt idx="50">
                  <c:v>23.27</c:v>
                </c:pt>
                <c:pt idx="51">
                  <c:v>23.698</c:v>
                </c:pt>
                <c:pt idx="52">
                  <c:v>21.94</c:v>
                </c:pt>
                <c:pt idx="53">
                  <c:v>21.54</c:v>
                </c:pt>
                <c:pt idx="54">
                  <c:v>18.178999999999998</c:v>
                </c:pt>
                <c:pt idx="55">
                  <c:v>17.643999999999998</c:v>
                </c:pt>
                <c:pt idx="56">
                  <c:v>12.72</c:v>
                </c:pt>
                <c:pt idx="57">
                  <c:v>10.978999999999999</c:v>
                </c:pt>
                <c:pt idx="58">
                  <c:v>8.31</c:v>
                </c:pt>
                <c:pt idx="59">
                  <c:v>12.951000000000001</c:v>
                </c:pt>
                <c:pt idx="60">
                  <c:v>6.8</c:v>
                </c:pt>
                <c:pt idx="61">
                  <c:v>5.7590000000000003</c:v>
                </c:pt>
                <c:pt idx="62">
                  <c:v>1.6830000000000001</c:v>
                </c:pt>
                <c:pt idx="63">
                  <c:v>8.0289999999999999</c:v>
                </c:pt>
                <c:pt idx="64">
                  <c:v>10.37</c:v>
                </c:pt>
                <c:pt idx="65">
                  <c:v>12.87</c:v>
                </c:pt>
                <c:pt idx="66">
                  <c:v>13.92</c:v>
                </c:pt>
                <c:pt idx="67">
                  <c:v>16.135999999999999</c:v>
                </c:pt>
                <c:pt idx="69">
                  <c:v>0.45700000000000002</c:v>
                </c:pt>
                <c:pt idx="71">
                  <c:v>2.1349999999999998</c:v>
                </c:pt>
                <c:pt idx="73">
                  <c:v>0.29399999999999998</c:v>
                </c:pt>
                <c:pt idx="74">
                  <c:v>6.6779999999999999</c:v>
                </c:pt>
                <c:pt idx="75">
                  <c:v>3.7869999999999999</c:v>
                </c:pt>
                <c:pt idx="78">
                  <c:v>3.69</c:v>
                </c:pt>
                <c:pt idx="79">
                  <c:v>5.9589999999999996</c:v>
                </c:pt>
                <c:pt idx="80">
                  <c:v>22.138000000000002</c:v>
                </c:pt>
                <c:pt idx="81">
                  <c:v>20.440999999999999</c:v>
                </c:pt>
                <c:pt idx="82">
                  <c:v>10.846</c:v>
                </c:pt>
                <c:pt idx="91">
                  <c:v>6.0750000000000002</c:v>
                </c:pt>
                <c:pt idx="92">
                  <c:v>4.99</c:v>
                </c:pt>
                <c:pt idx="93">
                  <c:v>4.7889999999999997</c:v>
                </c:pt>
                <c:pt idx="94">
                  <c:v>2.3490000000000002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2E-4636-80DD-9FD07FE990E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A2E-4636-80DD-9FD07FE990E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A2E-4636-80DD-9FD07FE99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129</c:v>
                </c:pt>
                <c:pt idx="1">
                  <c:v>118.01</c:v>
                </c:pt>
                <c:pt idx="2">
                  <c:v>114.42</c:v>
                </c:pt>
                <c:pt idx="3">
                  <c:v>110</c:v>
                </c:pt>
                <c:pt idx="4">
                  <c:v>121.76</c:v>
                </c:pt>
                <c:pt idx="5">
                  <c:v>119.99</c:v>
                </c:pt>
                <c:pt idx="6">
                  <c:v>119.2</c:v>
                </c:pt>
                <c:pt idx="7">
                  <c:v>117.12</c:v>
                </c:pt>
                <c:pt idx="8">
                  <c:v>115.01</c:v>
                </c:pt>
                <c:pt idx="9">
                  <c:v>117.71</c:v>
                </c:pt>
                <c:pt idx="10">
                  <c:v>120.28</c:v>
                </c:pt>
                <c:pt idx="11">
                  <c:v>121.19</c:v>
                </c:pt>
                <c:pt idx="12">
                  <c:v>114.99</c:v>
                </c:pt>
                <c:pt idx="13">
                  <c:v>116.4</c:v>
                </c:pt>
                <c:pt idx="14">
                  <c:v>116.8</c:v>
                </c:pt>
                <c:pt idx="15">
                  <c:v>116.93</c:v>
                </c:pt>
                <c:pt idx="16">
                  <c:v>115.47</c:v>
                </c:pt>
                <c:pt idx="17">
                  <c:v>118.2</c:v>
                </c:pt>
                <c:pt idx="18">
                  <c:v>119.77</c:v>
                </c:pt>
                <c:pt idx="19">
                  <c:v>121</c:v>
                </c:pt>
                <c:pt idx="20">
                  <c:v>119.6</c:v>
                </c:pt>
                <c:pt idx="21">
                  <c:v>123.32</c:v>
                </c:pt>
                <c:pt idx="22">
                  <c:v>134.56</c:v>
                </c:pt>
                <c:pt idx="23">
                  <c:v>139.6</c:v>
                </c:pt>
                <c:pt idx="24">
                  <c:v>134.71</c:v>
                </c:pt>
                <c:pt idx="25">
                  <c:v>147.86000000000001</c:v>
                </c:pt>
                <c:pt idx="26">
                  <c:v>155</c:v>
                </c:pt>
                <c:pt idx="27">
                  <c:v>167.87</c:v>
                </c:pt>
                <c:pt idx="28">
                  <c:v>161.5</c:v>
                </c:pt>
                <c:pt idx="29">
                  <c:v>167.4</c:v>
                </c:pt>
                <c:pt idx="30">
                  <c:v>172.9</c:v>
                </c:pt>
                <c:pt idx="31">
                  <c:v>157.56</c:v>
                </c:pt>
                <c:pt idx="32">
                  <c:v>190.05</c:v>
                </c:pt>
                <c:pt idx="33">
                  <c:v>176.49</c:v>
                </c:pt>
                <c:pt idx="34">
                  <c:v>134.77000000000001</c:v>
                </c:pt>
                <c:pt idx="35">
                  <c:v>123.84</c:v>
                </c:pt>
                <c:pt idx="36">
                  <c:v>120.6</c:v>
                </c:pt>
                <c:pt idx="37">
                  <c:v>108.51</c:v>
                </c:pt>
                <c:pt idx="38">
                  <c:v>99.24</c:v>
                </c:pt>
                <c:pt idx="39">
                  <c:v>30.78</c:v>
                </c:pt>
                <c:pt idx="40">
                  <c:v>21.99</c:v>
                </c:pt>
                <c:pt idx="41">
                  <c:v>75.489999999999995</c:v>
                </c:pt>
                <c:pt idx="42">
                  <c:v>14.48</c:v>
                </c:pt>
                <c:pt idx="43">
                  <c:v>65.47</c:v>
                </c:pt>
                <c:pt idx="44">
                  <c:v>65.849999999999994</c:v>
                </c:pt>
                <c:pt idx="45">
                  <c:v>111.72</c:v>
                </c:pt>
                <c:pt idx="46">
                  <c:v>103.94</c:v>
                </c:pt>
                <c:pt idx="47">
                  <c:v>120.13</c:v>
                </c:pt>
                <c:pt idx="48">
                  <c:v>119.78</c:v>
                </c:pt>
                <c:pt idx="49">
                  <c:v>118.26</c:v>
                </c:pt>
                <c:pt idx="50">
                  <c:v>108.79</c:v>
                </c:pt>
                <c:pt idx="51">
                  <c:v>108.03</c:v>
                </c:pt>
                <c:pt idx="52">
                  <c:v>119.89</c:v>
                </c:pt>
                <c:pt idx="53">
                  <c:v>117.5</c:v>
                </c:pt>
                <c:pt idx="54">
                  <c:v>113.15</c:v>
                </c:pt>
                <c:pt idx="55">
                  <c:v>84.94</c:v>
                </c:pt>
                <c:pt idx="56">
                  <c:v>91.9</c:v>
                </c:pt>
                <c:pt idx="57">
                  <c:v>112</c:v>
                </c:pt>
                <c:pt idx="58">
                  <c:v>117.15</c:v>
                </c:pt>
                <c:pt idx="59">
                  <c:v>113.81</c:v>
                </c:pt>
                <c:pt idx="60">
                  <c:v>110.4</c:v>
                </c:pt>
                <c:pt idx="61">
                  <c:v>118</c:v>
                </c:pt>
                <c:pt idx="62">
                  <c:v>120.83</c:v>
                </c:pt>
                <c:pt idx="63">
                  <c:v>130.99</c:v>
                </c:pt>
                <c:pt idx="64">
                  <c:v>115.9</c:v>
                </c:pt>
                <c:pt idx="65">
                  <c:v>120.82</c:v>
                </c:pt>
                <c:pt idx="66">
                  <c:v>137.88</c:v>
                </c:pt>
                <c:pt idx="67">
                  <c:v>149.63999999999999</c:v>
                </c:pt>
                <c:pt idx="68">
                  <c:v>125.25</c:v>
                </c:pt>
                <c:pt idx="69">
                  <c:v>144</c:v>
                </c:pt>
                <c:pt idx="70">
                  <c:v>154</c:v>
                </c:pt>
                <c:pt idx="71">
                  <c:v>161.01</c:v>
                </c:pt>
                <c:pt idx="72">
                  <c:v>140.44</c:v>
                </c:pt>
                <c:pt idx="73">
                  <c:v>163.49</c:v>
                </c:pt>
                <c:pt idx="74">
                  <c:v>195.71</c:v>
                </c:pt>
                <c:pt idx="75">
                  <c:v>203.91</c:v>
                </c:pt>
                <c:pt idx="76">
                  <c:v>164.65</c:v>
                </c:pt>
                <c:pt idx="77">
                  <c:v>190.07</c:v>
                </c:pt>
                <c:pt idx="78">
                  <c:v>205.56</c:v>
                </c:pt>
                <c:pt idx="79">
                  <c:v>246.16</c:v>
                </c:pt>
                <c:pt idx="80">
                  <c:v>266</c:v>
                </c:pt>
                <c:pt idx="81">
                  <c:v>218.99</c:v>
                </c:pt>
                <c:pt idx="82">
                  <c:v>199.26</c:v>
                </c:pt>
                <c:pt idx="83">
                  <c:v>148.06</c:v>
                </c:pt>
                <c:pt idx="84">
                  <c:v>187.99</c:v>
                </c:pt>
                <c:pt idx="85">
                  <c:v>171.23</c:v>
                </c:pt>
                <c:pt idx="86">
                  <c:v>156.06</c:v>
                </c:pt>
                <c:pt idx="87">
                  <c:v>148.84</c:v>
                </c:pt>
                <c:pt idx="88">
                  <c:v>159.91999999999999</c:v>
                </c:pt>
                <c:pt idx="89">
                  <c:v>152.04</c:v>
                </c:pt>
                <c:pt idx="90">
                  <c:v>145</c:v>
                </c:pt>
                <c:pt idx="91">
                  <c:v>140.03</c:v>
                </c:pt>
                <c:pt idx="92">
                  <c:v>152.49</c:v>
                </c:pt>
                <c:pt idx="93">
                  <c:v>142</c:v>
                </c:pt>
                <c:pt idx="94">
                  <c:v>134.72999999999999</c:v>
                </c:pt>
                <c:pt idx="95">
                  <c:v>122.25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A2E-4636-80DD-9FD07FE99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61C-4F3D-97E0-A0F9E9BB31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61C-4F3D-97E0-A0F9E9BB31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4.3520000000000003</c:v>
                </c:pt>
                <c:pt idx="1">
                  <c:v>6.6539999999999999</c:v>
                </c:pt>
                <c:pt idx="2">
                  <c:v>4.3079999999999998</c:v>
                </c:pt>
                <c:pt idx="3">
                  <c:v>4.2549999999999999</c:v>
                </c:pt>
                <c:pt idx="4">
                  <c:v>4.3150000000000004</c:v>
                </c:pt>
                <c:pt idx="5">
                  <c:v>4.33</c:v>
                </c:pt>
                <c:pt idx="6">
                  <c:v>4.2949999999999999</c:v>
                </c:pt>
                <c:pt idx="7">
                  <c:v>6.556</c:v>
                </c:pt>
                <c:pt idx="8">
                  <c:v>6.5970000000000004</c:v>
                </c:pt>
                <c:pt idx="9">
                  <c:v>6.5679999999999996</c:v>
                </c:pt>
                <c:pt idx="10">
                  <c:v>4.3630000000000004</c:v>
                </c:pt>
                <c:pt idx="11">
                  <c:v>4.4119999999999999</c:v>
                </c:pt>
                <c:pt idx="12">
                  <c:v>5.8940000000000001</c:v>
                </c:pt>
                <c:pt idx="13">
                  <c:v>5.8330000000000002</c:v>
                </c:pt>
                <c:pt idx="14">
                  <c:v>5.8140000000000001</c:v>
                </c:pt>
                <c:pt idx="15">
                  <c:v>5.9029999999999996</c:v>
                </c:pt>
                <c:pt idx="16">
                  <c:v>7.0490000000000004</c:v>
                </c:pt>
                <c:pt idx="17">
                  <c:v>6.0250000000000004</c:v>
                </c:pt>
                <c:pt idx="18">
                  <c:v>6.0179999999999998</c:v>
                </c:pt>
                <c:pt idx="19">
                  <c:v>6.13</c:v>
                </c:pt>
                <c:pt idx="20">
                  <c:v>5.0679999999999996</c:v>
                </c:pt>
                <c:pt idx="21">
                  <c:v>7.2039999999999997</c:v>
                </c:pt>
                <c:pt idx="22">
                  <c:v>7.3369999999999997</c:v>
                </c:pt>
                <c:pt idx="23">
                  <c:v>10.563000000000001</c:v>
                </c:pt>
                <c:pt idx="24">
                  <c:v>0.85899999999999999</c:v>
                </c:pt>
                <c:pt idx="25">
                  <c:v>5.3739999999999997</c:v>
                </c:pt>
                <c:pt idx="26">
                  <c:v>4.556</c:v>
                </c:pt>
                <c:pt idx="27">
                  <c:v>5.6050000000000004</c:v>
                </c:pt>
                <c:pt idx="28">
                  <c:v>4.8579999999999997</c:v>
                </c:pt>
                <c:pt idx="29">
                  <c:v>5.968</c:v>
                </c:pt>
                <c:pt idx="30">
                  <c:v>6.1020000000000003</c:v>
                </c:pt>
                <c:pt idx="31">
                  <c:v>6.2560000000000002</c:v>
                </c:pt>
                <c:pt idx="32">
                  <c:v>4.9450000000000003</c:v>
                </c:pt>
                <c:pt idx="33">
                  <c:v>6.1130000000000004</c:v>
                </c:pt>
                <c:pt idx="34">
                  <c:v>9.5470000000000006</c:v>
                </c:pt>
                <c:pt idx="35">
                  <c:v>9.734</c:v>
                </c:pt>
                <c:pt idx="36">
                  <c:v>6.1760000000000002</c:v>
                </c:pt>
                <c:pt idx="37">
                  <c:v>6.1669999999999998</c:v>
                </c:pt>
                <c:pt idx="38">
                  <c:v>6.0979999999999999</c:v>
                </c:pt>
                <c:pt idx="39">
                  <c:v>4.875</c:v>
                </c:pt>
                <c:pt idx="40">
                  <c:v>4.8760000000000003</c:v>
                </c:pt>
                <c:pt idx="41">
                  <c:v>8.484</c:v>
                </c:pt>
                <c:pt idx="42">
                  <c:v>4.8789999999999996</c:v>
                </c:pt>
                <c:pt idx="43">
                  <c:v>6.3150000000000004</c:v>
                </c:pt>
                <c:pt idx="44">
                  <c:v>8.4469999999999992</c:v>
                </c:pt>
                <c:pt idx="45">
                  <c:v>6.194</c:v>
                </c:pt>
                <c:pt idx="46">
                  <c:v>7.0140000000000002</c:v>
                </c:pt>
                <c:pt idx="47">
                  <c:v>17.167999999999999</c:v>
                </c:pt>
                <c:pt idx="48">
                  <c:v>5.915</c:v>
                </c:pt>
                <c:pt idx="49">
                  <c:v>4.7370000000000001</c:v>
                </c:pt>
                <c:pt idx="50">
                  <c:v>4.68</c:v>
                </c:pt>
                <c:pt idx="51">
                  <c:v>4.4720000000000004</c:v>
                </c:pt>
                <c:pt idx="52">
                  <c:v>11.984999999999999</c:v>
                </c:pt>
                <c:pt idx="53">
                  <c:v>5.6820000000000004</c:v>
                </c:pt>
                <c:pt idx="54">
                  <c:v>5.3339999999999996</c:v>
                </c:pt>
                <c:pt idx="55">
                  <c:v>4.0650000000000004</c:v>
                </c:pt>
                <c:pt idx="56">
                  <c:v>4.9400000000000004</c:v>
                </c:pt>
                <c:pt idx="57">
                  <c:v>5.0629999999999997</c:v>
                </c:pt>
                <c:pt idx="58">
                  <c:v>4.9320000000000004</c:v>
                </c:pt>
                <c:pt idx="59">
                  <c:v>3.944</c:v>
                </c:pt>
                <c:pt idx="60">
                  <c:v>7.6520000000000001</c:v>
                </c:pt>
                <c:pt idx="61">
                  <c:v>15.865</c:v>
                </c:pt>
                <c:pt idx="62">
                  <c:v>18.805</c:v>
                </c:pt>
                <c:pt idx="63">
                  <c:v>16.367999999999999</c:v>
                </c:pt>
                <c:pt idx="64">
                  <c:v>9.0389999999999997</c:v>
                </c:pt>
                <c:pt idx="65">
                  <c:v>9.09</c:v>
                </c:pt>
                <c:pt idx="66">
                  <c:v>5.2569999999999997</c:v>
                </c:pt>
                <c:pt idx="67">
                  <c:v>5.2140000000000004</c:v>
                </c:pt>
                <c:pt idx="68">
                  <c:v>5.2949999999999999</c:v>
                </c:pt>
                <c:pt idx="69">
                  <c:v>5.2869999999999999</c:v>
                </c:pt>
                <c:pt idx="70">
                  <c:v>5.2789999999999999</c:v>
                </c:pt>
                <c:pt idx="71">
                  <c:v>4.2839999999999998</c:v>
                </c:pt>
                <c:pt idx="72">
                  <c:v>5.4880000000000004</c:v>
                </c:pt>
                <c:pt idx="73">
                  <c:v>5.43</c:v>
                </c:pt>
                <c:pt idx="74">
                  <c:v>5.57</c:v>
                </c:pt>
                <c:pt idx="75">
                  <c:v>5.556</c:v>
                </c:pt>
                <c:pt idx="76">
                  <c:v>5.4820000000000002</c:v>
                </c:pt>
                <c:pt idx="77">
                  <c:v>5.3449999999999998</c:v>
                </c:pt>
                <c:pt idx="78">
                  <c:v>5.4669999999999996</c:v>
                </c:pt>
                <c:pt idx="79">
                  <c:v>5.5750000000000002</c:v>
                </c:pt>
                <c:pt idx="82">
                  <c:v>4.4340000000000002</c:v>
                </c:pt>
                <c:pt idx="83">
                  <c:v>0.17</c:v>
                </c:pt>
                <c:pt idx="84">
                  <c:v>11.097</c:v>
                </c:pt>
                <c:pt idx="85">
                  <c:v>7.5570000000000004</c:v>
                </c:pt>
                <c:pt idx="86">
                  <c:v>5.2560000000000002</c:v>
                </c:pt>
                <c:pt idx="87">
                  <c:v>5.1760000000000002</c:v>
                </c:pt>
                <c:pt idx="88">
                  <c:v>13.957000000000001</c:v>
                </c:pt>
                <c:pt idx="89">
                  <c:v>8.4640000000000004</c:v>
                </c:pt>
                <c:pt idx="90">
                  <c:v>7.2469999999999999</c:v>
                </c:pt>
                <c:pt idx="92">
                  <c:v>10.48</c:v>
                </c:pt>
                <c:pt idx="93">
                  <c:v>7.2430000000000003</c:v>
                </c:pt>
                <c:pt idx="94">
                  <c:v>5.149</c:v>
                </c:pt>
                <c:pt idx="95">
                  <c:v>5.1710000000000003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C-4F3D-97E0-A0F9E9BB31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5.3140000000000001</c:v>
                </c:pt>
                <c:pt idx="1">
                  <c:v>7.7359999999999998</c:v>
                </c:pt>
                <c:pt idx="2">
                  <c:v>7.6470000000000002</c:v>
                </c:pt>
                <c:pt idx="3">
                  <c:v>7.391</c:v>
                </c:pt>
                <c:pt idx="4">
                  <c:v>3.585</c:v>
                </c:pt>
                <c:pt idx="5">
                  <c:v>4.3659999999999997</c:v>
                </c:pt>
                <c:pt idx="6">
                  <c:v>4.3890000000000002</c:v>
                </c:pt>
                <c:pt idx="7">
                  <c:v>5.8339999999999996</c:v>
                </c:pt>
                <c:pt idx="8">
                  <c:v>6.3689999999999998</c:v>
                </c:pt>
                <c:pt idx="9">
                  <c:v>5.4859999999999998</c:v>
                </c:pt>
                <c:pt idx="10">
                  <c:v>4.33</c:v>
                </c:pt>
                <c:pt idx="11">
                  <c:v>3.9329999999999998</c:v>
                </c:pt>
                <c:pt idx="12">
                  <c:v>4.452</c:v>
                </c:pt>
                <c:pt idx="13">
                  <c:v>4.2149999999999999</c:v>
                </c:pt>
                <c:pt idx="14">
                  <c:v>4.25</c:v>
                </c:pt>
                <c:pt idx="15">
                  <c:v>4.0679999999999996</c:v>
                </c:pt>
                <c:pt idx="16">
                  <c:v>5.2809999999999997</c:v>
                </c:pt>
                <c:pt idx="17">
                  <c:v>5.3079999999999998</c:v>
                </c:pt>
                <c:pt idx="18">
                  <c:v>5.5030000000000001</c:v>
                </c:pt>
                <c:pt idx="19">
                  <c:v>5.5380000000000003</c:v>
                </c:pt>
                <c:pt idx="20">
                  <c:v>4.9219999999999997</c:v>
                </c:pt>
                <c:pt idx="21">
                  <c:v>6.016</c:v>
                </c:pt>
                <c:pt idx="22">
                  <c:v>27.266999999999999</c:v>
                </c:pt>
                <c:pt idx="23">
                  <c:v>32.656999999999996</c:v>
                </c:pt>
                <c:pt idx="24">
                  <c:v>1.2270000000000001</c:v>
                </c:pt>
                <c:pt idx="25">
                  <c:v>4.5750000000000002</c:v>
                </c:pt>
                <c:pt idx="26">
                  <c:v>4.3029999999999999</c:v>
                </c:pt>
                <c:pt idx="27">
                  <c:v>5.9909999999999997</c:v>
                </c:pt>
                <c:pt idx="28">
                  <c:v>4.7469999999999999</c:v>
                </c:pt>
                <c:pt idx="29">
                  <c:v>30.175000000000001</c:v>
                </c:pt>
                <c:pt idx="30">
                  <c:v>6.4349999999999996</c:v>
                </c:pt>
                <c:pt idx="31">
                  <c:v>6.77</c:v>
                </c:pt>
                <c:pt idx="32">
                  <c:v>5.3330000000000002</c:v>
                </c:pt>
                <c:pt idx="33">
                  <c:v>6.3929999999999998</c:v>
                </c:pt>
                <c:pt idx="34">
                  <c:v>28.428999999999998</c:v>
                </c:pt>
                <c:pt idx="35">
                  <c:v>26.93</c:v>
                </c:pt>
                <c:pt idx="36">
                  <c:v>8.8019999999999996</c:v>
                </c:pt>
                <c:pt idx="37">
                  <c:v>8.7780000000000005</c:v>
                </c:pt>
                <c:pt idx="38">
                  <c:v>7.5579999999999998</c:v>
                </c:pt>
                <c:pt idx="39">
                  <c:v>9.5039999999999996</c:v>
                </c:pt>
                <c:pt idx="40">
                  <c:v>26.129000000000001</c:v>
                </c:pt>
                <c:pt idx="41">
                  <c:v>8.0950000000000006</c:v>
                </c:pt>
                <c:pt idx="42">
                  <c:v>6.77</c:v>
                </c:pt>
                <c:pt idx="43">
                  <c:v>8.2970000000000006</c:v>
                </c:pt>
                <c:pt idx="44">
                  <c:v>9.3610000000000007</c:v>
                </c:pt>
                <c:pt idx="45">
                  <c:v>7.9379999999999997</c:v>
                </c:pt>
                <c:pt idx="46">
                  <c:v>8.0060000000000002</c:v>
                </c:pt>
                <c:pt idx="47">
                  <c:v>17.178999999999998</c:v>
                </c:pt>
                <c:pt idx="48">
                  <c:v>6.6840000000000002</c:v>
                </c:pt>
                <c:pt idx="49">
                  <c:v>5.5430000000000001</c:v>
                </c:pt>
                <c:pt idx="50">
                  <c:v>5.516</c:v>
                </c:pt>
                <c:pt idx="51">
                  <c:v>5.4660000000000002</c:v>
                </c:pt>
                <c:pt idx="52">
                  <c:v>7.1970000000000001</c:v>
                </c:pt>
                <c:pt idx="53">
                  <c:v>7.2530000000000001</c:v>
                </c:pt>
                <c:pt idx="54">
                  <c:v>6.3440000000000003</c:v>
                </c:pt>
                <c:pt idx="55">
                  <c:v>5.13</c:v>
                </c:pt>
                <c:pt idx="56">
                  <c:v>6.0179999999999998</c:v>
                </c:pt>
                <c:pt idx="57">
                  <c:v>5.9210000000000003</c:v>
                </c:pt>
                <c:pt idx="58">
                  <c:v>6.9029999999999996</c:v>
                </c:pt>
                <c:pt idx="59">
                  <c:v>4.7619999999999996</c:v>
                </c:pt>
                <c:pt idx="60">
                  <c:v>7.7140000000000004</c:v>
                </c:pt>
                <c:pt idx="61">
                  <c:v>7.5309999999999997</c:v>
                </c:pt>
                <c:pt idx="62">
                  <c:v>29.405999999999999</c:v>
                </c:pt>
                <c:pt idx="63">
                  <c:v>7.4219999999999997</c:v>
                </c:pt>
                <c:pt idx="64">
                  <c:v>9.8119999999999994</c:v>
                </c:pt>
                <c:pt idx="65">
                  <c:v>9.2249999999999996</c:v>
                </c:pt>
                <c:pt idx="66">
                  <c:v>6.7750000000000004</c:v>
                </c:pt>
                <c:pt idx="67">
                  <c:v>5.2619999999999996</c:v>
                </c:pt>
                <c:pt idx="68">
                  <c:v>12.12</c:v>
                </c:pt>
                <c:pt idx="69">
                  <c:v>8.8629999999999995</c:v>
                </c:pt>
                <c:pt idx="70">
                  <c:v>36.344999999999999</c:v>
                </c:pt>
                <c:pt idx="71">
                  <c:v>4.5279999999999996</c:v>
                </c:pt>
                <c:pt idx="72">
                  <c:v>14.827999999999999</c:v>
                </c:pt>
                <c:pt idx="73">
                  <c:v>6.5590000000000002</c:v>
                </c:pt>
                <c:pt idx="74">
                  <c:v>5.6980000000000004</c:v>
                </c:pt>
                <c:pt idx="75">
                  <c:v>5.7850000000000001</c:v>
                </c:pt>
                <c:pt idx="76">
                  <c:v>6.0439999999999996</c:v>
                </c:pt>
                <c:pt idx="77">
                  <c:v>6.3330000000000002</c:v>
                </c:pt>
                <c:pt idx="78">
                  <c:v>6.6989999999999998</c:v>
                </c:pt>
                <c:pt idx="79">
                  <c:v>6.5830000000000002</c:v>
                </c:pt>
                <c:pt idx="80">
                  <c:v>0.56999999999999995</c:v>
                </c:pt>
                <c:pt idx="81">
                  <c:v>0.56999999999999995</c:v>
                </c:pt>
                <c:pt idx="82">
                  <c:v>5.77</c:v>
                </c:pt>
                <c:pt idx="83">
                  <c:v>0.501</c:v>
                </c:pt>
                <c:pt idx="84">
                  <c:v>19.818000000000001</c:v>
                </c:pt>
                <c:pt idx="85">
                  <c:v>24.073</c:v>
                </c:pt>
                <c:pt idx="86">
                  <c:v>23.321000000000002</c:v>
                </c:pt>
                <c:pt idx="87">
                  <c:v>24.966000000000001</c:v>
                </c:pt>
                <c:pt idx="88">
                  <c:v>85.77</c:v>
                </c:pt>
                <c:pt idx="89">
                  <c:v>34.905999999999999</c:v>
                </c:pt>
                <c:pt idx="90">
                  <c:v>30.774000000000001</c:v>
                </c:pt>
                <c:pt idx="92">
                  <c:v>15.526999999999999</c:v>
                </c:pt>
                <c:pt idx="93">
                  <c:v>16.503</c:v>
                </c:pt>
                <c:pt idx="94">
                  <c:v>4.2759999999999998</c:v>
                </c:pt>
                <c:pt idx="95">
                  <c:v>16.257999999999999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C-4F3D-97E0-A0F9E9BB31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61C-4F3D-97E0-A0F9E9BB31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61C-4F3D-97E0-A0F9E9BB313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61C-4F3D-97E0-A0F9E9BB313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C-4F3D-97E0-A0F9E9BB313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61C-4F3D-97E0-A0F9E9BB313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61C-4F3D-97E0-A0F9E9BB313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4</c:v>
                </c:pt>
                <c:pt idx="9">
                  <c:v>4</c:v>
                </c:pt>
                <c:pt idx="7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1C-4F3D-97E0-A0F9E9BB313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41.2</c:v>
                </c:pt>
                <c:pt idx="2">
                  <c:v>40.1</c:v>
                </c:pt>
                <c:pt idx="3">
                  <c:v>46.8</c:v>
                </c:pt>
                <c:pt idx="4">
                  <c:v>6.1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42.8</c:v>
                </c:pt>
                <c:pt idx="21">
                  <c:v>42.8</c:v>
                </c:pt>
                <c:pt idx="22">
                  <c:v>48.199999999999996</c:v>
                </c:pt>
                <c:pt idx="23">
                  <c:v>57.4</c:v>
                </c:pt>
                <c:pt idx="24">
                  <c:v>117.3</c:v>
                </c:pt>
                <c:pt idx="25">
                  <c:v>117.3</c:v>
                </c:pt>
                <c:pt idx="26">
                  <c:v>117.3</c:v>
                </c:pt>
                <c:pt idx="27">
                  <c:v>117.3</c:v>
                </c:pt>
                <c:pt idx="28">
                  <c:v>63.6</c:v>
                </c:pt>
                <c:pt idx="29">
                  <c:v>0</c:v>
                </c:pt>
                <c:pt idx="30">
                  <c:v>33.700000000000003</c:v>
                </c:pt>
                <c:pt idx="31">
                  <c:v>44.8</c:v>
                </c:pt>
                <c:pt idx="32">
                  <c:v>83</c:v>
                </c:pt>
                <c:pt idx="33">
                  <c:v>86.3</c:v>
                </c:pt>
                <c:pt idx="34">
                  <c:v>90</c:v>
                </c:pt>
                <c:pt idx="35">
                  <c:v>90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102.7</c:v>
                </c:pt>
                <c:pt idx="49">
                  <c:v>75.8</c:v>
                </c:pt>
                <c:pt idx="50">
                  <c:v>53</c:v>
                </c:pt>
                <c:pt idx="51">
                  <c:v>53</c:v>
                </c:pt>
                <c:pt idx="52">
                  <c:v>73.3</c:v>
                </c:pt>
                <c:pt idx="53">
                  <c:v>39.5</c:v>
                </c:pt>
                <c:pt idx="54">
                  <c:v>36.4</c:v>
                </c:pt>
                <c:pt idx="55">
                  <c:v>60</c:v>
                </c:pt>
                <c:pt idx="56">
                  <c:v>32.6</c:v>
                </c:pt>
                <c:pt idx="57">
                  <c:v>5.6</c:v>
                </c:pt>
                <c:pt idx="58">
                  <c:v>11.6</c:v>
                </c:pt>
                <c:pt idx="59">
                  <c:v>97</c:v>
                </c:pt>
                <c:pt idx="60">
                  <c:v>73.599999999999994</c:v>
                </c:pt>
                <c:pt idx="61">
                  <c:v>58.6</c:v>
                </c:pt>
                <c:pt idx="62">
                  <c:v>0</c:v>
                </c:pt>
                <c:pt idx="63">
                  <c:v>54.7</c:v>
                </c:pt>
                <c:pt idx="64">
                  <c:v>0</c:v>
                </c:pt>
                <c:pt idx="65">
                  <c:v>10.199999999999999</c:v>
                </c:pt>
                <c:pt idx="66">
                  <c:v>0</c:v>
                </c:pt>
                <c:pt idx="67">
                  <c:v>11.1</c:v>
                </c:pt>
                <c:pt idx="68">
                  <c:v>145.5</c:v>
                </c:pt>
                <c:pt idx="69">
                  <c:v>0</c:v>
                </c:pt>
                <c:pt idx="70">
                  <c:v>0</c:v>
                </c:pt>
                <c:pt idx="71">
                  <c:v>22.7</c:v>
                </c:pt>
                <c:pt idx="72">
                  <c:v>0.4</c:v>
                </c:pt>
                <c:pt idx="73">
                  <c:v>0.4</c:v>
                </c:pt>
                <c:pt idx="74">
                  <c:v>0.2</c:v>
                </c:pt>
                <c:pt idx="75">
                  <c:v>0.3</c:v>
                </c:pt>
                <c:pt idx="76">
                  <c:v>0</c:v>
                </c:pt>
                <c:pt idx="77">
                  <c:v>0.3</c:v>
                </c:pt>
                <c:pt idx="78">
                  <c:v>0.5</c:v>
                </c:pt>
                <c:pt idx="79">
                  <c:v>0</c:v>
                </c:pt>
                <c:pt idx="80">
                  <c:v>88.3</c:v>
                </c:pt>
                <c:pt idx="81">
                  <c:v>89</c:v>
                </c:pt>
                <c:pt idx="82">
                  <c:v>88.6</c:v>
                </c:pt>
                <c:pt idx="83">
                  <c:v>88.7</c:v>
                </c:pt>
                <c:pt idx="84">
                  <c:v>112</c:v>
                </c:pt>
                <c:pt idx="85">
                  <c:v>111.1</c:v>
                </c:pt>
                <c:pt idx="86">
                  <c:v>106.9</c:v>
                </c:pt>
                <c:pt idx="87">
                  <c:v>119</c:v>
                </c:pt>
                <c:pt idx="88">
                  <c:v>0</c:v>
                </c:pt>
                <c:pt idx="89">
                  <c:v>37.4</c:v>
                </c:pt>
                <c:pt idx="90">
                  <c:v>40.4</c:v>
                </c:pt>
                <c:pt idx="91">
                  <c:v>144.4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99.9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1C-4F3D-97E0-A0F9E9BB313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5.2619999999999996</c:v>
                </c:pt>
                <c:pt idx="1">
                  <c:v>9.1790000000000003</c:v>
                </c:pt>
                <c:pt idx="2">
                  <c:v>8.8699999999999992</c:v>
                </c:pt>
                <c:pt idx="3">
                  <c:v>11.91</c:v>
                </c:pt>
                <c:pt idx="5">
                  <c:v>5</c:v>
                </c:pt>
                <c:pt idx="6">
                  <c:v>5</c:v>
                </c:pt>
                <c:pt idx="7">
                  <c:v>11.272</c:v>
                </c:pt>
                <c:pt idx="8">
                  <c:v>14.249000000000001</c:v>
                </c:pt>
                <c:pt idx="9">
                  <c:v>10.965999999999999</c:v>
                </c:pt>
                <c:pt idx="10">
                  <c:v>7.3049999999999997</c:v>
                </c:pt>
                <c:pt idx="11">
                  <c:v>7.0289999999999999</c:v>
                </c:pt>
                <c:pt idx="12">
                  <c:v>10.295999999999999</c:v>
                </c:pt>
                <c:pt idx="13">
                  <c:v>9.2319999999999993</c:v>
                </c:pt>
                <c:pt idx="14">
                  <c:v>9.4770000000000003</c:v>
                </c:pt>
                <c:pt idx="15">
                  <c:v>8.7260000000000009</c:v>
                </c:pt>
                <c:pt idx="16">
                  <c:v>10.396000000000001</c:v>
                </c:pt>
                <c:pt idx="17">
                  <c:v>9.19</c:v>
                </c:pt>
                <c:pt idx="18">
                  <c:v>7.085</c:v>
                </c:pt>
                <c:pt idx="19">
                  <c:v>7.27</c:v>
                </c:pt>
                <c:pt idx="20">
                  <c:v>5</c:v>
                </c:pt>
                <c:pt idx="21">
                  <c:v>10.733000000000001</c:v>
                </c:pt>
                <c:pt idx="22">
                  <c:v>7.2629999999999999</c:v>
                </c:pt>
                <c:pt idx="23">
                  <c:v>8.3849999999999998</c:v>
                </c:pt>
                <c:pt idx="24">
                  <c:v>13.221</c:v>
                </c:pt>
                <c:pt idx="25">
                  <c:v>2E-3</c:v>
                </c:pt>
                <c:pt idx="26">
                  <c:v>3.0000000000000001E-3</c:v>
                </c:pt>
                <c:pt idx="27">
                  <c:v>4.1399999999999997</c:v>
                </c:pt>
                <c:pt idx="28">
                  <c:v>9.7379999999999995</c:v>
                </c:pt>
                <c:pt idx="29">
                  <c:v>8.8260000000000005</c:v>
                </c:pt>
                <c:pt idx="30">
                  <c:v>0.33800000000000002</c:v>
                </c:pt>
                <c:pt idx="31">
                  <c:v>0.31900000000000001</c:v>
                </c:pt>
                <c:pt idx="32">
                  <c:v>7.1660000000000004</c:v>
                </c:pt>
                <c:pt idx="33">
                  <c:v>0.25900000000000001</c:v>
                </c:pt>
                <c:pt idx="34">
                  <c:v>19.829999999999998</c:v>
                </c:pt>
                <c:pt idx="35">
                  <c:v>21.988</c:v>
                </c:pt>
                <c:pt idx="36">
                  <c:v>7.609</c:v>
                </c:pt>
                <c:pt idx="37">
                  <c:v>7.2329999999999997</c:v>
                </c:pt>
                <c:pt idx="38">
                  <c:v>6.0510000000000002</c:v>
                </c:pt>
                <c:pt idx="39">
                  <c:v>3.242</c:v>
                </c:pt>
                <c:pt idx="40">
                  <c:v>4.6379999999999999</c:v>
                </c:pt>
                <c:pt idx="41">
                  <c:v>6.5389999999999997</c:v>
                </c:pt>
                <c:pt idx="42">
                  <c:v>11.351000000000001</c:v>
                </c:pt>
                <c:pt idx="43">
                  <c:v>8.3879999999999999</c:v>
                </c:pt>
                <c:pt idx="44">
                  <c:v>2.8889999999999998</c:v>
                </c:pt>
                <c:pt idx="45">
                  <c:v>2.7890000000000001</c:v>
                </c:pt>
                <c:pt idx="46">
                  <c:v>0.88</c:v>
                </c:pt>
                <c:pt idx="47">
                  <c:v>49.210999999999999</c:v>
                </c:pt>
                <c:pt idx="52">
                  <c:v>5.2240000000000002</c:v>
                </c:pt>
                <c:pt idx="53">
                  <c:v>0.45100000000000001</c:v>
                </c:pt>
                <c:pt idx="54">
                  <c:v>0.67800000000000005</c:v>
                </c:pt>
                <c:pt idx="55">
                  <c:v>0.81899999999999995</c:v>
                </c:pt>
                <c:pt idx="56">
                  <c:v>0.84899999999999998</c:v>
                </c:pt>
                <c:pt idx="57">
                  <c:v>0.72299999999999998</c:v>
                </c:pt>
                <c:pt idx="58">
                  <c:v>0.55000000000000004</c:v>
                </c:pt>
                <c:pt idx="59">
                  <c:v>0.39600000000000002</c:v>
                </c:pt>
                <c:pt idx="60">
                  <c:v>14.994999999999999</c:v>
                </c:pt>
                <c:pt idx="61">
                  <c:v>32.81</c:v>
                </c:pt>
                <c:pt idx="62">
                  <c:v>62.213000000000001</c:v>
                </c:pt>
                <c:pt idx="63">
                  <c:v>31.536999999999999</c:v>
                </c:pt>
                <c:pt idx="64">
                  <c:v>28.257000000000001</c:v>
                </c:pt>
                <c:pt idx="65">
                  <c:v>22.44</c:v>
                </c:pt>
                <c:pt idx="66">
                  <c:v>5.3419999999999996</c:v>
                </c:pt>
                <c:pt idx="68">
                  <c:v>14.555</c:v>
                </c:pt>
                <c:pt idx="69">
                  <c:v>5</c:v>
                </c:pt>
                <c:pt idx="70">
                  <c:v>6.431</c:v>
                </c:pt>
                <c:pt idx="71">
                  <c:v>0.161</c:v>
                </c:pt>
                <c:pt idx="72">
                  <c:v>8.16</c:v>
                </c:pt>
                <c:pt idx="73">
                  <c:v>0.24099999999999999</c:v>
                </c:pt>
                <c:pt idx="74">
                  <c:v>0.218</c:v>
                </c:pt>
                <c:pt idx="75">
                  <c:v>0.20300000000000001</c:v>
                </c:pt>
                <c:pt idx="76">
                  <c:v>9.7520000000000007</c:v>
                </c:pt>
                <c:pt idx="77">
                  <c:v>7.492</c:v>
                </c:pt>
                <c:pt idx="78">
                  <c:v>1E-3</c:v>
                </c:pt>
                <c:pt idx="79">
                  <c:v>1E-3</c:v>
                </c:pt>
                <c:pt idx="83">
                  <c:v>10.25</c:v>
                </c:pt>
                <c:pt idx="84">
                  <c:v>13.74</c:v>
                </c:pt>
                <c:pt idx="85">
                  <c:v>13.925000000000001</c:v>
                </c:pt>
                <c:pt idx="86">
                  <c:v>21.178000000000001</c:v>
                </c:pt>
                <c:pt idx="87">
                  <c:v>21.013000000000002</c:v>
                </c:pt>
                <c:pt idx="88">
                  <c:v>15.542</c:v>
                </c:pt>
                <c:pt idx="89">
                  <c:v>9.35</c:v>
                </c:pt>
                <c:pt idx="90">
                  <c:v>11.696</c:v>
                </c:pt>
                <c:pt idx="91">
                  <c:v>3.0590000000000002</c:v>
                </c:pt>
                <c:pt idx="92">
                  <c:v>5</c:v>
                </c:pt>
                <c:pt idx="93">
                  <c:v>5</c:v>
                </c:pt>
                <c:pt idx="94">
                  <c:v>10.34</c:v>
                </c:pt>
                <c:pt idx="95">
                  <c:v>15.553000000000001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1C-4F3D-97E0-A0F9E9BB313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61C-4F3D-97E0-A0F9E9BB313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61C-4F3D-97E0-A0F9E9BB3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129</c:v>
                </c:pt>
                <c:pt idx="1">
                  <c:v>118.01</c:v>
                </c:pt>
                <c:pt idx="2">
                  <c:v>114.42</c:v>
                </c:pt>
                <c:pt idx="3">
                  <c:v>110</c:v>
                </c:pt>
                <c:pt idx="4">
                  <c:v>121.76</c:v>
                </c:pt>
                <c:pt idx="5">
                  <c:v>119.99</c:v>
                </c:pt>
                <c:pt idx="6">
                  <c:v>119.2</c:v>
                </c:pt>
                <c:pt idx="7">
                  <c:v>117.12</c:v>
                </c:pt>
                <c:pt idx="8">
                  <c:v>115.01</c:v>
                </c:pt>
                <c:pt idx="9">
                  <c:v>117.71</c:v>
                </c:pt>
                <c:pt idx="10">
                  <c:v>120.28</c:v>
                </c:pt>
                <c:pt idx="11">
                  <c:v>121.19</c:v>
                </c:pt>
                <c:pt idx="12">
                  <c:v>114.99</c:v>
                </c:pt>
                <c:pt idx="13">
                  <c:v>116.4</c:v>
                </c:pt>
                <c:pt idx="14">
                  <c:v>116.8</c:v>
                </c:pt>
                <c:pt idx="15">
                  <c:v>116.93</c:v>
                </c:pt>
                <c:pt idx="16">
                  <c:v>115.47</c:v>
                </c:pt>
                <c:pt idx="17">
                  <c:v>118.2</c:v>
                </c:pt>
                <c:pt idx="18">
                  <c:v>119.77</c:v>
                </c:pt>
                <c:pt idx="19">
                  <c:v>121</c:v>
                </c:pt>
                <c:pt idx="20">
                  <c:v>119.6</c:v>
                </c:pt>
                <c:pt idx="21">
                  <c:v>123.32</c:v>
                </c:pt>
                <c:pt idx="22">
                  <c:v>134.56</c:v>
                </c:pt>
                <c:pt idx="23">
                  <c:v>139.6</c:v>
                </c:pt>
                <c:pt idx="24">
                  <c:v>134.71</c:v>
                </c:pt>
                <c:pt idx="25">
                  <c:v>147.86000000000001</c:v>
                </c:pt>
                <c:pt idx="26">
                  <c:v>155</c:v>
                </c:pt>
                <c:pt idx="27">
                  <c:v>167.87</c:v>
                </c:pt>
                <c:pt idx="28">
                  <c:v>161.5</c:v>
                </c:pt>
                <c:pt idx="29">
                  <c:v>167.4</c:v>
                </c:pt>
                <c:pt idx="30">
                  <c:v>172.9</c:v>
                </c:pt>
                <c:pt idx="31">
                  <c:v>157.56</c:v>
                </c:pt>
                <c:pt idx="32">
                  <c:v>190.05</c:v>
                </c:pt>
                <c:pt idx="33">
                  <c:v>176.49</c:v>
                </c:pt>
                <c:pt idx="34">
                  <c:v>134.77000000000001</c:v>
                </c:pt>
                <c:pt idx="35">
                  <c:v>123.84</c:v>
                </c:pt>
                <c:pt idx="36">
                  <c:v>120.6</c:v>
                </c:pt>
                <c:pt idx="37">
                  <c:v>108.51</c:v>
                </c:pt>
                <c:pt idx="38">
                  <c:v>99.24</c:v>
                </c:pt>
                <c:pt idx="39">
                  <c:v>30.78</c:v>
                </c:pt>
                <c:pt idx="40">
                  <c:v>21.99</c:v>
                </c:pt>
                <c:pt idx="41">
                  <c:v>75.489999999999995</c:v>
                </c:pt>
                <c:pt idx="42">
                  <c:v>14.48</c:v>
                </c:pt>
                <c:pt idx="43">
                  <c:v>65.47</c:v>
                </c:pt>
                <c:pt idx="44">
                  <c:v>65.849999999999994</c:v>
                </c:pt>
                <c:pt idx="45">
                  <c:v>111.72</c:v>
                </c:pt>
                <c:pt idx="46">
                  <c:v>103.94</c:v>
                </c:pt>
                <c:pt idx="47">
                  <c:v>120.13</c:v>
                </c:pt>
                <c:pt idx="48">
                  <c:v>119.78</c:v>
                </c:pt>
                <c:pt idx="49">
                  <c:v>118.26</c:v>
                </c:pt>
                <c:pt idx="50">
                  <c:v>108.79</c:v>
                </c:pt>
                <c:pt idx="51">
                  <c:v>108.03</c:v>
                </c:pt>
                <c:pt idx="52">
                  <c:v>119.89</c:v>
                </c:pt>
                <c:pt idx="53">
                  <c:v>117.5</c:v>
                </c:pt>
                <c:pt idx="54">
                  <c:v>113.15</c:v>
                </c:pt>
                <c:pt idx="55">
                  <c:v>84.94</c:v>
                </c:pt>
                <c:pt idx="56">
                  <c:v>91.9</c:v>
                </c:pt>
                <c:pt idx="57">
                  <c:v>112</c:v>
                </c:pt>
                <c:pt idx="58">
                  <c:v>117.15</c:v>
                </c:pt>
                <c:pt idx="59">
                  <c:v>113.81</c:v>
                </c:pt>
                <c:pt idx="60">
                  <c:v>110.4</c:v>
                </c:pt>
                <c:pt idx="61">
                  <c:v>118</c:v>
                </c:pt>
                <c:pt idx="62">
                  <c:v>120.83</c:v>
                </c:pt>
                <c:pt idx="63">
                  <c:v>130.99</c:v>
                </c:pt>
                <c:pt idx="64">
                  <c:v>115.9</c:v>
                </c:pt>
                <c:pt idx="65">
                  <c:v>120.82</c:v>
                </c:pt>
                <c:pt idx="66">
                  <c:v>137.88</c:v>
                </c:pt>
                <c:pt idx="67">
                  <c:v>149.63999999999999</c:v>
                </c:pt>
                <c:pt idx="68">
                  <c:v>125.25</c:v>
                </c:pt>
                <c:pt idx="69">
                  <c:v>144</c:v>
                </c:pt>
                <c:pt idx="70">
                  <c:v>154</c:v>
                </c:pt>
                <c:pt idx="71">
                  <c:v>161.01</c:v>
                </c:pt>
                <c:pt idx="72">
                  <c:v>140.44</c:v>
                </c:pt>
                <c:pt idx="73">
                  <c:v>163.49</c:v>
                </c:pt>
                <c:pt idx="74">
                  <c:v>195.71</c:v>
                </c:pt>
                <c:pt idx="75">
                  <c:v>203.91</c:v>
                </c:pt>
                <c:pt idx="76">
                  <c:v>164.65</c:v>
                </c:pt>
                <c:pt idx="77">
                  <c:v>190.07</c:v>
                </c:pt>
                <c:pt idx="78">
                  <c:v>205.56</c:v>
                </c:pt>
                <c:pt idx="79">
                  <c:v>246.16</c:v>
                </c:pt>
                <c:pt idx="80">
                  <c:v>266</c:v>
                </c:pt>
                <c:pt idx="81">
                  <c:v>218.99</c:v>
                </c:pt>
                <c:pt idx="82">
                  <c:v>199.26</c:v>
                </c:pt>
                <c:pt idx="83">
                  <c:v>148.06</c:v>
                </c:pt>
                <c:pt idx="84">
                  <c:v>187.99</c:v>
                </c:pt>
                <c:pt idx="85">
                  <c:v>171.23</c:v>
                </c:pt>
                <c:pt idx="86">
                  <c:v>156.06</c:v>
                </c:pt>
                <c:pt idx="87">
                  <c:v>148.84</c:v>
                </c:pt>
                <c:pt idx="88">
                  <c:v>159.91999999999999</c:v>
                </c:pt>
                <c:pt idx="89">
                  <c:v>152.04</c:v>
                </c:pt>
                <c:pt idx="90">
                  <c:v>145</c:v>
                </c:pt>
                <c:pt idx="91">
                  <c:v>140.03</c:v>
                </c:pt>
                <c:pt idx="92">
                  <c:v>152.49</c:v>
                </c:pt>
                <c:pt idx="93">
                  <c:v>142</c:v>
                </c:pt>
                <c:pt idx="94">
                  <c:v>134.72999999999999</c:v>
                </c:pt>
                <c:pt idx="95">
                  <c:v>122.25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61C-4F3D-97E0-A0F9E9BB3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18.899999999999999</v>
      </c>
      <c r="C5" s="25">
        <v>64.802999999999997</v>
      </c>
      <c r="D5" s="25">
        <v>60.942999999999998</v>
      </c>
      <c r="E5" s="25">
        <v>70.308000000000007</v>
      </c>
      <c r="F5" s="25">
        <v>13.987</v>
      </c>
      <c r="G5" s="25">
        <v>13.691000000000001</v>
      </c>
      <c r="H5" s="25">
        <v>13.708</v>
      </c>
      <c r="I5" s="25">
        <v>23.7</v>
      </c>
      <c r="J5" s="25">
        <v>27.2</v>
      </c>
      <c r="K5" s="25">
        <v>27</v>
      </c>
      <c r="L5" s="25">
        <v>16</v>
      </c>
      <c r="M5" s="25">
        <v>15.4</v>
      </c>
      <c r="N5" s="25">
        <v>20.6</v>
      </c>
      <c r="O5" s="25">
        <v>19.3</v>
      </c>
      <c r="P5" s="25">
        <v>19.5</v>
      </c>
      <c r="Q5" s="25">
        <v>18.7</v>
      </c>
      <c r="R5" s="25">
        <v>22.7</v>
      </c>
      <c r="S5" s="25">
        <v>20.5</v>
      </c>
      <c r="T5" s="25">
        <v>18.600000000000001</v>
      </c>
      <c r="U5" s="25">
        <v>18.939</v>
      </c>
      <c r="V5" s="25">
        <v>57.826000000000001</v>
      </c>
      <c r="W5" s="25">
        <v>66.754000000000005</v>
      </c>
      <c r="X5" s="25">
        <v>90.1</v>
      </c>
      <c r="Y5" s="25">
        <v>108.989</v>
      </c>
      <c r="Z5" s="25">
        <v>132.59100000000001</v>
      </c>
      <c r="AA5" s="25">
        <v>127.242</v>
      </c>
      <c r="AB5" s="25">
        <v>126.14100000000001</v>
      </c>
      <c r="AC5" s="25">
        <v>133.047</v>
      </c>
      <c r="AD5" s="25">
        <v>82.924000000000007</v>
      </c>
      <c r="AE5" s="25">
        <v>45</v>
      </c>
      <c r="AF5" s="25">
        <v>46.530999999999999</v>
      </c>
      <c r="AG5" s="25">
        <v>58.121000000000002</v>
      </c>
      <c r="AH5" s="25">
        <v>100.444</v>
      </c>
      <c r="AI5" s="25">
        <v>99.058999999999997</v>
      </c>
      <c r="AJ5" s="25">
        <v>147.80600000000001</v>
      </c>
      <c r="AK5" s="25">
        <v>148.65199999999999</v>
      </c>
      <c r="AL5" s="25">
        <v>22.587</v>
      </c>
      <c r="AM5" s="25">
        <v>22.178000000000001</v>
      </c>
      <c r="AN5" s="25">
        <v>19.707000000000001</v>
      </c>
      <c r="AO5" s="25">
        <v>17.620999999999999</v>
      </c>
      <c r="AP5" s="25">
        <v>35.643000000000001</v>
      </c>
      <c r="AQ5" s="25">
        <v>23.117999999999999</v>
      </c>
      <c r="AR5" s="25">
        <v>23</v>
      </c>
      <c r="AS5" s="25">
        <v>23</v>
      </c>
      <c r="AT5" s="25">
        <v>20.696999999999999</v>
      </c>
      <c r="AU5" s="25">
        <v>16.920999999999999</v>
      </c>
      <c r="AV5" s="25">
        <v>15.9</v>
      </c>
      <c r="AW5" s="25">
        <v>83.543999999999997</v>
      </c>
      <c r="AX5" s="25">
        <v>115.29900000000001</v>
      </c>
      <c r="AY5" s="25">
        <v>86.119</v>
      </c>
      <c r="AZ5" s="25">
        <v>63.195999999999998</v>
      </c>
      <c r="BA5" s="25">
        <v>62.938000000000002</v>
      </c>
      <c r="BB5" s="25">
        <v>97.694999999999993</v>
      </c>
      <c r="BC5" s="25">
        <v>52.932000000000002</v>
      </c>
      <c r="BD5" s="25">
        <v>48.735999999999997</v>
      </c>
      <c r="BE5" s="25">
        <v>70.013999999999996</v>
      </c>
      <c r="BF5" s="25">
        <v>44.406999999999996</v>
      </c>
      <c r="BG5" s="25">
        <v>17.279</v>
      </c>
      <c r="BH5" s="25">
        <v>23.963000000000001</v>
      </c>
      <c r="BI5" s="25">
        <v>106.102</v>
      </c>
      <c r="BJ5" s="25">
        <v>253.982</v>
      </c>
      <c r="BK5" s="25">
        <v>264.79899999999998</v>
      </c>
      <c r="BL5" s="25">
        <v>260.38299999999998</v>
      </c>
      <c r="BM5" s="25">
        <v>259.98399999999998</v>
      </c>
      <c r="BN5" s="25">
        <v>47.103000000000002</v>
      </c>
      <c r="BO5" s="25">
        <v>50.956000000000003</v>
      </c>
      <c r="BP5" s="25">
        <v>17.420000000000002</v>
      </c>
      <c r="BQ5" s="25">
        <v>21.574999999999999</v>
      </c>
      <c r="BR5" s="25">
        <v>177.483</v>
      </c>
      <c r="BS5" s="25">
        <v>19.196999999999999</v>
      </c>
      <c r="BT5" s="25">
        <v>48.1</v>
      </c>
      <c r="BU5" s="25">
        <v>31.707000000000001</v>
      </c>
      <c r="BV5" s="25">
        <v>73.876000000000005</v>
      </c>
      <c r="BW5" s="25">
        <v>12.63</v>
      </c>
      <c r="BX5" s="25">
        <v>11.686</v>
      </c>
      <c r="BY5" s="25">
        <v>11.843999999999999</v>
      </c>
      <c r="BZ5" s="25">
        <v>21.277999999999999</v>
      </c>
      <c r="CA5" s="25">
        <v>19.47</v>
      </c>
      <c r="CB5" s="25">
        <v>12.667</v>
      </c>
      <c r="CC5" s="25">
        <v>12.159000000000001</v>
      </c>
      <c r="CD5" s="25">
        <v>88.837999999999994</v>
      </c>
      <c r="CE5" s="25">
        <v>89.540999999999997</v>
      </c>
      <c r="CF5" s="25">
        <v>98.775000000000006</v>
      </c>
      <c r="CG5" s="25">
        <v>99.591999999999999</v>
      </c>
      <c r="CH5" s="25">
        <v>156.69999999999999</v>
      </c>
      <c r="CI5" s="25">
        <v>156.69999999999999</v>
      </c>
      <c r="CJ5" s="25">
        <v>156.69999999999999</v>
      </c>
      <c r="CK5" s="25">
        <v>170.2</v>
      </c>
      <c r="CL5" s="25">
        <v>115.3</v>
      </c>
      <c r="CM5" s="25">
        <v>90.2</v>
      </c>
      <c r="CN5" s="25">
        <v>90.2</v>
      </c>
      <c r="CO5" s="25">
        <v>147.52699999999999</v>
      </c>
      <c r="CP5" s="25">
        <v>30.972000000000001</v>
      </c>
      <c r="CQ5" s="25">
        <v>28.789000000000001</v>
      </c>
      <c r="CR5" s="25">
        <v>19.754000000000001</v>
      </c>
      <c r="CS5" s="25">
        <v>136.90199999999999</v>
      </c>
      <c r="CT5" s="26"/>
      <c r="CU5" s="26"/>
      <c r="CV5" s="26"/>
      <c r="CW5" s="27"/>
      <c r="CX5" s="28">
        <f t="array" ref="CX5">SUMPRODUCT(B5:CW5*0.25)</f>
        <v>1628.3227499999998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</v>
      </c>
      <c r="C8" s="37">
        <v>118.01</v>
      </c>
      <c r="D8" s="37">
        <v>114.42</v>
      </c>
      <c r="E8" s="37">
        <v>110</v>
      </c>
      <c r="F8" s="37">
        <v>121.76</v>
      </c>
      <c r="G8" s="37">
        <v>119.99</v>
      </c>
      <c r="H8" s="37">
        <v>119.2</v>
      </c>
      <c r="I8" s="37">
        <v>117.12</v>
      </c>
      <c r="J8" s="37">
        <v>115.01</v>
      </c>
      <c r="K8" s="37">
        <v>117.71</v>
      </c>
      <c r="L8" s="37">
        <v>120.28</v>
      </c>
      <c r="M8" s="37">
        <v>121.19</v>
      </c>
      <c r="N8" s="37">
        <v>114.99</v>
      </c>
      <c r="O8" s="37">
        <v>116.4</v>
      </c>
      <c r="P8" s="37">
        <v>116.8</v>
      </c>
      <c r="Q8" s="37">
        <v>116.93</v>
      </c>
      <c r="R8" s="37">
        <v>115.47</v>
      </c>
      <c r="S8" s="37">
        <v>118.2</v>
      </c>
      <c r="T8" s="37">
        <v>119.77</v>
      </c>
      <c r="U8" s="37">
        <v>121</v>
      </c>
      <c r="V8" s="37">
        <v>119.6</v>
      </c>
      <c r="W8" s="37">
        <v>123.32</v>
      </c>
      <c r="X8" s="37">
        <v>134.56</v>
      </c>
      <c r="Y8" s="37">
        <v>139.6</v>
      </c>
      <c r="Z8" s="37">
        <v>134.71</v>
      </c>
      <c r="AA8" s="37">
        <v>147.86000000000001</v>
      </c>
      <c r="AB8" s="37">
        <v>155</v>
      </c>
      <c r="AC8" s="37">
        <v>167.87</v>
      </c>
      <c r="AD8" s="37">
        <v>161.5</v>
      </c>
      <c r="AE8" s="37">
        <v>167.4</v>
      </c>
      <c r="AF8" s="37">
        <v>172.9</v>
      </c>
      <c r="AG8" s="37">
        <v>157.56</v>
      </c>
      <c r="AH8" s="37">
        <v>190.05</v>
      </c>
      <c r="AI8" s="37">
        <v>176.49</v>
      </c>
      <c r="AJ8" s="37">
        <v>134.77000000000001</v>
      </c>
      <c r="AK8" s="37">
        <v>123.84</v>
      </c>
      <c r="AL8" s="37">
        <v>120.6</v>
      </c>
      <c r="AM8" s="37">
        <v>108.51</v>
      </c>
      <c r="AN8" s="37">
        <v>99.24</v>
      </c>
      <c r="AO8" s="37">
        <v>30.78</v>
      </c>
      <c r="AP8" s="37">
        <v>21.99</v>
      </c>
      <c r="AQ8" s="37">
        <v>75.489999999999995</v>
      </c>
      <c r="AR8" s="37">
        <v>14.48</v>
      </c>
      <c r="AS8" s="37">
        <v>65.47</v>
      </c>
      <c r="AT8" s="37">
        <v>65.849999999999994</v>
      </c>
      <c r="AU8" s="37">
        <v>111.72</v>
      </c>
      <c r="AV8" s="37">
        <v>103.94</v>
      </c>
      <c r="AW8" s="37">
        <v>120.13</v>
      </c>
      <c r="AX8" s="37">
        <v>119.78</v>
      </c>
      <c r="AY8" s="37">
        <v>118.26</v>
      </c>
      <c r="AZ8" s="37">
        <v>108.79</v>
      </c>
      <c r="BA8" s="37">
        <v>108.03</v>
      </c>
      <c r="BB8" s="37">
        <v>119.89</v>
      </c>
      <c r="BC8" s="37">
        <v>117.5</v>
      </c>
      <c r="BD8" s="37">
        <v>113.15</v>
      </c>
      <c r="BE8" s="37">
        <v>84.94</v>
      </c>
      <c r="BF8" s="37">
        <v>91.9</v>
      </c>
      <c r="BG8" s="37">
        <v>112</v>
      </c>
      <c r="BH8" s="37">
        <v>117.15</v>
      </c>
      <c r="BI8" s="37">
        <v>113.81</v>
      </c>
      <c r="BJ8" s="37">
        <v>110.4</v>
      </c>
      <c r="BK8" s="37">
        <v>118</v>
      </c>
      <c r="BL8" s="37">
        <v>120.83</v>
      </c>
      <c r="BM8" s="37">
        <v>130.99</v>
      </c>
      <c r="BN8" s="37">
        <v>115.9</v>
      </c>
      <c r="BO8" s="37">
        <v>120.82</v>
      </c>
      <c r="BP8" s="37">
        <v>137.88</v>
      </c>
      <c r="BQ8" s="37">
        <v>149.63999999999999</v>
      </c>
      <c r="BR8" s="37">
        <v>125.25</v>
      </c>
      <c r="BS8" s="37">
        <v>144</v>
      </c>
      <c r="BT8" s="37">
        <v>154</v>
      </c>
      <c r="BU8" s="37">
        <v>161.01</v>
      </c>
      <c r="BV8" s="37">
        <v>140.44</v>
      </c>
      <c r="BW8" s="37">
        <v>163.49</v>
      </c>
      <c r="BX8" s="37">
        <v>195.71</v>
      </c>
      <c r="BY8" s="37">
        <v>203.91</v>
      </c>
      <c r="BZ8" s="37">
        <v>164.65</v>
      </c>
      <c r="CA8" s="37">
        <v>190.07</v>
      </c>
      <c r="CB8" s="37">
        <v>205.56</v>
      </c>
      <c r="CC8" s="37">
        <v>246.16</v>
      </c>
      <c r="CD8" s="37">
        <v>266</v>
      </c>
      <c r="CE8" s="37">
        <v>218.99</v>
      </c>
      <c r="CF8" s="37">
        <v>199.26</v>
      </c>
      <c r="CG8" s="37">
        <v>148.06</v>
      </c>
      <c r="CH8" s="37">
        <v>187.99</v>
      </c>
      <c r="CI8" s="37">
        <v>171.23</v>
      </c>
      <c r="CJ8" s="37">
        <v>156.06</v>
      </c>
      <c r="CK8" s="37">
        <v>148.84</v>
      </c>
      <c r="CL8" s="37">
        <v>159.91999999999999</v>
      </c>
      <c r="CM8" s="37">
        <v>152.04</v>
      </c>
      <c r="CN8" s="37">
        <v>145</v>
      </c>
      <c r="CO8" s="37">
        <v>140.03</v>
      </c>
      <c r="CP8" s="37">
        <v>152.49</v>
      </c>
      <c r="CQ8" s="37">
        <v>142</v>
      </c>
      <c r="CR8" s="37">
        <v>134.72999999999999</v>
      </c>
      <c r="CS8" s="37">
        <v>122.25</v>
      </c>
      <c r="CT8" s="38"/>
      <c r="CU8" s="38"/>
      <c r="CV8" s="38"/>
      <c r="CW8" s="39"/>
      <c r="CX8" s="40">
        <f>IF(SUM(B8:CW8)&lt;&gt;0,AVERAGEIF(B8:CW8,"&lt;&gt;"""),"")</f>
        <v>133.09666666666664</v>
      </c>
    </row>
    <row r="9" spans="1:102" ht="24.95" customHeight="1" thickBot="1" x14ac:dyDescent="0.25">
      <c r="A9" s="41" t="s">
        <v>6</v>
      </c>
      <c r="B9" s="42">
        <v>117.8575</v>
      </c>
      <c r="C9" s="43">
        <v>117.8575</v>
      </c>
      <c r="D9" s="43">
        <v>117.8575</v>
      </c>
      <c r="E9" s="43">
        <v>117.8575</v>
      </c>
      <c r="F9" s="43">
        <v>119.5175</v>
      </c>
      <c r="G9" s="43">
        <v>119.5175</v>
      </c>
      <c r="H9" s="43">
        <v>119.5175</v>
      </c>
      <c r="I9" s="43">
        <v>119.5175</v>
      </c>
      <c r="J9" s="43">
        <v>118.5475</v>
      </c>
      <c r="K9" s="43">
        <v>118.5475</v>
      </c>
      <c r="L9" s="43">
        <v>118.5475</v>
      </c>
      <c r="M9" s="43">
        <v>118.5475</v>
      </c>
      <c r="N9" s="43">
        <v>116.28</v>
      </c>
      <c r="O9" s="43">
        <v>116.28</v>
      </c>
      <c r="P9" s="43">
        <v>116.28</v>
      </c>
      <c r="Q9" s="43">
        <v>116.28</v>
      </c>
      <c r="R9" s="43">
        <v>118.61</v>
      </c>
      <c r="S9" s="43">
        <v>118.61</v>
      </c>
      <c r="T9" s="43">
        <v>118.61</v>
      </c>
      <c r="U9" s="43">
        <v>118.61</v>
      </c>
      <c r="V9" s="43">
        <v>129.27000000000001</v>
      </c>
      <c r="W9" s="43">
        <v>129.27000000000001</v>
      </c>
      <c r="X9" s="43">
        <v>129.27000000000001</v>
      </c>
      <c r="Y9" s="43">
        <v>129.27000000000001</v>
      </c>
      <c r="Z9" s="43">
        <v>151.36000000000001</v>
      </c>
      <c r="AA9" s="43">
        <v>151.36000000000001</v>
      </c>
      <c r="AB9" s="43">
        <v>151.36000000000001</v>
      </c>
      <c r="AC9" s="43">
        <v>151.36000000000001</v>
      </c>
      <c r="AD9" s="43">
        <v>164.84</v>
      </c>
      <c r="AE9" s="43">
        <v>164.84</v>
      </c>
      <c r="AF9" s="43">
        <v>164.84</v>
      </c>
      <c r="AG9" s="43">
        <v>164.84</v>
      </c>
      <c r="AH9" s="43">
        <v>156.28749999999999</v>
      </c>
      <c r="AI9" s="43">
        <v>156.28749999999999</v>
      </c>
      <c r="AJ9" s="43">
        <v>156.28749999999999</v>
      </c>
      <c r="AK9" s="43">
        <v>156.28749999999999</v>
      </c>
      <c r="AL9" s="43">
        <v>89.782499999999999</v>
      </c>
      <c r="AM9" s="43">
        <v>89.782499999999999</v>
      </c>
      <c r="AN9" s="43">
        <v>89.782499999999999</v>
      </c>
      <c r="AO9" s="43">
        <v>89.782499999999999</v>
      </c>
      <c r="AP9" s="43">
        <v>44.357500000000002</v>
      </c>
      <c r="AQ9" s="43">
        <v>44.357500000000002</v>
      </c>
      <c r="AR9" s="43">
        <v>44.357500000000002</v>
      </c>
      <c r="AS9" s="43">
        <v>44.357500000000002</v>
      </c>
      <c r="AT9" s="43">
        <v>100.41</v>
      </c>
      <c r="AU9" s="43">
        <v>100.41</v>
      </c>
      <c r="AV9" s="43">
        <v>100.41</v>
      </c>
      <c r="AW9" s="43">
        <v>100.41</v>
      </c>
      <c r="AX9" s="43">
        <v>113.715</v>
      </c>
      <c r="AY9" s="43">
        <v>113.715</v>
      </c>
      <c r="AZ9" s="43">
        <v>113.715</v>
      </c>
      <c r="BA9" s="43">
        <v>113.715</v>
      </c>
      <c r="BB9" s="43">
        <v>108.87</v>
      </c>
      <c r="BC9" s="43">
        <v>108.87</v>
      </c>
      <c r="BD9" s="43">
        <v>108.87</v>
      </c>
      <c r="BE9" s="43">
        <v>108.87</v>
      </c>
      <c r="BF9" s="43">
        <v>108.715</v>
      </c>
      <c r="BG9" s="43">
        <v>108.715</v>
      </c>
      <c r="BH9" s="43">
        <v>108.715</v>
      </c>
      <c r="BI9" s="43">
        <v>108.715</v>
      </c>
      <c r="BJ9" s="43">
        <v>120.05500000000001</v>
      </c>
      <c r="BK9" s="43">
        <v>120.05500000000001</v>
      </c>
      <c r="BL9" s="43">
        <v>120.05500000000001</v>
      </c>
      <c r="BM9" s="43">
        <v>120.05500000000001</v>
      </c>
      <c r="BN9" s="43">
        <v>131.06</v>
      </c>
      <c r="BO9" s="43">
        <v>131.06</v>
      </c>
      <c r="BP9" s="43">
        <v>131.06</v>
      </c>
      <c r="BQ9" s="43">
        <v>131.06</v>
      </c>
      <c r="BR9" s="43">
        <v>146.065</v>
      </c>
      <c r="BS9" s="43">
        <v>146.065</v>
      </c>
      <c r="BT9" s="43">
        <v>146.065</v>
      </c>
      <c r="BU9" s="43">
        <v>146.065</v>
      </c>
      <c r="BV9" s="43">
        <v>175.88749999999999</v>
      </c>
      <c r="BW9" s="43">
        <v>175.88749999999999</v>
      </c>
      <c r="BX9" s="43">
        <v>175.88749999999999</v>
      </c>
      <c r="BY9" s="43">
        <v>175.88749999999999</v>
      </c>
      <c r="BZ9" s="43">
        <v>201.61</v>
      </c>
      <c r="CA9" s="43">
        <v>201.61</v>
      </c>
      <c r="CB9" s="43">
        <v>201.61</v>
      </c>
      <c r="CC9" s="43">
        <v>201.61</v>
      </c>
      <c r="CD9" s="43">
        <v>208.07749999999999</v>
      </c>
      <c r="CE9" s="43">
        <v>208.07749999999999</v>
      </c>
      <c r="CF9" s="43">
        <v>208.07749999999999</v>
      </c>
      <c r="CG9" s="43">
        <v>208.07749999999999</v>
      </c>
      <c r="CH9" s="43">
        <v>166.03</v>
      </c>
      <c r="CI9" s="43">
        <v>166.03</v>
      </c>
      <c r="CJ9" s="43">
        <v>166.03</v>
      </c>
      <c r="CK9" s="43">
        <v>166.03</v>
      </c>
      <c r="CL9" s="43">
        <v>149.2475</v>
      </c>
      <c r="CM9" s="43">
        <v>149.2475</v>
      </c>
      <c r="CN9" s="43">
        <v>149.2475</v>
      </c>
      <c r="CO9" s="43">
        <v>149.2475</v>
      </c>
      <c r="CP9" s="43">
        <v>137.86750000000001</v>
      </c>
      <c r="CQ9" s="43">
        <v>137.86750000000001</v>
      </c>
      <c r="CR9" s="43">
        <v>137.86750000000001</v>
      </c>
      <c r="CS9" s="43">
        <v>137.86750000000001</v>
      </c>
      <c r="CT9" s="44"/>
      <c r="CU9" s="44"/>
      <c r="CV9" s="44"/>
      <c r="CW9" s="45"/>
      <c r="CX9" s="46">
        <f>IF(SUM(B9:CW9)&lt;&gt;0,AVERAGEIF(B9:CW9,"&lt;&gt;"""),"")</f>
        <v>133.09666666666678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4.2</v>
      </c>
      <c r="C13" s="65">
        <v>64.802999999999997</v>
      </c>
      <c r="D13" s="65">
        <v>60.942999999999998</v>
      </c>
      <c r="E13" s="65">
        <v>70.108000000000004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10.839</v>
      </c>
      <c r="V13" s="65">
        <v>9.2119999999999997</v>
      </c>
      <c r="W13" s="65">
        <v>59.554000000000002</v>
      </c>
      <c r="X13" s="65">
        <v>90</v>
      </c>
      <c r="Y13" s="65">
        <v>108.289</v>
      </c>
      <c r="Z13" s="65">
        <v>94.616</v>
      </c>
      <c r="AA13" s="65">
        <v>5.6</v>
      </c>
      <c r="AB13" s="65">
        <v>6.2519999999999998</v>
      </c>
      <c r="AC13" s="65">
        <v>3.8</v>
      </c>
      <c r="AD13" s="65">
        <v>6.508</v>
      </c>
      <c r="AE13" s="65"/>
      <c r="AF13" s="65">
        <v>3.8319999999999999</v>
      </c>
      <c r="AG13" s="65">
        <v>5.6</v>
      </c>
      <c r="AH13" s="65">
        <v>3</v>
      </c>
      <c r="AI13" s="65">
        <v>4</v>
      </c>
      <c r="AJ13" s="65">
        <v>70</v>
      </c>
      <c r="AK13" s="65">
        <v>70.424999999999997</v>
      </c>
      <c r="AL13" s="65">
        <v>2.5870000000000002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>
        <v>71.744</v>
      </c>
      <c r="AX13" s="65">
        <v>64.578999999999994</v>
      </c>
      <c r="AY13" s="65">
        <v>33.012</v>
      </c>
      <c r="AZ13" s="65"/>
      <c r="BA13" s="65"/>
      <c r="BB13" s="65">
        <v>66.855000000000004</v>
      </c>
      <c r="BC13" s="65">
        <v>16.692</v>
      </c>
      <c r="BD13" s="65"/>
      <c r="BE13" s="65"/>
      <c r="BF13" s="65"/>
      <c r="BG13" s="65"/>
      <c r="BH13" s="65">
        <v>9.3529999999999998</v>
      </c>
      <c r="BI13" s="65">
        <v>50.762999999999998</v>
      </c>
      <c r="BJ13" s="65">
        <v>247.18200000000002</v>
      </c>
      <c r="BK13" s="65">
        <v>259.04000000000002</v>
      </c>
      <c r="BL13" s="65">
        <v>215</v>
      </c>
      <c r="BM13" s="65">
        <v>251.85499999999999</v>
      </c>
      <c r="BN13" s="65">
        <v>32.033000000000001</v>
      </c>
      <c r="BO13" s="65">
        <v>37.886000000000003</v>
      </c>
      <c r="BP13" s="65"/>
      <c r="BQ13" s="65">
        <v>5.2389999999999999</v>
      </c>
      <c r="BR13" s="65">
        <v>177.28300000000002</v>
      </c>
      <c r="BS13" s="65">
        <v>4.4400000000000004</v>
      </c>
      <c r="BT13" s="65"/>
      <c r="BU13" s="65">
        <v>6.6920000000000002</v>
      </c>
      <c r="BV13" s="65">
        <v>73.876000000000005</v>
      </c>
      <c r="BW13" s="65">
        <v>6.2</v>
      </c>
      <c r="BX13" s="65">
        <v>5.008</v>
      </c>
      <c r="BY13" s="65">
        <v>5.6</v>
      </c>
      <c r="BZ13" s="65">
        <v>11.792</v>
      </c>
      <c r="CA13" s="65">
        <v>8.4</v>
      </c>
      <c r="CB13" s="65">
        <v>7.4</v>
      </c>
      <c r="CC13" s="65">
        <v>6.2</v>
      </c>
      <c r="CD13" s="65">
        <v>4</v>
      </c>
      <c r="CE13" s="65">
        <v>5</v>
      </c>
      <c r="CF13" s="65">
        <v>6</v>
      </c>
      <c r="CG13" s="65">
        <v>54.966999999999999</v>
      </c>
      <c r="CH13" s="65"/>
      <c r="CI13" s="65"/>
      <c r="CJ13" s="65"/>
      <c r="CK13" s="65">
        <v>13.4</v>
      </c>
      <c r="CL13" s="65"/>
      <c r="CM13" s="65"/>
      <c r="CN13" s="65"/>
      <c r="CO13" s="65"/>
      <c r="CP13" s="65">
        <v>21.481999999999999</v>
      </c>
      <c r="CQ13" s="65"/>
      <c r="CR13" s="65"/>
      <c r="CS13" s="65">
        <v>136.702</v>
      </c>
      <c r="CT13" s="66"/>
      <c r="CU13" s="66"/>
      <c r="CV13" s="66"/>
      <c r="CW13" s="67"/>
      <c r="CX13" s="68">
        <f t="array" ref="CX13">SUMPRODUCT(B13:CW13*0.25)</f>
        <v>667.46074999999996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0.29399999999999998</v>
      </c>
      <c r="G15" s="71">
        <v>7.8E-2</v>
      </c>
      <c r="H15" s="71">
        <v>6.2E-2</v>
      </c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9.2999999999999999E-2</v>
      </c>
      <c r="W15" s="71"/>
      <c r="X15" s="71"/>
      <c r="Y15" s="71"/>
      <c r="Z15" s="71"/>
      <c r="AA15" s="71">
        <v>0.29399999999999998</v>
      </c>
      <c r="AB15" s="71">
        <v>1.2889999999999999</v>
      </c>
      <c r="AC15" s="71">
        <v>0.64700000000000002</v>
      </c>
      <c r="AD15" s="71">
        <v>3.984</v>
      </c>
      <c r="AE15" s="71"/>
      <c r="AF15" s="71">
        <v>0.69899999999999995</v>
      </c>
      <c r="AG15" s="71">
        <v>0.52900000000000003</v>
      </c>
      <c r="AH15" s="71">
        <v>8.6839999999999993</v>
      </c>
      <c r="AI15" s="71">
        <v>7.4189999999999996</v>
      </c>
      <c r="AJ15" s="71">
        <v>7.806</v>
      </c>
      <c r="AK15" s="71">
        <v>8.2270000000000003</v>
      </c>
      <c r="AL15" s="71"/>
      <c r="AM15" s="71"/>
      <c r="AN15" s="71">
        <v>1.337</v>
      </c>
      <c r="AO15" s="71"/>
      <c r="AP15" s="71"/>
      <c r="AQ15" s="71">
        <v>1.7999999999999999E-2</v>
      </c>
      <c r="AR15" s="71"/>
      <c r="AS15" s="71"/>
      <c r="AT15" s="71">
        <v>1.956</v>
      </c>
      <c r="AU15" s="71">
        <v>1.2210000000000001</v>
      </c>
      <c r="AV15" s="71"/>
      <c r="AW15" s="71"/>
      <c r="AX15" s="71">
        <v>12.24</v>
      </c>
      <c r="AY15" s="71">
        <v>16.387</v>
      </c>
      <c r="AZ15" s="71">
        <v>23.27</v>
      </c>
      <c r="BA15" s="71">
        <v>23.698</v>
      </c>
      <c r="BB15" s="71">
        <v>21.94</v>
      </c>
      <c r="BC15" s="71">
        <v>21.54</v>
      </c>
      <c r="BD15" s="71">
        <v>18.178999999999998</v>
      </c>
      <c r="BE15" s="71">
        <v>17.643999999999998</v>
      </c>
      <c r="BF15" s="71">
        <v>12.72</v>
      </c>
      <c r="BG15" s="71">
        <v>10.978999999999999</v>
      </c>
      <c r="BH15" s="71">
        <v>8.31</v>
      </c>
      <c r="BI15" s="71">
        <v>12.951000000000001</v>
      </c>
      <c r="BJ15" s="71">
        <v>6.8</v>
      </c>
      <c r="BK15" s="71">
        <v>5.7590000000000003</v>
      </c>
      <c r="BL15" s="71">
        <v>1.6830000000000001</v>
      </c>
      <c r="BM15" s="71">
        <v>8.0289999999999999</v>
      </c>
      <c r="BN15" s="71">
        <v>10.37</v>
      </c>
      <c r="BO15" s="71">
        <v>12.87</v>
      </c>
      <c r="BP15" s="71">
        <v>13.92</v>
      </c>
      <c r="BQ15" s="71">
        <v>16.135999999999999</v>
      </c>
      <c r="BR15" s="71"/>
      <c r="BS15" s="71">
        <v>0.45700000000000002</v>
      </c>
      <c r="BT15" s="71"/>
      <c r="BU15" s="71">
        <v>2.1349999999999998</v>
      </c>
      <c r="BV15" s="71"/>
      <c r="BW15" s="71">
        <v>0.29399999999999998</v>
      </c>
      <c r="BX15" s="71">
        <v>6.6779999999999999</v>
      </c>
      <c r="BY15" s="71">
        <v>3.7869999999999999</v>
      </c>
      <c r="BZ15" s="71"/>
      <c r="CA15" s="71"/>
      <c r="CB15" s="71">
        <v>3.69</v>
      </c>
      <c r="CC15" s="71">
        <v>5.9589999999999996</v>
      </c>
      <c r="CD15" s="71">
        <v>22.138000000000002</v>
      </c>
      <c r="CE15" s="71">
        <v>20.440999999999999</v>
      </c>
      <c r="CF15" s="71">
        <v>10.846</v>
      </c>
      <c r="CG15" s="71"/>
      <c r="CH15" s="71"/>
      <c r="CI15" s="71"/>
      <c r="CJ15" s="71"/>
      <c r="CK15" s="71"/>
      <c r="CL15" s="71"/>
      <c r="CM15" s="71"/>
      <c r="CN15" s="71"/>
      <c r="CO15" s="71">
        <v>6.0750000000000002</v>
      </c>
      <c r="CP15" s="71">
        <v>4.99</v>
      </c>
      <c r="CQ15" s="71">
        <v>4.7889999999999997</v>
      </c>
      <c r="CR15" s="71">
        <v>2.3490000000000002</v>
      </c>
      <c r="CS15" s="71"/>
      <c r="CT15" s="72"/>
      <c r="CU15" s="72"/>
      <c r="CV15" s="72"/>
      <c r="CW15" s="73"/>
      <c r="CX15" s="74">
        <f t="array" ref="CX15">SUMPRODUCT(B15:CW15*0.25)</f>
        <v>103.67249999999997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4.2</v>
      </c>
      <c r="C18" s="77">
        <f t="shared" ref="C18:BN18" si="0">SUM(C11:C17)</f>
        <v>64.802999999999997</v>
      </c>
      <c r="D18" s="77">
        <f t="shared" si="0"/>
        <v>60.942999999999998</v>
      </c>
      <c r="E18" s="77">
        <f t="shared" si="0"/>
        <v>70.108000000000004</v>
      </c>
      <c r="F18" s="77">
        <f t="shared" si="0"/>
        <v>0.29399999999999998</v>
      </c>
      <c r="G18" s="77">
        <f t="shared" si="0"/>
        <v>7.8E-2</v>
      </c>
      <c r="H18" s="77">
        <f t="shared" si="0"/>
        <v>6.2E-2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10.839</v>
      </c>
      <c r="V18" s="77">
        <f t="shared" si="0"/>
        <v>9.3049999999999997</v>
      </c>
      <c r="W18" s="77">
        <f t="shared" si="0"/>
        <v>59.554000000000002</v>
      </c>
      <c r="X18" s="77">
        <f t="shared" si="0"/>
        <v>90</v>
      </c>
      <c r="Y18" s="77">
        <f t="shared" si="0"/>
        <v>108.289</v>
      </c>
      <c r="Z18" s="77">
        <f t="shared" si="0"/>
        <v>94.616</v>
      </c>
      <c r="AA18" s="77">
        <f t="shared" si="0"/>
        <v>5.8939999999999992</v>
      </c>
      <c r="AB18" s="77">
        <f t="shared" si="0"/>
        <v>7.5409999999999995</v>
      </c>
      <c r="AC18" s="77">
        <f t="shared" si="0"/>
        <v>4.4470000000000001</v>
      </c>
      <c r="AD18" s="77">
        <f t="shared" si="0"/>
        <v>10.492000000000001</v>
      </c>
      <c r="AE18" s="77">
        <f t="shared" si="0"/>
        <v>0</v>
      </c>
      <c r="AF18" s="77">
        <f t="shared" si="0"/>
        <v>4.5309999999999997</v>
      </c>
      <c r="AG18" s="77">
        <f t="shared" si="0"/>
        <v>6.1289999999999996</v>
      </c>
      <c r="AH18" s="77">
        <f t="shared" si="0"/>
        <v>11.683999999999999</v>
      </c>
      <c r="AI18" s="77">
        <f t="shared" si="0"/>
        <v>11.419</v>
      </c>
      <c r="AJ18" s="77">
        <f t="shared" si="0"/>
        <v>77.805999999999997</v>
      </c>
      <c r="AK18" s="77">
        <f t="shared" si="0"/>
        <v>78.652000000000001</v>
      </c>
      <c r="AL18" s="77">
        <f t="shared" si="0"/>
        <v>2.5870000000000002</v>
      </c>
      <c r="AM18" s="77">
        <f t="shared" si="0"/>
        <v>0</v>
      </c>
      <c r="AN18" s="77">
        <f t="shared" si="0"/>
        <v>1.337</v>
      </c>
      <c r="AO18" s="77">
        <f t="shared" si="0"/>
        <v>0</v>
      </c>
      <c r="AP18" s="77">
        <f t="shared" si="0"/>
        <v>0</v>
      </c>
      <c r="AQ18" s="77">
        <f t="shared" si="0"/>
        <v>1.7999999999999999E-2</v>
      </c>
      <c r="AR18" s="77">
        <f t="shared" si="0"/>
        <v>0</v>
      </c>
      <c r="AS18" s="77">
        <f t="shared" si="0"/>
        <v>0</v>
      </c>
      <c r="AT18" s="77">
        <f t="shared" si="0"/>
        <v>1.956</v>
      </c>
      <c r="AU18" s="77">
        <f t="shared" si="0"/>
        <v>1.2210000000000001</v>
      </c>
      <c r="AV18" s="77">
        <f t="shared" si="0"/>
        <v>0</v>
      </c>
      <c r="AW18" s="77">
        <f t="shared" si="0"/>
        <v>71.744</v>
      </c>
      <c r="AX18" s="77">
        <f t="shared" si="0"/>
        <v>76.818999999999988</v>
      </c>
      <c r="AY18" s="77">
        <f t="shared" si="0"/>
        <v>49.399000000000001</v>
      </c>
      <c r="AZ18" s="77">
        <f t="shared" si="0"/>
        <v>23.27</v>
      </c>
      <c r="BA18" s="77">
        <f t="shared" si="0"/>
        <v>23.698</v>
      </c>
      <c r="BB18" s="77">
        <f t="shared" si="0"/>
        <v>88.795000000000002</v>
      </c>
      <c r="BC18" s="77">
        <f t="shared" si="0"/>
        <v>38.231999999999999</v>
      </c>
      <c r="BD18" s="77">
        <f t="shared" si="0"/>
        <v>18.178999999999998</v>
      </c>
      <c r="BE18" s="77">
        <f t="shared" si="0"/>
        <v>17.643999999999998</v>
      </c>
      <c r="BF18" s="77">
        <f t="shared" si="0"/>
        <v>12.72</v>
      </c>
      <c r="BG18" s="77">
        <f t="shared" si="0"/>
        <v>10.978999999999999</v>
      </c>
      <c r="BH18" s="77">
        <f t="shared" si="0"/>
        <v>17.663</v>
      </c>
      <c r="BI18" s="77">
        <f t="shared" si="0"/>
        <v>63.713999999999999</v>
      </c>
      <c r="BJ18" s="77">
        <f t="shared" si="0"/>
        <v>253.98200000000003</v>
      </c>
      <c r="BK18" s="77">
        <f t="shared" si="0"/>
        <v>264.79900000000004</v>
      </c>
      <c r="BL18" s="77">
        <f t="shared" si="0"/>
        <v>216.68299999999999</v>
      </c>
      <c r="BM18" s="77">
        <f t="shared" si="0"/>
        <v>259.88400000000001</v>
      </c>
      <c r="BN18" s="77">
        <f t="shared" si="0"/>
        <v>42.402999999999999</v>
      </c>
      <c r="BO18" s="77">
        <f t="shared" ref="BO18:CW18" si="1">SUM(BO11:BO17)</f>
        <v>50.756</v>
      </c>
      <c r="BP18" s="77">
        <f t="shared" si="1"/>
        <v>13.92</v>
      </c>
      <c r="BQ18" s="77">
        <f t="shared" si="1"/>
        <v>21.375</v>
      </c>
      <c r="BR18" s="77">
        <f t="shared" si="1"/>
        <v>177.28300000000002</v>
      </c>
      <c r="BS18" s="77">
        <f t="shared" si="1"/>
        <v>4.8970000000000002</v>
      </c>
      <c r="BT18" s="77">
        <f t="shared" si="1"/>
        <v>0</v>
      </c>
      <c r="BU18" s="77">
        <f t="shared" si="1"/>
        <v>8.827</v>
      </c>
      <c r="BV18" s="77">
        <f t="shared" si="1"/>
        <v>73.876000000000005</v>
      </c>
      <c r="BW18" s="77">
        <f t="shared" si="1"/>
        <v>6.4939999999999998</v>
      </c>
      <c r="BX18" s="77">
        <f t="shared" si="1"/>
        <v>11.686</v>
      </c>
      <c r="BY18" s="77">
        <f t="shared" si="1"/>
        <v>9.3870000000000005</v>
      </c>
      <c r="BZ18" s="77">
        <f t="shared" si="1"/>
        <v>11.792</v>
      </c>
      <c r="CA18" s="77">
        <f t="shared" si="1"/>
        <v>8.4</v>
      </c>
      <c r="CB18" s="77">
        <f t="shared" si="1"/>
        <v>11.09</v>
      </c>
      <c r="CC18" s="77">
        <f t="shared" si="1"/>
        <v>12.158999999999999</v>
      </c>
      <c r="CD18" s="77">
        <f t="shared" si="1"/>
        <v>26.138000000000002</v>
      </c>
      <c r="CE18" s="77">
        <f t="shared" si="1"/>
        <v>25.440999999999999</v>
      </c>
      <c r="CF18" s="77">
        <f t="shared" si="1"/>
        <v>16.846</v>
      </c>
      <c r="CG18" s="77">
        <f t="shared" si="1"/>
        <v>54.966999999999999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13.4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6.0750000000000002</v>
      </c>
      <c r="CP18" s="77">
        <f t="shared" si="1"/>
        <v>26.472000000000001</v>
      </c>
      <c r="CQ18" s="77">
        <f t="shared" si="1"/>
        <v>4.7889999999999997</v>
      </c>
      <c r="CR18" s="77">
        <f t="shared" si="1"/>
        <v>2.3490000000000002</v>
      </c>
      <c r="CS18" s="77">
        <f t="shared" si="1"/>
        <v>136.702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771.13324999999998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42</v>
      </c>
      <c r="AE21" s="88">
        <v>42</v>
      </c>
      <c r="AF21" s="88">
        <v>42</v>
      </c>
      <c r="AG21" s="88">
        <v>42</v>
      </c>
      <c r="AH21" s="88">
        <v>70</v>
      </c>
      <c r="AI21" s="88">
        <v>70</v>
      </c>
      <c r="AJ21" s="88">
        <v>70</v>
      </c>
      <c r="AK21" s="88">
        <v>70</v>
      </c>
      <c r="AL21" s="88"/>
      <c r="AM21" s="88">
        <v>2.1779999999999999</v>
      </c>
      <c r="AN21" s="88">
        <v>6</v>
      </c>
      <c r="AO21" s="88">
        <v>6</v>
      </c>
      <c r="AP21" s="88">
        <v>23</v>
      </c>
      <c r="AQ21" s="88">
        <v>23</v>
      </c>
      <c r="AR21" s="88">
        <v>23</v>
      </c>
      <c r="AS21" s="88">
        <v>23</v>
      </c>
      <c r="AT21" s="88">
        <v>2.9409999999999998</v>
      </c>
      <c r="AU21" s="88"/>
      <c r="AV21" s="88"/>
      <c r="AW21" s="88"/>
      <c r="AX21" s="88">
        <v>6</v>
      </c>
      <c r="AY21" s="88">
        <v>6</v>
      </c>
      <c r="AZ21" s="88">
        <v>10.6</v>
      </c>
      <c r="BA21" s="88">
        <v>10.6</v>
      </c>
      <c r="BB21" s="88"/>
      <c r="BC21" s="88">
        <v>6</v>
      </c>
      <c r="BD21" s="88">
        <v>6</v>
      </c>
      <c r="BE21" s="88">
        <v>10.6</v>
      </c>
      <c r="BF21" s="88">
        <v>6</v>
      </c>
      <c r="BG21" s="88">
        <v>6</v>
      </c>
      <c r="BH21" s="88">
        <v>6</v>
      </c>
      <c r="BI21" s="88">
        <v>10.6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160.37975000000003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4.2</v>
      </c>
      <c r="AU22" s="94">
        <v>4.2</v>
      </c>
      <c r="AV22" s="94">
        <v>4.3</v>
      </c>
      <c r="AW22" s="94">
        <v>4.3</v>
      </c>
      <c r="AX22" s="94">
        <v>4.2</v>
      </c>
      <c r="AY22" s="94">
        <v>4.3</v>
      </c>
      <c r="AZ22" s="94">
        <v>4.3</v>
      </c>
      <c r="BA22" s="94">
        <v>4.3</v>
      </c>
      <c r="BB22" s="94">
        <v>4.2</v>
      </c>
      <c r="BC22" s="94">
        <v>4.2</v>
      </c>
      <c r="BD22" s="94">
        <v>4.0999999999999996</v>
      </c>
      <c r="BE22" s="94">
        <v>4.0999999999999996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>
        <v>1.9E-2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12.679750000000002</v>
      </c>
    </row>
    <row r="23" spans="1:102" ht="24.95" customHeight="1" x14ac:dyDescent="0.2">
      <c r="A23" s="92" t="s">
        <v>19</v>
      </c>
      <c r="B23" s="98"/>
      <c r="C23" s="99"/>
      <c r="D23" s="99"/>
      <c r="E23" s="99">
        <v>0.2</v>
      </c>
      <c r="F23" s="99">
        <v>13.693</v>
      </c>
      <c r="G23" s="99">
        <v>0.51300000000000001</v>
      </c>
      <c r="H23" s="99">
        <v>0.746</v>
      </c>
      <c r="I23" s="99"/>
      <c r="J23" s="99"/>
      <c r="K23" s="99"/>
      <c r="L23" s="99"/>
      <c r="M23" s="99"/>
      <c r="N23" s="99">
        <v>0.1</v>
      </c>
      <c r="O23" s="99">
        <v>0.1</v>
      </c>
      <c r="P23" s="99">
        <v>0.1</v>
      </c>
      <c r="Q23" s="99">
        <v>0.1</v>
      </c>
      <c r="R23" s="99"/>
      <c r="S23" s="99">
        <v>0.4</v>
      </c>
      <c r="T23" s="99"/>
      <c r="U23" s="99">
        <v>0.2</v>
      </c>
      <c r="V23" s="99">
        <v>6.4210000000000003</v>
      </c>
      <c r="W23" s="99"/>
      <c r="X23" s="99">
        <v>0.1</v>
      </c>
      <c r="Y23" s="99">
        <v>0.7</v>
      </c>
      <c r="Z23" s="99">
        <v>5.7750000000000004</v>
      </c>
      <c r="AA23" s="99">
        <v>6.7480000000000002</v>
      </c>
      <c r="AB23" s="99">
        <v>18.2</v>
      </c>
      <c r="AC23" s="99">
        <v>0.8</v>
      </c>
      <c r="AD23" s="99">
        <v>30.431999999999999</v>
      </c>
      <c r="AE23" s="99">
        <v>0.3</v>
      </c>
      <c r="AF23" s="99"/>
      <c r="AG23" s="99">
        <v>9.9920000000000009</v>
      </c>
      <c r="AH23" s="99">
        <v>18.760000000000002</v>
      </c>
      <c r="AI23" s="99">
        <v>17.64</v>
      </c>
      <c r="AJ23" s="99"/>
      <c r="AK23" s="99"/>
      <c r="AL23" s="99"/>
      <c r="AM23" s="99"/>
      <c r="AN23" s="99">
        <v>12.37</v>
      </c>
      <c r="AO23" s="99">
        <v>11.621</v>
      </c>
      <c r="AP23" s="99">
        <v>12.643000000000001</v>
      </c>
      <c r="AQ23" s="99">
        <v>0.1</v>
      </c>
      <c r="AR23" s="99"/>
      <c r="AS23" s="99"/>
      <c r="AT23" s="99">
        <v>4.5999999999999996</v>
      </c>
      <c r="AU23" s="99">
        <v>4.5</v>
      </c>
      <c r="AV23" s="99">
        <v>4.5999999999999996</v>
      </c>
      <c r="AW23" s="99">
        <v>4.7</v>
      </c>
      <c r="AX23" s="99">
        <v>28.28</v>
      </c>
      <c r="AY23" s="99">
        <v>26.42</v>
      </c>
      <c r="AZ23" s="99">
        <v>25.026</v>
      </c>
      <c r="BA23" s="99">
        <v>24.34</v>
      </c>
      <c r="BB23" s="99">
        <v>4.7</v>
      </c>
      <c r="BC23" s="99">
        <v>4.5</v>
      </c>
      <c r="BD23" s="99">
        <v>20.457000000000001</v>
      </c>
      <c r="BE23" s="99">
        <v>37.67</v>
      </c>
      <c r="BF23" s="99">
        <v>25.687000000000001</v>
      </c>
      <c r="BG23" s="99">
        <v>0.3</v>
      </c>
      <c r="BH23" s="99">
        <v>0.3</v>
      </c>
      <c r="BI23" s="99">
        <v>31.788</v>
      </c>
      <c r="BJ23" s="99"/>
      <c r="BK23" s="99"/>
      <c r="BL23" s="99"/>
      <c r="BM23" s="99">
        <v>0.1</v>
      </c>
      <c r="BN23" s="99">
        <v>0.2</v>
      </c>
      <c r="BO23" s="99">
        <v>0.2</v>
      </c>
      <c r="BP23" s="99">
        <v>0.2</v>
      </c>
      <c r="BQ23" s="99">
        <v>0.2</v>
      </c>
      <c r="BR23" s="99">
        <v>0.2</v>
      </c>
      <c r="BS23" s="99">
        <v>0.2</v>
      </c>
      <c r="BT23" s="99"/>
      <c r="BU23" s="99">
        <v>22.88</v>
      </c>
      <c r="BV23" s="99"/>
      <c r="BW23" s="99">
        <v>6.1360000000000001</v>
      </c>
      <c r="BX23" s="99"/>
      <c r="BY23" s="99">
        <v>2.4569999999999999</v>
      </c>
      <c r="BZ23" s="99">
        <v>9.4860000000000007</v>
      </c>
      <c r="CA23" s="99">
        <v>11.07</v>
      </c>
      <c r="CB23" s="99">
        <v>1.577</v>
      </c>
      <c r="CC23" s="99"/>
      <c r="CD23" s="99">
        <v>45</v>
      </c>
      <c r="CE23" s="99">
        <v>64.099999999999994</v>
      </c>
      <c r="CF23" s="99">
        <v>81.929000000000002</v>
      </c>
      <c r="CG23" s="99">
        <v>44.625</v>
      </c>
      <c r="CH23" s="99"/>
      <c r="CI23" s="99"/>
      <c r="CJ23" s="99"/>
      <c r="CK23" s="99">
        <v>0.1</v>
      </c>
      <c r="CL23" s="99">
        <v>0.1</v>
      </c>
      <c r="CM23" s="99"/>
      <c r="CN23" s="99"/>
      <c r="CO23" s="99">
        <v>51.232999999999997</v>
      </c>
      <c r="CP23" s="99">
        <v>0.1</v>
      </c>
      <c r="CQ23" s="99">
        <v>0.2</v>
      </c>
      <c r="CR23" s="99">
        <v>9.1050000000000004</v>
      </c>
      <c r="CS23" s="99">
        <v>0.2</v>
      </c>
      <c r="CT23" s="100"/>
      <c r="CU23" s="100"/>
      <c r="CV23" s="100"/>
      <c r="CW23" s="96"/>
      <c r="CX23" s="97">
        <f t="array" ref="CX23">SUMPRODUCT(B23:CW23*0.25)</f>
        <v>192.05500000000004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0.2</v>
      </c>
      <c r="F28" s="107">
        <f t="shared" si="2"/>
        <v>13.693</v>
      </c>
      <c r="G28" s="107">
        <f t="shared" si="2"/>
        <v>0.51300000000000001</v>
      </c>
      <c r="H28" s="107">
        <f t="shared" si="2"/>
        <v>0.746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0.1</v>
      </c>
      <c r="O28" s="107">
        <f t="shared" si="2"/>
        <v>0.1</v>
      </c>
      <c r="P28" s="107">
        <f t="shared" si="2"/>
        <v>0.1</v>
      </c>
      <c r="Q28" s="107">
        <f>SUM(Q21:Q27)</f>
        <v>0.1</v>
      </c>
      <c r="R28" s="107">
        <f t="shared" ref="R28:CC28" si="3">SUM(R21:R27)</f>
        <v>0</v>
      </c>
      <c r="S28" s="107">
        <f t="shared" si="3"/>
        <v>0.4</v>
      </c>
      <c r="T28" s="107">
        <f t="shared" si="3"/>
        <v>0</v>
      </c>
      <c r="U28" s="107">
        <f t="shared" si="3"/>
        <v>0.2</v>
      </c>
      <c r="V28" s="107">
        <f t="shared" si="3"/>
        <v>6.4210000000000003</v>
      </c>
      <c r="W28" s="107">
        <f t="shared" si="3"/>
        <v>0</v>
      </c>
      <c r="X28" s="107">
        <f t="shared" si="3"/>
        <v>0.1</v>
      </c>
      <c r="Y28" s="107">
        <f t="shared" si="3"/>
        <v>0.7</v>
      </c>
      <c r="Z28" s="107">
        <f t="shared" si="3"/>
        <v>5.7750000000000004</v>
      </c>
      <c r="AA28" s="107">
        <f t="shared" si="3"/>
        <v>6.7480000000000002</v>
      </c>
      <c r="AB28" s="107">
        <f t="shared" si="3"/>
        <v>18.2</v>
      </c>
      <c r="AC28" s="107">
        <f t="shared" si="3"/>
        <v>0.8</v>
      </c>
      <c r="AD28" s="107">
        <f t="shared" si="3"/>
        <v>72.432000000000002</v>
      </c>
      <c r="AE28" s="107">
        <f t="shared" si="3"/>
        <v>42.3</v>
      </c>
      <c r="AF28" s="107">
        <f t="shared" si="3"/>
        <v>42</v>
      </c>
      <c r="AG28" s="107">
        <f t="shared" si="3"/>
        <v>51.992000000000004</v>
      </c>
      <c r="AH28" s="107">
        <f t="shared" si="3"/>
        <v>88.76</v>
      </c>
      <c r="AI28" s="107">
        <f t="shared" si="3"/>
        <v>87.64</v>
      </c>
      <c r="AJ28" s="107">
        <f t="shared" si="3"/>
        <v>70</v>
      </c>
      <c r="AK28" s="107">
        <f t="shared" si="3"/>
        <v>70</v>
      </c>
      <c r="AL28" s="107">
        <f t="shared" si="3"/>
        <v>0</v>
      </c>
      <c r="AM28" s="107">
        <f t="shared" si="3"/>
        <v>2.1779999999999999</v>
      </c>
      <c r="AN28" s="107">
        <f t="shared" si="3"/>
        <v>18.369999999999997</v>
      </c>
      <c r="AO28" s="107">
        <f t="shared" si="3"/>
        <v>17.621000000000002</v>
      </c>
      <c r="AP28" s="107">
        <f t="shared" si="3"/>
        <v>35.643000000000001</v>
      </c>
      <c r="AQ28" s="107">
        <f t="shared" si="3"/>
        <v>23.1</v>
      </c>
      <c r="AR28" s="107">
        <f t="shared" si="3"/>
        <v>23</v>
      </c>
      <c r="AS28" s="107">
        <f t="shared" si="3"/>
        <v>23</v>
      </c>
      <c r="AT28" s="107">
        <f t="shared" si="3"/>
        <v>11.741</v>
      </c>
      <c r="AU28" s="107">
        <f t="shared" si="3"/>
        <v>8.6999999999999993</v>
      </c>
      <c r="AV28" s="107">
        <f t="shared" si="3"/>
        <v>8.8999999999999986</v>
      </c>
      <c r="AW28" s="107">
        <f t="shared" si="3"/>
        <v>9</v>
      </c>
      <c r="AX28" s="107">
        <f t="shared" si="3"/>
        <v>38.480000000000004</v>
      </c>
      <c r="AY28" s="107">
        <f t="shared" si="3"/>
        <v>36.72</v>
      </c>
      <c r="AZ28" s="107">
        <f t="shared" si="3"/>
        <v>39.926000000000002</v>
      </c>
      <c r="BA28" s="107">
        <f t="shared" si="3"/>
        <v>39.239999999999995</v>
      </c>
      <c r="BB28" s="107">
        <f t="shared" si="3"/>
        <v>8.9</v>
      </c>
      <c r="BC28" s="107">
        <f t="shared" si="3"/>
        <v>14.7</v>
      </c>
      <c r="BD28" s="107">
        <f t="shared" si="3"/>
        <v>30.557000000000002</v>
      </c>
      <c r="BE28" s="107">
        <f t="shared" si="3"/>
        <v>52.370000000000005</v>
      </c>
      <c r="BF28" s="107">
        <f t="shared" si="3"/>
        <v>31.687000000000001</v>
      </c>
      <c r="BG28" s="107">
        <f t="shared" si="3"/>
        <v>6.3</v>
      </c>
      <c r="BH28" s="107">
        <f t="shared" si="3"/>
        <v>6.3</v>
      </c>
      <c r="BI28" s="107">
        <f t="shared" si="3"/>
        <v>42.387999999999998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0.1</v>
      </c>
      <c r="BN28" s="107">
        <f t="shared" si="3"/>
        <v>0.2</v>
      </c>
      <c r="BO28" s="107">
        <f t="shared" si="3"/>
        <v>0.2</v>
      </c>
      <c r="BP28" s="107">
        <f t="shared" si="3"/>
        <v>0.2</v>
      </c>
      <c r="BQ28" s="107">
        <f t="shared" si="3"/>
        <v>0.2</v>
      </c>
      <c r="BR28" s="107">
        <f t="shared" si="3"/>
        <v>0.2</v>
      </c>
      <c r="BS28" s="107">
        <f t="shared" si="3"/>
        <v>0.2</v>
      </c>
      <c r="BT28" s="107">
        <f t="shared" si="3"/>
        <v>0</v>
      </c>
      <c r="BU28" s="107">
        <f t="shared" si="3"/>
        <v>22.88</v>
      </c>
      <c r="BV28" s="107">
        <f t="shared" si="3"/>
        <v>0</v>
      </c>
      <c r="BW28" s="107">
        <f t="shared" si="3"/>
        <v>6.1360000000000001</v>
      </c>
      <c r="BX28" s="107">
        <f t="shared" si="3"/>
        <v>0</v>
      </c>
      <c r="BY28" s="107">
        <f t="shared" si="3"/>
        <v>2.4569999999999999</v>
      </c>
      <c r="BZ28" s="107">
        <f t="shared" si="3"/>
        <v>9.4860000000000007</v>
      </c>
      <c r="CA28" s="107">
        <f t="shared" si="3"/>
        <v>11.07</v>
      </c>
      <c r="CB28" s="107">
        <f t="shared" si="3"/>
        <v>1.577</v>
      </c>
      <c r="CC28" s="107">
        <f t="shared" si="3"/>
        <v>0</v>
      </c>
      <c r="CD28" s="107">
        <f t="shared" ref="CD28:CW28" si="4">SUM(CD21:CD27)</f>
        <v>45</v>
      </c>
      <c r="CE28" s="107">
        <f t="shared" si="4"/>
        <v>64.099999999999994</v>
      </c>
      <c r="CF28" s="107">
        <f t="shared" si="4"/>
        <v>81.929000000000002</v>
      </c>
      <c r="CG28" s="107">
        <f t="shared" si="4"/>
        <v>44.625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0.1</v>
      </c>
      <c r="CL28" s="107">
        <f t="shared" si="4"/>
        <v>0.1</v>
      </c>
      <c r="CM28" s="107">
        <f t="shared" si="4"/>
        <v>0</v>
      </c>
      <c r="CN28" s="107">
        <f t="shared" si="4"/>
        <v>0</v>
      </c>
      <c r="CO28" s="107">
        <f t="shared" si="4"/>
        <v>51.251999999999995</v>
      </c>
      <c r="CP28" s="107">
        <f t="shared" si="4"/>
        <v>0.1</v>
      </c>
      <c r="CQ28" s="107">
        <f t="shared" si="4"/>
        <v>0.2</v>
      </c>
      <c r="CR28" s="107">
        <f t="shared" si="4"/>
        <v>9.1050000000000004</v>
      </c>
      <c r="CS28" s="107">
        <f t="shared" si="4"/>
        <v>0.2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365.11450000000008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4.2</v>
      </c>
      <c r="C32" s="94">
        <v>64.802999999999997</v>
      </c>
      <c r="D32" s="94">
        <v>60.942999999999998</v>
      </c>
      <c r="E32" s="94">
        <v>70.308000000000007</v>
      </c>
      <c r="F32" s="94">
        <v>13.987</v>
      </c>
      <c r="G32" s="94">
        <v>0.59099999999999997</v>
      </c>
      <c r="H32" s="94">
        <v>0.80800000000000005</v>
      </c>
      <c r="I32" s="94"/>
      <c r="J32" s="94"/>
      <c r="K32" s="94"/>
      <c r="L32" s="94"/>
      <c r="M32" s="94"/>
      <c r="N32" s="94">
        <v>0.1</v>
      </c>
      <c r="O32" s="94">
        <v>0.1</v>
      </c>
      <c r="P32" s="94">
        <v>0.1</v>
      </c>
      <c r="Q32" s="94">
        <v>0.1</v>
      </c>
      <c r="R32" s="94"/>
      <c r="S32" s="94">
        <v>0.4</v>
      </c>
      <c r="T32" s="94"/>
      <c r="U32" s="94">
        <v>11.039</v>
      </c>
      <c r="V32" s="94">
        <v>15.726000000000001</v>
      </c>
      <c r="W32" s="94">
        <v>59.554000000000002</v>
      </c>
      <c r="X32" s="94">
        <v>90.1</v>
      </c>
      <c r="Y32" s="94">
        <v>108.989</v>
      </c>
      <c r="Z32" s="94">
        <v>100.39100000000001</v>
      </c>
      <c r="AA32" s="94">
        <v>12.641999999999999</v>
      </c>
      <c r="AB32" s="94">
        <v>25.741</v>
      </c>
      <c r="AC32" s="94">
        <v>5.2469999999999999</v>
      </c>
      <c r="AD32" s="94">
        <v>82.924000000000007</v>
      </c>
      <c r="AE32" s="94">
        <v>42.3</v>
      </c>
      <c r="AF32" s="94">
        <v>46.530999999999999</v>
      </c>
      <c r="AG32" s="94">
        <v>58.121000000000002</v>
      </c>
      <c r="AH32" s="94">
        <v>100.444</v>
      </c>
      <c r="AI32" s="94">
        <v>99.058999999999997</v>
      </c>
      <c r="AJ32" s="94">
        <v>147.80600000000001</v>
      </c>
      <c r="AK32" s="94">
        <v>148.65199999999999</v>
      </c>
      <c r="AL32" s="94">
        <v>2.5870000000000002</v>
      </c>
      <c r="AM32" s="94">
        <v>2.1779999999999999</v>
      </c>
      <c r="AN32" s="94">
        <v>19.707000000000001</v>
      </c>
      <c r="AO32" s="94">
        <v>17.620999999999999</v>
      </c>
      <c r="AP32" s="94">
        <v>35.643000000000001</v>
      </c>
      <c r="AQ32" s="94">
        <v>23.117999999999999</v>
      </c>
      <c r="AR32" s="94">
        <v>23</v>
      </c>
      <c r="AS32" s="94">
        <v>23</v>
      </c>
      <c r="AT32" s="94">
        <v>13.696999999999999</v>
      </c>
      <c r="AU32" s="94">
        <v>9.9209999999999994</v>
      </c>
      <c r="AV32" s="94">
        <v>8.9</v>
      </c>
      <c r="AW32" s="94">
        <v>80.744</v>
      </c>
      <c r="AX32" s="94">
        <v>115.29900000000001</v>
      </c>
      <c r="AY32" s="94">
        <v>86.119</v>
      </c>
      <c r="AZ32" s="94">
        <v>63.195999999999998</v>
      </c>
      <c r="BA32" s="94">
        <v>62.938000000000002</v>
      </c>
      <c r="BB32" s="94">
        <v>97.694999999999993</v>
      </c>
      <c r="BC32" s="94">
        <v>52.932000000000002</v>
      </c>
      <c r="BD32" s="94">
        <v>48.735999999999997</v>
      </c>
      <c r="BE32" s="94">
        <v>70.013999999999996</v>
      </c>
      <c r="BF32" s="94">
        <v>44.406999999999996</v>
      </c>
      <c r="BG32" s="94">
        <v>17.279</v>
      </c>
      <c r="BH32" s="94">
        <v>23.963000000000001</v>
      </c>
      <c r="BI32" s="94">
        <v>106.102</v>
      </c>
      <c r="BJ32" s="94">
        <v>253.982</v>
      </c>
      <c r="BK32" s="94">
        <v>264.79899999999998</v>
      </c>
      <c r="BL32" s="94">
        <v>216.68299999999999</v>
      </c>
      <c r="BM32" s="94">
        <v>259.98399999999998</v>
      </c>
      <c r="BN32" s="94">
        <v>42.603000000000002</v>
      </c>
      <c r="BO32" s="94">
        <v>50.956000000000003</v>
      </c>
      <c r="BP32" s="94">
        <v>14.12</v>
      </c>
      <c r="BQ32" s="94">
        <v>21.574999999999999</v>
      </c>
      <c r="BR32" s="94">
        <v>177.483</v>
      </c>
      <c r="BS32" s="94">
        <v>5.0970000000000004</v>
      </c>
      <c r="BT32" s="94"/>
      <c r="BU32" s="94">
        <v>31.707000000000001</v>
      </c>
      <c r="BV32" s="94">
        <v>73.876000000000005</v>
      </c>
      <c r="BW32" s="94">
        <v>12.63</v>
      </c>
      <c r="BX32" s="94">
        <v>11.686</v>
      </c>
      <c r="BY32" s="94">
        <v>11.843999999999999</v>
      </c>
      <c r="BZ32" s="94">
        <v>21.277999999999999</v>
      </c>
      <c r="CA32" s="94">
        <v>19.47</v>
      </c>
      <c r="CB32" s="94">
        <v>12.667</v>
      </c>
      <c r="CC32" s="94">
        <v>12.159000000000001</v>
      </c>
      <c r="CD32" s="94">
        <v>71.138000000000005</v>
      </c>
      <c r="CE32" s="94">
        <v>89.540999999999997</v>
      </c>
      <c r="CF32" s="94">
        <v>98.775000000000006</v>
      </c>
      <c r="CG32" s="94">
        <v>99.591999999999999</v>
      </c>
      <c r="CH32" s="94"/>
      <c r="CI32" s="94"/>
      <c r="CJ32" s="94"/>
      <c r="CK32" s="94">
        <v>13.5</v>
      </c>
      <c r="CL32" s="94">
        <v>0.1</v>
      </c>
      <c r="CM32" s="94"/>
      <c r="CN32" s="94"/>
      <c r="CO32" s="94">
        <v>57.326999999999998</v>
      </c>
      <c r="CP32" s="94">
        <v>26.571999999999999</v>
      </c>
      <c r="CQ32" s="94">
        <v>4.9889999999999999</v>
      </c>
      <c r="CR32" s="94">
        <v>11.454000000000001</v>
      </c>
      <c r="CS32" s="94">
        <v>136.90199999999999</v>
      </c>
      <c r="CT32" s="95"/>
      <c r="CU32" s="95"/>
      <c r="CV32" s="95"/>
      <c r="CW32" s="96"/>
      <c r="CX32" s="97">
        <f t="array" ref="CX32">SUMPRODUCT(B32:CW32*0.25)</f>
        <v>1136.24775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4.2</v>
      </c>
      <c r="C34" s="77">
        <f t="shared" ref="C34:BN34" si="5">SUM(C31:C33)</f>
        <v>64.802999999999997</v>
      </c>
      <c r="D34" s="77">
        <f t="shared" si="5"/>
        <v>60.942999999999998</v>
      </c>
      <c r="E34" s="77">
        <f t="shared" si="5"/>
        <v>70.308000000000007</v>
      </c>
      <c r="F34" s="77">
        <f t="shared" si="5"/>
        <v>13.987</v>
      </c>
      <c r="G34" s="77">
        <f t="shared" si="5"/>
        <v>0.59099999999999997</v>
      </c>
      <c r="H34" s="77">
        <f t="shared" si="5"/>
        <v>0.80800000000000005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0.1</v>
      </c>
      <c r="O34" s="77">
        <f t="shared" si="5"/>
        <v>0.1</v>
      </c>
      <c r="P34" s="77">
        <f t="shared" si="5"/>
        <v>0.1</v>
      </c>
      <c r="Q34" s="77">
        <f t="shared" si="5"/>
        <v>0.1</v>
      </c>
      <c r="R34" s="77">
        <f t="shared" si="5"/>
        <v>0</v>
      </c>
      <c r="S34" s="77">
        <f t="shared" si="5"/>
        <v>0.4</v>
      </c>
      <c r="T34" s="77">
        <f t="shared" si="5"/>
        <v>0</v>
      </c>
      <c r="U34" s="77">
        <f t="shared" si="5"/>
        <v>11.039</v>
      </c>
      <c r="V34" s="77">
        <f t="shared" si="5"/>
        <v>15.726000000000001</v>
      </c>
      <c r="W34" s="77">
        <f t="shared" si="5"/>
        <v>59.554000000000002</v>
      </c>
      <c r="X34" s="77">
        <f t="shared" si="5"/>
        <v>90.1</v>
      </c>
      <c r="Y34" s="77">
        <f t="shared" si="5"/>
        <v>108.989</v>
      </c>
      <c r="Z34" s="77">
        <f t="shared" si="5"/>
        <v>100.39100000000001</v>
      </c>
      <c r="AA34" s="77">
        <f t="shared" si="5"/>
        <v>12.641999999999999</v>
      </c>
      <c r="AB34" s="77">
        <f t="shared" si="5"/>
        <v>25.741</v>
      </c>
      <c r="AC34" s="77">
        <f t="shared" si="5"/>
        <v>5.2469999999999999</v>
      </c>
      <c r="AD34" s="77">
        <f t="shared" si="5"/>
        <v>82.924000000000007</v>
      </c>
      <c r="AE34" s="77">
        <f t="shared" si="5"/>
        <v>42.3</v>
      </c>
      <c r="AF34" s="77">
        <f t="shared" si="5"/>
        <v>46.530999999999999</v>
      </c>
      <c r="AG34" s="77">
        <f t="shared" si="5"/>
        <v>58.121000000000002</v>
      </c>
      <c r="AH34" s="77">
        <f t="shared" si="5"/>
        <v>100.444</v>
      </c>
      <c r="AI34" s="77">
        <f t="shared" si="5"/>
        <v>99.058999999999997</v>
      </c>
      <c r="AJ34" s="77">
        <f t="shared" si="5"/>
        <v>147.80600000000001</v>
      </c>
      <c r="AK34" s="77">
        <f t="shared" si="5"/>
        <v>148.65199999999999</v>
      </c>
      <c r="AL34" s="77">
        <f t="shared" si="5"/>
        <v>2.5870000000000002</v>
      </c>
      <c r="AM34" s="77">
        <f t="shared" si="5"/>
        <v>2.1779999999999999</v>
      </c>
      <c r="AN34" s="77">
        <f t="shared" si="5"/>
        <v>19.707000000000001</v>
      </c>
      <c r="AO34" s="77">
        <f t="shared" si="5"/>
        <v>17.620999999999999</v>
      </c>
      <c r="AP34" s="77">
        <f t="shared" si="5"/>
        <v>35.643000000000001</v>
      </c>
      <c r="AQ34" s="77">
        <f t="shared" si="5"/>
        <v>23.117999999999999</v>
      </c>
      <c r="AR34" s="77">
        <f t="shared" si="5"/>
        <v>23</v>
      </c>
      <c r="AS34" s="77">
        <f t="shared" si="5"/>
        <v>23</v>
      </c>
      <c r="AT34" s="77">
        <f t="shared" si="5"/>
        <v>13.696999999999999</v>
      </c>
      <c r="AU34" s="77">
        <f t="shared" si="5"/>
        <v>9.9209999999999994</v>
      </c>
      <c r="AV34" s="77">
        <f t="shared" si="5"/>
        <v>8.9</v>
      </c>
      <c r="AW34" s="77">
        <f t="shared" si="5"/>
        <v>80.744</v>
      </c>
      <c r="AX34" s="77">
        <f t="shared" si="5"/>
        <v>115.29900000000001</v>
      </c>
      <c r="AY34" s="77">
        <f t="shared" si="5"/>
        <v>86.119</v>
      </c>
      <c r="AZ34" s="77">
        <f t="shared" si="5"/>
        <v>63.195999999999998</v>
      </c>
      <c r="BA34" s="77">
        <f t="shared" si="5"/>
        <v>62.938000000000002</v>
      </c>
      <c r="BB34" s="77">
        <f t="shared" si="5"/>
        <v>97.694999999999993</v>
      </c>
      <c r="BC34" s="77">
        <f t="shared" si="5"/>
        <v>52.932000000000002</v>
      </c>
      <c r="BD34" s="77">
        <f t="shared" si="5"/>
        <v>48.735999999999997</v>
      </c>
      <c r="BE34" s="77">
        <f t="shared" si="5"/>
        <v>70.013999999999996</v>
      </c>
      <c r="BF34" s="77">
        <f t="shared" si="5"/>
        <v>44.406999999999996</v>
      </c>
      <c r="BG34" s="77">
        <f t="shared" si="5"/>
        <v>17.279</v>
      </c>
      <c r="BH34" s="77">
        <f t="shared" si="5"/>
        <v>23.963000000000001</v>
      </c>
      <c r="BI34" s="77">
        <f t="shared" si="5"/>
        <v>106.102</v>
      </c>
      <c r="BJ34" s="77">
        <f t="shared" si="5"/>
        <v>253.982</v>
      </c>
      <c r="BK34" s="77">
        <f t="shared" si="5"/>
        <v>264.79899999999998</v>
      </c>
      <c r="BL34" s="77">
        <f t="shared" si="5"/>
        <v>216.68299999999999</v>
      </c>
      <c r="BM34" s="77">
        <f t="shared" si="5"/>
        <v>259.98399999999998</v>
      </c>
      <c r="BN34" s="77">
        <f t="shared" si="5"/>
        <v>42.603000000000002</v>
      </c>
      <c r="BO34" s="77">
        <f t="shared" ref="BO34:CW34" si="6">SUM(BO31:BO33)</f>
        <v>50.956000000000003</v>
      </c>
      <c r="BP34" s="77">
        <f t="shared" si="6"/>
        <v>14.12</v>
      </c>
      <c r="BQ34" s="77">
        <f t="shared" si="6"/>
        <v>21.574999999999999</v>
      </c>
      <c r="BR34" s="77">
        <f t="shared" si="6"/>
        <v>177.483</v>
      </c>
      <c r="BS34" s="77">
        <f t="shared" si="6"/>
        <v>5.0970000000000004</v>
      </c>
      <c r="BT34" s="77">
        <f t="shared" si="6"/>
        <v>0</v>
      </c>
      <c r="BU34" s="77">
        <f t="shared" si="6"/>
        <v>31.707000000000001</v>
      </c>
      <c r="BV34" s="77">
        <f t="shared" si="6"/>
        <v>73.876000000000005</v>
      </c>
      <c r="BW34" s="77">
        <f t="shared" si="6"/>
        <v>12.63</v>
      </c>
      <c r="BX34" s="77">
        <f t="shared" si="6"/>
        <v>11.686</v>
      </c>
      <c r="BY34" s="77">
        <f t="shared" si="6"/>
        <v>11.843999999999999</v>
      </c>
      <c r="BZ34" s="77">
        <f t="shared" si="6"/>
        <v>21.277999999999999</v>
      </c>
      <c r="CA34" s="77">
        <f t="shared" si="6"/>
        <v>19.47</v>
      </c>
      <c r="CB34" s="77">
        <f t="shared" si="6"/>
        <v>12.667</v>
      </c>
      <c r="CC34" s="77">
        <f t="shared" si="6"/>
        <v>12.159000000000001</v>
      </c>
      <c r="CD34" s="77">
        <f t="shared" si="6"/>
        <v>71.138000000000005</v>
      </c>
      <c r="CE34" s="77">
        <f t="shared" si="6"/>
        <v>89.540999999999997</v>
      </c>
      <c r="CF34" s="77">
        <f t="shared" si="6"/>
        <v>98.775000000000006</v>
      </c>
      <c r="CG34" s="77">
        <f t="shared" si="6"/>
        <v>99.591999999999999</v>
      </c>
      <c r="CH34" s="77">
        <f t="shared" si="6"/>
        <v>0</v>
      </c>
      <c r="CI34" s="77">
        <f t="shared" si="6"/>
        <v>0</v>
      </c>
      <c r="CJ34" s="77">
        <f t="shared" si="6"/>
        <v>0</v>
      </c>
      <c r="CK34" s="77">
        <f t="shared" si="6"/>
        <v>13.5</v>
      </c>
      <c r="CL34" s="77">
        <f t="shared" si="6"/>
        <v>0.1</v>
      </c>
      <c r="CM34" s="77">
        <f t="shared" si="6"/>
        <v>0</v>
      </c>
      <c r="CN34" s="77">
        <f t="shared" si="6"/>
        <v>0</v>
      </c>
      <c r="CO34" s="77">
        <f t="shared" si="6"/>
        <v>57.326999999999998</v>
      </c>
      <c r="CP34" s="77">
        <f t="shared" si="6"/>
        <v>26.571999999999999</v>
      </c>
      <c r="CQ34" s="77">
        <f t="shared" si="6"/>
        <v>4.9889999999999999</v>
      </c>
      <c r="CR34" s="77">
        <f t="shared" si="6"/>
        <v>11.454000000000001</v>
      </c>
      <c r="CS34" s="77">
        <f t="shared" si="6"/>
        <v>136.90199999999999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1136.24775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14.7</v>
      </c>
      <c r="C39" s="120"/>
      <c r="D39" s="120"/>
      <c r="E39" s="120"/>
      <c r="F39" s="120"/>
      <c r="G39" s="120">
        <v>13.1</v>
      </c>
      <c r="H39" s="120">
        <v>12.9</v>
      </c>
      <c r="I39" s="120">
        <v>23.7</v>
      </c>
      <c r="J39" s="120">
        <v>27.2</v>
      </c>
      <c r="K39" s="120">
        <v>27</v>
      </c>
      <c r="L39" s="120">
        <v>16</v>
      </c>
      <c r="M39" s="120">
        <v>15.4</v>
      </c>
      <c r="N39" s="120">
        <v>20.5</v>
      </c>
      <c r="O39" s="120">
        <v>19.2</v>
      </c>
      <c r="P39" s="120">
        <v>19.399999999999999</v>
      </c>
      <c r="Q39" s="120">
        <v>18.600000000000001</v>
      </c>
      <c r="R39" s="120">
        <v>22.7</v>
      </c>
      <c r="S39" s="120">
        <v>20.100000000000001</v>
      </c>
      <c r="T39" s="120">
        <v>18.600000000000001</v>
      </c>
      <c r="U39" s="120">
        <v>7.9</v>
      </c>
      <c r="V39" s="120">
        <v>42.1</v>
      </c>
      <c r="W39" s="120">
        <v>7.2</v>
      </c>
      <c r="X39" s="120"/>
      <c r="Y39" s="120"/>
      <c r="Z39" s="120">
        <v>32.200000000000003</v>
      </c>
      <c r="AA39" s="120">
        <v>114.6</v>
      </c>
      <c r="AB39" s="120">
        <v>100.4</v>
      </c>
      <c r="AC39" s="120">
        <v>127.8</v>
      </c>
      <c r="AD39" s="120"/>
      <c r="AE39" s="120">
        <v>2.7</v>
      </c>
      <c r="AF39" s="120"/>
      <c r="AG39" s="120"/>
      <c r="AH39" s="120"/>
      <c r="AI39" s="120"/>
      <c r="AJ39" s="120"/>
      <c r="AK39" s="120"/>
      <c r="AL39" s="120">
        <v>20</v>
      </c>
      <c r="AM39" s="120">
        <v>20</v>
      </c>
      <c r="AN39" s="120"/>
      <c r="AO39" s="120"/>
      <c r="AP39" s="120"/>
      <c r="AQ39" s="120"/>
      <c r="AR39" s="120"/>
      <c r="AS39" s="120"/>
      <c r="AT39" s="120">
        <v>7</v>
      </c>
      <c r="AU39" s="120">
        <v>7</v>
      </c>
      <c r="AV39" s="120">
        <v>7</v>
      </c>
      <c r="AW39" s="120">
        <v>2.8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43.7</v>
      </c>
      <c r="BM39" s="120"/>
      <c r="BN39" s="120">
        <v>4.5</v>
      </c>
      <c r="BO39" s="120"/>
      <c r="BP39" s="120">
        <v>3.3</v>
      </c>
      <c r="BQ39" s="120"/>
      <c r="BR39" s="120"/>
      <c r="BS39" s="120">
        <v>14.1</v>
      </c>
      <c r="BT39" s="120">
        <v>48.1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17.7</v>
      </c>
      <c r="CE39" s="120"/>
      <c r="CF39" s="120"/>
      <c r="CG39" s="120"/>
      <c r="CH39" s="120"/>
      <c r="CI39" s="120"/>
      <c r="CJ39" s="120"/>
      <c r="CK39" s="120"/>
      <c r="CL39" s="120">
        <v>25</v>
      </c>
      <c r="CM39" s="120"/>
      <c r="CN39" s="120"/>
      <c r="CO39" s="120"/>
      <c r="CP39" s="120">
        <v>4.4000000000000004</v>
      </c>
      <c r="CQ39" s="120">
        <v>23.8</v>
      </c>
      <c r="CR39" s="120">
        <v>8.3000000000000007</v>
      </c>
      <c r="CS39" s="120"/>
      <c r="CT39" s="122"/>
      <c r="CU39" s="122"/>
      <c r="CV39" s="122"/>
      <c r="CW39" s="121"/>
      <c r="CX39" s="97">
        <f t="array" ref="CX39">SUMPRODUCT(B39:CW39*0.25)</f>
        <v>245.17499999999998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156.69999999999999</v>
      </c>
      <c r="CI41" s="120">
        <v>156.69999999999999</v>
      </c>
      <c r="CJ41" s="120">
        <v>156.69999999999999</v>
      </c>
      <c r="CK41" s="120">
        <v>156.69999999999999</v>
      </c>
      <c r="CL41" s="120">
        <v>90.2</v>
      </c>
      <c r="CM41" s="120">
        <v>90.2</v>
      </c>
      <c r="CN41" s="120">
        <v>90.2</v>
      </c>
      <c r="CO41" s="120">
        <v>90.2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246.90000000000003</v>
      </c>
    </row>
    <row r="42" spans="1:102" ht="30" customHeight="1" thickBot="1" x14ac:dyDescent="0.25">
      <c r="A42" s="105" t="s">
        <v>36</v>
      </c>
      <c r="B42" s="106">
        <f>SUM(B37:B41)</f>
        <v>14.7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13.1</v>
      </c>
      <c r="H42" s="107">
        <f t="shared" si="7"/>
        <v>12.9</v>
      </c>
      <c r="I42" s="107">
        <f t="shared" si="7"/>
        <v>23.7</v>
      </c>
      <c r="J42" s="107">
        <f t="shared" si="7"/>
        <v>27.2</v>
      </c>
      <c r="K42" s="107">
        <f t="shared" si="7"/>
        <v>27</v>
      </c>
      <c r="L42" s="107">
        <f t="shared" si="7"/>
        <v>16</v>
      </c>
      <c r="M42" s="107">
        <f t="shared" si="7"/>
        <v>15.4</v>
      </c>
      <c r="N42" s="107">
        <f t="shared" si="7"/>
        <v>20.5</v>
      </c>
      <c r="O42" s="107">
        <f t="shared" si="7"/>
        <v>19.2</v>
      </c>
      <c r="P42" s="107">
        <f t="shared" si="7"/>
        <v>19.399999999999999</v>
      </c>
      <c r="Q42" s="107">
        <f t="shared" si="7"/>
        <v>18.600000000000001</v>
      </c>
      <c r="R42" s="107">
        <f t="shared" si="7"/>
        <v>22.7</v>
      </c>
      <c r="S42" s="107">
        <f t="shared" si="7"/>
        <v>20.100000000000001</v>
      </c>
      <c r="T42" s="107">
        <f t="shared" si="7"/>
        <v>18.600000000000001</v>
      </c>
      <c r="U42" s="107">
        <f t="shared" si="7"/>
        <v>7.9</v>
      </c>
      <c r="V42" s="107">
        <f t="shared" si="7"/>
        <v>42.1</v>
      </c>
      <c r="W42" s="107">
        <f t="shared" si="7"/>
        <v>7.2</v>
      </c>
      <c r="X42" s="107">
        <f t="shared" si="7"/>
        <v>0</v>
      </c>
      <c r="Y42" s="107">
        <f t="shared" si="7"/>
        <v>0</v>
      </c>
      <c r="Z42" s="107">
        <f t="shared" si="7"/>
        <v>32.200000000000003</v>
      </c>
      <c r="AA42" s="107">
        <f t="shared" si="7"/>
        <v>114.6</v>
      </c>
      <c r="AB42" s="107">
        <f t="shared" si="7"/>
        <v>100.4</v>
      </c>
      <c r="AC42" s="107">
        <f t="shared" si="7"/>
        <v>127.8</v>
      </c>
      <c r="AD42" s="107">
        <f t="shared" si="7"/>
        <v>0</v>
      </c>
      <c r="AE42" s="107">
        <f t="shared" si="7"/>
        <v>2.7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20</v>
      </c>
      <c r="AM42" s="107">
        <f t="shared" si="7"/>
        <v>20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7</v>
      </c>
      <c r="AU42" s="107">
        <f t="shared" si="7"/>
        <v>7</v>
      </c>
      <c r="AV42" s="107">
        <f t="shared" si="7"/>
        <v>7</v>
      </c>
      <c r="AW42" s="107">
        <f t="shared" si="7"/>
        <v>2.8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43.7</v>
      </c>
      <c r="BM42" s="107">
        <f t="shared" si="7"/>
        <v>0</v>
      </c>
      <c r="BN42" s="107">
        <f t="shared" si="7"/>
        <v>4.5</v>
      </c>
      <c r="BO42" s="107">
        <f t="shared" ref="BO42:CW42" si="8">SUM(BO37:BO41)</f>
        <v>0</v>
      </c>
      <c r="BP42" s="107">
        <f t="shared" si="8"/>
        <v>3.3</v>
      </c>
      <c r="BQ42" s="107">
        <f t="shared" si="8"/>
        <v>0</v>
      </c>
      <c r="BR42" s="107">
        <f t="shared" si="8"/>
        <v>0</v>
      </c>
      <c r="BS42" s="107">
        <f t="shared" si="8"/>
        <v>14.1</v>
      </c>
      <c r="BT42" s="107">
        <f t="shared" si="8"/>
        <v>48.1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17.7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156.69999999999999</v>
      </c>
      <c r="CI42" s="107">
        <f t="shared" si="8"/>
        <v>156.69999999999999</v>
      </c>
      <c r="CJ42" s="107">
        <f t="shared" si="8"/>
        <v>156.69999999999999</v>
      </c>
      <c r="CK42" s="107">
        <f t="shared" si="8"/>
        <v>156.69999999999999</v>
      </c>
      <c r="CL42" s="107">
        <f t="shared" si="8"/>
        <v>115.2</v>
      </c>
      <c r="CM42" s="107">
        <f t="shared" si="8"/>
        <v>90.2</v>
      </c>
      <c r="CN42" s="107">
        <f t="shared" si="8"/>
        <v>90.2</v>
      </c>
      <c r="CO42" s="107">
        <f t="shared" si="8"/>
        <v>90.2</v>
      </c>
      <c r="CP42" s="107">
        <f t="shared" si="8"/>
        <v>4.4000000000000004</v>
      </c>
      <c r="CQ42" s="107">
        <f t="shared" si="8"/>
        <v>23.8</v>
      </c>
      <c r="CR42" s="107">
        <f t="shared" si="8"/>
        <v>8.3000000000000007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492.07500000000005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14.7</v>
      </c>
      <c r="C47" s="120"/>
      <c r="D47" s="120"/>
      <c r="E47" s="120"/>
      <c r="F47" s="120"/>
      <c r="G47" s="120">
        <v>13.1</v>
      </c>
      <c r="H47" s="120">
        <v>12.9</v>
      </c>
      <c r="I47" s="120">
        <v>23.7</v>
      </c>
      <c r="J47" s="120">
        <v>27.2</v>
      </c>
      <c r="K47" s="120">
        <v>27</v>
      </c>
      <c r="L47" s="120">
        <v>16</v>
      </c>
      <c r="M47" s="120">
        <v>15.4</v>
      </c>
      <c r="N47" s="120">
        <v>20.5</v>
      </c>
      <c r="O47" s="120">
        <v>19.2</v>
      </c>
      <c r="P47" s="120">
        <v>19.399999999999999</v>
      </c>
      <c r="Q47" s="120">
        <v>18.600000000000001</v>
      </c>
      <c r="R47" s="120">
        <v>22.7</v>
      </c>
      <c r="S47" s="120">
        <v>20.100000000000001</v>
      </c>
      <c r="T47" s="120">
        <v>18.600000000000001</v>
      </c>
      <c r="U47" s="120">
        <v>7.9</v>
      </c>
      <c r="V47" s="120">
        <v>42.1</v>
      </c>
      <c r="W47" s="120">
        <v>7.2</v>
      </c>
      <c r="X47" s="120"/>
      <c r="Y47" s="120"/>
      <c r="Z47" s="120">
        <v>32.200000000000003</v>
      </c>
      <c r="AA47" s="120">
        <v>114.6</v>
      </c>
      <c r="AB47" s="120">
        <v>100.4</v>
      </c>
      <c r="AC47" s="120">
        <v>127.8</v>
      </c>
      <c r="AD47" s="120"/>
      <c r="AE47" s="120">
        <v>2.7</v>
      </c>
      <c r="AF47" s="120"/>
      <c r="AG47" s="120"/>
      <c r="AH47" s="120"/>
      <c r="AI47" s="120"/>
      <c r="AJ47" s="120"/>
      <c r="AK47" s="120"/>
      <c r="AL47" s="120">
        <v>20</v>
      </c>
      <c r="AM47" s="120">
        <v>20</v>
      </c>
      <c r="AN47" s="120"/>
      <c r="AO47" s="120"/>
      <c r="AP47" s="120"/>
      <c r="AQ47" s="120"/>
      <c r="AR47" s="120"/>
      <c r="AS47" s="120"/>
      <c r="AT47" s="120">
        <v>7</v>
      </c>
      <c r="AU47" s="120">
        <v>7</v>
      </c>
      <c r="AV47" s="120">
        <v>7</v>
      </c>
      <c r="AW47" s="120">
        <v>2.8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43.7</v>
      </c>
      <c r="BM47" s="120"/>
      <c r="BN47" s="120">
        <v>4.5</v>
      </c>
      <c r="BO47" s="120"/>
      <c r="BP47" s="120">
        <v>3.3</v>
      </c>
      <c r="BQ47" s="120"/>
      <c r="BR47" s="120"/>
      <c r="BS47" s="120">
        <v>14.1</v>
      </c>
      <c r="BT47" s="120">
        <v>48.1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17.7</v>
      </c>
      <c r="CE47" s="120"/>
      <c r="CF47" s="120"/>
      <c r="CG47" s="120"/>
      <c r="CH47" s="120"/>
      <c r="CI47" s="120"/>
      <c r="CJ47" s="120"/>
      <c r="CK47" s="120"/>
      <c r="CL47" s="120">
        <v>25</v>
      </c>
      <c r="CM47" s="120"/>
      <c r="CN47" s="120"/>
      <c r="CO47" s="120"/>
      <c r="CP47" s="120">
        <v>4.4000000000000004</v>
      </c>
      <c r="CQ47" s="120">
        <v>23.8</v>
      </c>
      <c r="CR47" s="120">
        <v>8.3000000000000007</v>
      </c>
      <c r="CS47" s="120"/>
      <c r="CT47" s="122"/>
      <c r="CU47" s="122"/>
      <c r="CV47" s="122"/>
      <c r="CW47" s="121"/>
      <c r="CX47" s="97">
        <f t="array" ref="CX47">SUMPRODUCT(B47:CW47*0.25)</f>
        <v>245.17499999999998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156.69999999999999</v>
      </c>
      <c r="CI49" s="120">
        <v>156.69999999999999</v>
      </c>
      <c r="CJ49" s="120">
        <v>156.69999999999999</v>
      </c>
      <c r="CK49" s="120">
        <v>156.69999999999999</v>
      </c>
      <c r="CL49" s="120">
        <v>90.2</v>
      </c>
      <c r="CM49" s="120">
        <v>90.2</v>
      </c>
      <c r="CN49" s="120">
        <v>90.2</v>
      </c>
      <c r="CO49" s="120">
        <v>90.2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246.90000000000003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14.7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13.1</v>
      </c>
      <c r="H51" s="107">
        <f t="shared" si="9"/>
        <v>12.9</v>
      </c>
      <c r="I51" s="107">
        <f t="shared" si="9"/>
        <v>23.7</v>
      </c>
      <c r="J51" s="107">
        <f t="shared" si="9"/>
        <v>27.2</v>
      </c>
      <c r="K51" s="107">
        <f t="shared" si="9"/>
        <v>27</v>
      </c>
      <c r="L51" s="107">
        <f t="shared" si="9"/>
        <v>16</v>
      </c>
      <c r="M51" s="107">
        <f t="shared" si="9"/>
        <v>15.4</v>
      </c>
      <c r="N51" s="107">
        <f t="shared" si="9"/>
        <v>20.5</v>
      </c>
      <c r="O51" s="107">
        <f t="shared" si="9"/>
        <v>19.2</v>
      </c>
      <c r="P51" s="107">
        <f t="shared" si="9"/>
        <v>19.399999999999999</v>
      </c>
      <c r="Q51" s="107">
        <f t="shared" si="9"/>
        <v>18.600000000000001</v>
      </c>
      <c r="R51" s="107">
        <f t="shared" si="9"/>
        <v>22.7</v>
      </c>
      <c r="S51" s="107">
        <f t="shared" si="9"/>
        <v>20.100000000000001</v>
      </c>
      <c r="T51" s="107">
        <f t="shared" si="9"/>
        <v>18.600000000000001</v>
      </c>
      <c r="U51" s="107">
        <f t="shared" si="9"/>
        <v>7.9</v>
      </c>
      <c r="V51" s="107">
        <f t="shared" si="9"/>
        <v>42.1</v>
      </c>
      <c r="W51" s="107">
        <f t="shared" si="9"/>
        <v>7.2</v>
      </c>
      <c r="X51" s="107">
        <f t="shared" si="9"/>
        <v>0</v>
      </c>
      <c r="Y51" s="107">
        <f t="shared" si="9"/>
        <v>0</v>
      </c>
      <c r="Z51" s="107">
        <f t="shared" si="9"/>
        <v>32.200000000000003</v>
      </c>
      <c r="AA51" s="107">
        <f t="shared" si="9"/>
        <v>114.6</v>
      </c>
      <c r="AB51" s="107">
        <f t="shared" si="9"/>
        <v>100.4</v>
      </c>
      <c r="AC51" s="107">
        <f t="shared" si="9"/>
        <v>127.8</v>
      </c>
      <c r="AD51" s="107">
        <f t="shared" si="9"/>
        <v>0</v>
      </c>
      <c r="AE51" s="107">
        <f t="shared" si="9"/>
        <v>2.7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20</v>
      </c>
      <c r="AM51" s="107">
        <f t="shared" si="9"/>
        <v>20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7</v>
      </c>
      <c r="AU51" s="107">
        <f t="shared" si="9"/>
        <v>7</v>
      </c>
      <c r="AV51" s="107">
        <f t="shared" si="9"/>
        <v>7</v>
      </c>
      <c r="AW51" s="107">
        <f t="shared" si="9"/>
        <v>2.8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43.7</v>
      </c>
      <c r="BM51" s="107">
        <f t="shared" si="9"/>
        <v>0</v>
      </c>
      <c r="BN51" s="107">
        <f t="shared" si="9"/>
        <v>4.5</v>
      </c>
      <c r="BO51" s="107">
        <f t="shared" ref="BO51:CW51" si="10">SUM(BO45:BO50)</f>
        <v>0</v>
      </c>
      <c r="BP51" s="107">
        <f t="shared" si="10"/>
        <v>3.3</v>
      </c>
      <c r="BQ51" s="107">
        <f t="shared" si="10"/>
        <v>0</v>
      </c>
      <c r="BR51" s="107">
        <f t="shared" si="10"/>
        <v>0</v>
      </c>
      <c r="BS51" s="107">
        <f t="shared" si="10"/>
        <v>14.1</v>
      </c>
      <c r="BT51" s="107">
        <f t="shared" si="10"/>
        <v>48.1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17.7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156.69999999999999</v>
      </c>
      <c r="CI51" s="107">
        <f t="shared" si="10"/>
        <v>156.69999999999999</v>
      </c>
      <c r="CJ51" s="107">
        <f t="shared" si="10"/>
        <v>156.69999999999999</v>
      </c>
      <c r="CK51" s="107">
        <f t="shared" si="10"/>
        <v>156.69999999999999</v>
      </c>
      <c r="CL51" s="107">
        <f t="shared" si="10"/>
        <v>115.2</v>
      </c>
      <c r="CM51" s="107">
        <f t="shared" si="10"/>
        <v>90.2</v>
      </c>
      <c r="CN51" s="107">
        <f t="shared" si="10"/>
        <v>90.2</v>
      </c>
      <c r="CO51" s="107">
        <f t="shared" si="10"/>
        <v>90.2</v>
      </c>
      <c r="CP51" s="107">
        <f t="shared" si="10"/>
        <v>4.4000000000000004</v>
      </c>
      <c r="CQ51" s="107">
        <f t="shared" si="10"/>
        <v>23.8</v>
      </c>
      <c r="CR51" s="107">
        <f t="shared" si="10"/>
        <v>8.3000000000000007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492.07500000000005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18.899999999999999</v>
      </c>
      <c r="C54" s="107">
        <f t="shared" ref="C54:BN54" si="13">C18+C28+C42</f>
        <v>64.802999999999997</v>
      </c>
      <c r="D54" s="107">
        <f t="shared" si="13"/>
        <v>60.942999999999998</v>
      </c>
      <c r="E54" s="107">
        <f t="shared" si="13"/>
        <v>70.308000000000007</v>
      </c>
      <c r="F54" s="107">
        <f t="shared" si="13"/>
        <v>13.987</v>
      </c>
      <c r="G54" s="107">
        <f t="shared" si="13"/>
        <v>13.690999999999999</v>
      </c>
      <c r="H54" s="107">
        <f t="shared" si="13"/>
        <v>13.708</v>
      </c>
      <c r="I54" s="107">
        <f t="shared" si="13"/>
        <v>23.7</v>
      </c>
      <c r="J54" s="107">
        <f t="shared" si="13"/>
        <v>27.2</v>
      </c>
      <c r="K54" s="107">
        <f t="shared" si="13"/>
        <v>27</v>
      </c>
      <c r="L54" s="107">
        <f t="shared" si="13"/>
        <v>16</v>
      </c>
      <c r="M54" s="107">
        <f t="shared" si="13"/>
        <v>15.4</v>
      </c>
      <c r="N54" s="107">
        <f t="shared" si="13"/>
        <v>20.6</v>
      </c>
      <c r="O54" s="107">
        <f t="shared" si="13"/>
        <v>19.3</v>
      </c>
      <c r="P54" s="107">
        <f t="shared" si="13"/>
        <v>19.5</v>
      </c>
      <c r="Q54" s="107">
        <f t="shared" si="13"/>
        <v>18.700000000000003</v>
      </c>
      <c r="R54" s="107">
        <f t="shared" si="13"/>
        <v>22.7</v>
      </c>
      <c r="S54" s="107">
        <f t="shared" si="13"/>
        <v>20.5</v>
      </c>
      <c r="T54" s="107">
        <f t="shared" si="13"/>
        <v>18.600000000000001</v>
      </c>
      <c r="U54" s="107">
        <f t="shared" si="13"/>
        <v>18.939</v>
      </c>
      <c r="V54" s="107">
        <f t="shared" si="13"/>
        <v>57.826000000000001</v>
      </c>
      <c r="W54" s="107">
        <f t="shared" si="13"/>
        <v>66.754000000000005</v>
      </c>
      <c r="X54" s="107">
        <f t="shared" si="13"/>
        <v>90.1</v>
      </c>
      <c r="Y54" s="107">
        <f t="shared" si="13"/>
        <v>108.989</v>
      </c>
      <c r="Z54" s="107">
        <f t="shared" si="13"/>
        <v>132.59100000000001</v>
      </c>
      <c r="AA54" s="107">
        <f t="shared" si="13"/>
        <v>127.24199999999999</v>
      </c>
      <c r="AB54" s="107">
        <f t="shared" si="13"/>
        <v>126.14100000000001</v>
      </c>
      <c r="AC54" s="107">
        <f t="shared" si="13"/>
        <v>133.047</v>
      </c>
      <c r="AD54" s="107">
        <f t="shared" si="13"/>
        <v>82.924000000000007</v>
      </c>
      <c r="AE54" s="107">
        <f t="shared" si="13"/>
        <v>45</v>
      </c>
      <c r="AF54" s="107">
        <f t="shared" si="13"/>
        <v>46.530999999999999</v>
      </c>
      <c r="AG54" s="107">
        <f t="shared" si="13"/>
        <v>58.121000000000002</v>
      </c>
      <c r="AH54" s="107">
        <f t="shared" si="13"/>
        <v>100.444</v>
      </c>
      <c r="AI54" s="107">
        <f t="shared" si="13"/>
        <v>99.058999999999997</v>
      </c>
      <c r="AJ54" s="107">
        <f t="shared" si="13"/>
        <v>147.80599999999998</v>
      </c>
      <c r="AK54" s="107">
        <f t="shared" si="13"/>
        <v>148.65199999999999</v>
      </c>
      <c r="AL54" s="107">
        <f t="shared" si="13"/>
        <v>22.587</v>
      </c>
      <c r="AM54" s="107">
        <f t="shared" si="13"/>
        <v>22.178000000000001</v>
      </c>
      <c r="AN54" s="107">
        <f t="shared" si="13"/>
        <v>19.706999999999997</v>
      </c>
      <c r="AO54" s="107">
        <f t="shared" si="13"/>
        <v>17.621000000000002</v>
      </c>
      <c r="AP54" s="107">
        <f t="shared" si="13"/>
        <v>35.643000000000001</v>
      </c>
      <c r="AQ54" s="107">
        <f t="shared" si="13"/>
        <v>23.118000000000002</v>
      </c>
      <c r="AR54" s="107">
        <f t="shared" si="13"/>
        <v>23</v>
      </c>
      <c r="AS54" s="107">
        <f t="shared" si="13"/>
        <v>23</v>
      </c>
      <c r="AT54" s="107">
        <f t="shared" si="13"/>
        <v>20.696999999999999</v>
      </c>
      <c r="AU54" s="107">
        <f t="shared" si="13"/>
        <v>16.920999999999999</v>
      </c>
      <c r="AV54" s="107">
        <f t="shared" si="13"/>
        <v>15.899999999999999</v>
      </c>
      <c r="AW54" s="107">
        <f t="shared" si="13"/>
        <v>83.543999999999997</v>
      </c>
      <c r="AX54" s="107">
        <f t="shared" si="13"/>
        <v>115.29899999999999</v>
      </c>
      <c r="AY54" s="107">
        <f t="shared" si="13"/>
        <v>86.119</v>
      </c>
      <c r="AZ54" s="107">
        <f t="shared" si="13"/>
        <v>63.195999999999998</v>
      </c>
      <c r="BA54" s="107">
        <f t="shared" si="13"/>
        <v>62.937999999999995</v>
      </c>
      <c r="BB54" s="107">
        <f t="shared" si="13"/>
        <v>97.695000000000007</v>
      </c>
      <c r="BC54" s="107">
        <f t="shared" si="13"/>
        <v>52.932000000000002</v>
      </c>
      <c r="BD54" s="107">
        <f t="shared" si="13"/>
        <v>48.736000000000004</v>
      </c>
      <c r="BE54" s="107">
        <f t="shared" si="13"/>
        <v>70.01400000000001</v>
      </c>
      <c r="BF54" s="107">
        <f t="shared" si="13"/>
        <v>44.407000000000004</v>
      </c>
      <c r="BG54" s="107">
        <f t="shared" si="13"/>
        <v>17.279</v>
      </c>
      <c r="BH54" s="107">
        <f t="shared" si="13"/>
        <v>23.963000000000001</v>
      </c>
      <c r="BI54" s="107">
        <f t="shared" si="13"/>
        <v>106.102</v>
      </c>
      <c r="BJ54" s="107">
        <f t="shared" si="13"/>
        <v>253.98200000000003</v>
      </c>
      <c r="BK54" s="107">
        <f t="shared" si="13"/>
        <v>264.79900000000004</v>
      </c>
      <c r="BL54" s="107">
        <f t="shared" si="13"/>
        <v>260.38299999999998</v>
      </c>
      <c r="BM54" s="107">
        <f t="shared" si="13"/>
        <v>259.98400000000004</v>
      </c>
      <c r="BN54" s="107">
        <f t="shared" si="13"/>
        <v>47.103000000000002</v>
      </c>
      <c r="BO54" s="107">
        <f t="shared" ref="BO54:CX54" si="14">BO18+BO28+BO42</f>
        <v>50.956000000000003</v>
      </c>
      <c r="BP54" s="107">
        <f t="shared" si="14"/>
        <v>17.419999999999998</v>
      </c>
      <c r="BQ54" s="107">
        <f t="shared" si="14"/>
        <v>21.574999999999999</v>
      </c>
      <c r="BR54" s="107">
        <f t="shared" si="14"/>
        <v>177.483</v>
      </c>
      <c r="BS54" s="107">
        <f t="shared" si="14"/>
        <v>19.196999999999999</v>
      </c>
      <c r="BT54" s="107">
        <f t="shared" si="14"/>
        <v>48.1</v>
      </c>
      <c r="BU54" s="107">
        <f t="shared" si="14"/>
        <v>31.707000000000001</v>
      </c>
      <c r="BV54" s="107">
        <f t="shared" si="14"/>
        <v>73.876000000000005</v>
      </c>
      <c r="BW54" s="107">
        <f t="shared" si="14"/>
        <v>12.629999999999999</v>
      </c>
      <c r="BX54" s="107">
        <f t="shared" si="14"/>
        <v>11.686</v>
      </c>
      <c r="BY54" s="107">
        <f t="shared" si="14"/>
        <v>11.844000000000001</v>
      </c>
      <c r="BZ54" s="107">
        <f t="shared" si="14"/>
        <v>21.277999999999999</v>
      </c>
      <c r="CA54" s="107">
        <f t="shared" si="14"/>
        <v>19.47</v>
      </c>
      <c r="CB54" s="107">
        <f t="shared" si="14"/>
        <v>12.667</v>
      </c>
      <c r="CC54" s="107">
        <f t="shared" si="14"/>
        <v>12.158999999999999</v>
      </c>
      <c r="CD54" s="107">
        <f t="shared" si="14"/>
        <v>88.838000000000008</v>
      </c>
      <c r="CE54" s="107">
        <f t="shared" si="14"/>
        <v>89.540999999999997</v>
      </c>
      <c r="CF54" s="107">
        <f t="shared" si="14"/>
        <v>98.775000000000006</v>
      </c>
      <c r="CG54" s="107">
        <f t="shared" si="14"/>
        <v>99.591999999999999</v>
      </c>
      <c r="CH54" s="107">
        <f t="shared" si="14"/>
        <v>156.69999999999999</v>
      </c>
      <c r="CI54" s="107">
        <f t="shared" si="14"/>
        <v>156.69999999999999</v>
      </c>
      <c r="CJ54" s="107">
        <f t="shared" si="14"/>
        <v>156.69999999999999</v>
      </c>
      <c r="CK54" s="107">
        <f t="shared" si="14"/>
        <v>170.2</v>
      </c>
      <c r="CL54" s="107">
        <f t="shared" si="14"/>
        <v>115.3</v>
      </c>
      <c r="CM54" s="107">
        <f t="shared" si="14"/>
        <v>90.2</v>
      </c>
      <c r="CN54" s="107">
        <f t="shared" si="14"/>
        <v>90.2</v>
      </c>
      <c r="CO54" s="107">
        <f t="shared" si="14"/>
        <v>147.52699999999999</v>
      </c>
      <c r="CP54" s="107">
        <f t="shared" si="14"/>
        <v>30.972000000000001</v>
      </c>
      <c r="CQ54" s="107">
        <f t="shared" si="14"/>
        <v>28.789000000000001</v>
      </c>
      <c r="CR54" s="107">
        <f t="shared" si="14"/>
        <v>19.754000000000001</v>
      </c>
      <c r="CS54" s="107">
        <f t="shared" si="14"/>
        <v>136.90199999999999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1628.32275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18.928000000000001</v>
      </c>
      <c r="C5" s="25">
        <v>64.769000000000005</v>
      </c>
      <c r="D5" s="25">
        <v>60.924999999999997</v>
      </c>
      <c r="E5" s="25">
        <v>70.355999999999995</v>
      </c>
      <c r="F5" s="25">
        <v>14</v>
      </c>
      <c r="G5" s="25">
        <v>13.696</v>
      </c>
      <c r="H5" s="25">
        <v>13.683999999999999</v>
      </c>
      <c r="I5" s="25">
        <v>23.661999999999999</v>
      </c>
      <c r="J5" s="25">
        <v>27.215</v>
      </c>
      <c r="K5" s="25">
        <v>27.02</v>
      </c>
      <c r="L5" s="25">
        <v>15.997999999999999</v>
      </c>
      <c r="M5" s="25">
        <v>15.374000000000001</v>
      </c>
      <c r="N5" s="25">
        <v>20.641999999999999</v>
      </c>
      <c r="O5" s="25">
        <v>19.28</v>
      </c>
      <c r="P5" s="25">
        <v>19.541</v>
      </c>
      <c r="Q5" s="25">
        <v>18.696999999999999</v>
      </c>
      <c r="R5" s="25">
        <v>22.725999999999999</v>
      </c>
      <c r="S5" s="25">
        <v>20.523</v>
      </c>
      <c r="T5" s="25">
        <v>18.606000000000002</v>
      </c>
      <c r="U5" s="25">
        <v>18.937999999999999</v>
      </c>
      <c r="V5" s="25">
        <v>57.79</v>
      </c>
      <c r="W5" s="25">
        <v>66.753</v>
      </c>
      <c r="X5" s="25">
        <v>90.066999999999993</v>
      </c>
      <c r="Y5" s="25">
        <v>109.005</v>
      </c>
      <c r="Z5" s="25">
        <v>132.607</v>
      </c>
      <c r="AA5" s="25">
        <v>127.251</v>
      </c>
      <c r="AB5" s="25">
        <v>126.16200000000001</v>
      </c>
      <c r="AC5" s="25">
        <v>133.036</v>
      </c>
      <c r="AD5" s="25">
        <v>82.942999999999998</v>
      </c>
      <c r="AE5" s="25">
        <v>44.969000000000001</v>
      </c>
      <c r="AF5" s="25">
        <v>46.575000000000003</v>
      </c>
      <c r="AG5" s="25">
        <v>58.145000000000003</v>
      </c>
      <c r="AH5" s="25">
        <v>100.444</v>
      </c>
      <c r="AI5" s="25">
        <v>99.064999999999998</v>
      </c>
      <c r="AJ5" s="25">
        <v>147.80600000000001</v>
      </c>
      <c r="AK5" s="25">
        <v>148.65199999999999</v>
      </c>
      <c r="AL5" s="25">
        <v>22.587</v>
      </c>
      <c r="AM5" s="25">
        <v>22.178000000000001</v>
      </c>
      <c r="AN5" s="25">
        <v>19.707000000000001</v>
      </c>
      <c r="AO5" s="25">
        <v>17.620999999999999</v>
      </c>
      <c r="AP5" s="25">
        <v>35.643000000000001</v>
      </c>
      <c r="AQ5" s="25">
        <v>23.117999999999999</v>
      </c>
      <c r="AR5" s="25">
        <v>23</v>
      </c>
      <c r="AS5" s="25">
        <v>23</v>
      </c>
      <c r="AT5" s="25">
        <v>20.696999999999999</v>
      </c>
      <c r="AU5" s="25">
        <v>16.920999999999999</v>
      </c>
      <c r="AV5" s="25">
        <v>15.9</v>
      </c>
      <c r="AW5" s="25">
        <v>83.558000000000007</v>
      </c>
      <c r="AX5" s="25">
        <v>115.29900000000001</v>
      </c>
      <c r="AY5" s="25">
        <v>86.08</v>
      </c>
      <c r="AZ5" s="25">
        <v>63.195999999999998</v>
      </c>
      <c r="BA5" s="25">
        <v>62.938000000000002</v>
      </c>
      <c r="BB5" s="25">
        <v>97.706000000000003</v>
      </c>
      <c r="BC5" s="25">
        <v>52.886000000000003</v>
      </c>
      <c r="BD5" s="25">
        <v>48.756</v>
      </c>
      <c r="BE5" s="25">
        <v>70.013999999999996</v>
      </c>
      <c r="BF5" s="25">
        <v>44.406999999999996</v>
      </c>
      <c r="BG5" s="25">
        <v>17.306999999999999</v>
      </c>
      <c r="BH5" s="25">
        <v>23.984999999999999</v>
      </c>
      <c r="BI5" s="25">
        <v>106.102</v>
      </c>
      <c r="BJ5" s="25">
        <v>253.96100000000001</v>
      </c>
      <c r="BK5" s="25">
        <v>264.80599999999998</v>
      </c>
      <c r="BL5" s="25">
        <v>260.42399999999998</v>
      </c>
      <c r="BM5" s="25">
        <v>260.02699999999999</v>
      </c>
      <c r="BN5" s="25">
        <v>47.107999999999997</v>
      </c>
      <c r="BO5" s="25">
        <v>50.954999999999998</v>
      </c>
      <c r="BP5" s="25">
        <v>17.373999999999999</v>
      </c>
      <c r="BQ5" s="25">
        <v>21.576000000000001</v>
      </c>
      <c r="BR5" s="25">
        <v>177.47</v>
      </c>
      <c r="BS5" s="25">
        <v>19.149999999999999</v>
      </c>
      <c r="BT5" s="25">
        <v>48.055</v>
      </c>
      <c r="BU5" s="25">
        <v>31.672999999999998</v>
      </c>
      <c r="BV5" s="25">
        <v>73.876000000000005</v>
      </c>
      <c r="BW5" s="25">
        <v>12.63</v>
      </c>
      <c r="BX5" s="25">
        <v>11.686</v>
      </c>
      <c r="BY5" s="25">
        <v>11.843999999999999</v>
      </c>
      <c r="BZ5" s="25">
        <v>21.277999999999999</v>
      </c>
      <c r="CA5" s="25">
        <v>19.47</v>
      </c>
      <c r="CB5" s="25">
        <v>12.667</v>
      </c>
      <c r="CC5" s="25">
        <v>12.159000000000001</v>
      </c>
      <c r="CD5" s="25">
        <v>88.87</v>
      </c>
      <c r="CE5" s="25">
        <v>89.57</v>
      </c>
      <c r="CF5" s="25">
        <v>98.804000000000002</v>
      </c>
      <c r="CG5" s="25">
        <v>99.620999999999995</v>
      </c>
      <c r="CH5" s="25">
        <v>156.655</v>
      </c>
      <c r="CI5" s="25">
        <v>156.655</v>
      </c>
      <c r="CJ5" s="25">
        <v>156.655</v>
      </c>
      <c r="CK5" s="25">
        <v>170.155</v>
      </c>
      <c r="CL5" s="25">
        <v>115.26900000000001</v>
      </c>
      <c r="CM5" s="25">
        <v>90.12</v>
      </c>
      <c r="CN5" s="25">
        <v>90.117000000000004</v>
      </c>
      <c r="CO5" s="25">
        <v>147.459</v>
      </c>
      <c r="CP5" s="25">
        <v>31.007000000000001</v>
      </c>
      <c r="CQ5" s="25">
        <v>28.745999999999999</v>
      </c>
      <c r="CR5" s="25">
        <v>19.765000000000001</v>
      </c>
      <c r="CS5" s="25">
        <v>136.88200000000001</v>
      </c>
      <c r="CT5" s="26"/>
      <c r="CU5" s="26"/>
      <c r="CV5" s="26"/>
      <c r="CW5" s="27"/>
      <c r="CX5" s="28">
        <f t="array" ref="CX5">SUMPRODUCT(B5:CW5*0.25)</f>
        <v>1628.2487499999997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</v>
      </c>
      <c r="C8" s="37">
        <v>118.01</v>
      </c>
      <c r="D8" s="37">
        <v>114.42</v>
      </c>
      <c r="E8" s="37">
        <v>110</v>
      </c>
      <c r="F8" s="37">
        <v>121.76</v>
      </c>
      <c r="G8" s="37">
        <v>119.99</v>
      </c>
      <c r="H8" s="37">
        <v>119.2</v>
      </c>
      <c r="I8" s="37">
        <v>117.12</v>
      </c>
      <c r="J8" s="37">
        <v>115.01</v>
      </c>
      <c r="K8" s="37">
        <v>117.71</v>
      </c>
      <c r="L8" s="37">
        <v>120.28</v>
      </c>
      <c r="M8" s="37">
        <v>121.19</v>
      </c>
      <c r="N8" s="37">
        <v>114.99</v>
      </c>
      <c r="O8" s="37">
        <v>116.4</v>
      </c>
      <c r="P8" s="37">
        <v>116.8</v>
      </c>
      <c r="Q8" s="37">
        <v>116.93</v>
      </c>
      <c r="R8" s="37">
        <v>115.47</v>
      </c>
      <c r="S8" s="37">
        <v>118.2</v>
      </c>
      <c r="T8" s="37">
        <v>119.77</v>
      </c>
      <c r="U8" s="37">
        <v>121</v>
      </c>
      <c r="V8" s="37">
        <v>119.6</v>
      </c>
      <c r="W8" s="37">
        <v>123.32</v>
      </c>
      <c r="X8" s="37">
        <v>134.56</v>
      </c>
      <c r="Y8" s="37">
        <v>139.6</v>
      </c>
      <c r="Z8" s="37">
        <v>134.71</v>
      </c>
      <c r="AA8" s="37">
        <v>147.86000000000001</v>
      </c>
      <c r="AB8" s="37">
        <v>155</v>
      </c>
      <c r="AC8" s="37">
        <v>167.87</v>
      </c>
      <c r="AD8" s="37">
        <v>161.5</v>
      </c>
      <c r="AE8" s="37">
        <v>167.4</v>
      </c>
      <c r="AF8" s="37">
        <v>172.9</v>
      </c>
      <c r="AG8" s="37">
        <v>157.56</v>
      </c>
      <c r="AH8" s="37">
        <v>190.05</v>
      </c>
      <c r="AI8" s="37">
        <v>176.49</v>
      </c>
      <c r="AJ8" s="37">
        <v>134.77000000000001</v>
      </c>
      <c r="AK8" s="37">
        <v>123.84</v>
      </c>
      <c r="AL8" s="37">
        <v>120.6</v>
      </c>
      <c r="AM8" s="37">
        <v>108.51</v>
      </c>
      <c r="AN8" s="37">
        <v>99.24</v>
      </c>
      <c r="AO8" s="37">
        <v>30.78</v>
      </c>
      <c r="AP8" s="37">
        <v>21.99</v>
      </c>
      <c r="AQ8" s="37">
        <v>75.489999999999995</v>
      </c>
      <c r="AR8" s="37">
        <v>14.48</v>
      </c>
      <c r="AS8" s="37">
        <v>65.47</v>
      </c>
      <c r="AT8" s="37">
        <v>65.849999999999994</v>
      </c>
      <c r="AU8" s="37">
        <v>111.72</v>
      </c>
      <c r="AV8" s="37">
        <v>103.94</v>
      </c>
      <c r="AW8" s="37">
        <v>120.13</v>
      </c>
      <c r="AX8" s="37">
        <v>119.78</v>
      </c>
      <c r="AY8" s="37">
        <v>118.26</v>
      </c>
      <c r="AZ8" s="37">
        <v>108.79</v>
      </c>
      <c r="BA8" s="37">
        <v>108.03</v>
      </c>
      <c r="BB8" s="37">
        <v>119.89</v>
      </c>
      <c r="BC8" s="37">
        <v>117.5</v>
      </c>
      <c r="BD8" s="37">
        <v>113.15</v>
      </c>
      <c r="BE8" s="37">
        <v>84.94</v>
      </c>
      <c r="BF8" s="37">
        <v>91.9</v>
      </c>
      <c r="BG8" s="37">
        <v>112</v>
      </c>
      <c r="BH8" s="37">
        <v>117.15</v>
      </c>
      <c r="BI8" s="37">
        <v>113.81</v>
      </c>
      <c r="BJ8" s="37">
        <v>110.4</v>
      </c>
      <c r="BK8" s="37">
        <v>118</v>
      </c>
      <c r="BL8" s="37">
        <v>120.83</v>
      </c>
      <c r="BM8" s="37">
        <v>130.99</v>
      </c>
      <c r="BN8" s="37">
        <v>115.9</v>
      </c>
      <c r="BO8" s="37">
        <v>120.82</v>
      </c>
      <c r="BP8" s="37">
        <v>137.88</v>
      </c>
      <c r="BQ8" s="37">
        <v>149.63999999999999</v>
      </c>
      <c r="BR8" s="37">
        <v>125.25</v>
      </c>
      <c r="BS8" s="37">
        <v>144</v>
      </c>
      <c r="BT8" s="37">
        <v>154</v>
      </c>
      <c r="BU8" s="37">
        <v>161.01</v>
      </c>
      <c r="BV8" s="37">
        <v>140.44</v>
      </c>
      <c r="BW8" s="37">
        <v>163.49</v>
      </c>
      <c r="BX8" s="37">
        <v>195.71</v>
      </c>
      <c r="BY8" s="37">
        <v>203.91</v>
      </c>
      <c r="BZ8" s="37">
        <v>164.65</v>
      </c>
      <c r="CA8" s="37">
        <v>190.07</v>
      </c>
      <c r="CB8" s="37">
        <v>205.56</v>
      </c>
      <c r="CC8" s="37">
        <v>246.16</v>
      </c>
      <c r="CD8" s="37">
        <v>266</v>
      </c>
      <c r="CE8" s="37">
        <v>218.99</v>
      </c>
      <c r="CF8" s="37">
        <v>199.26</v>
      </c>
      <c r="CG8" s="37">
        <v>148.06</v>
      </c>
      <c r="CH8" s="37">
        <v>187.99</v>
      </c>
      <c r="CI8" s="37">
        <v>171.23</v>
      </c>
      <c r="CJ8" s="37">
        <v>156.06</v>
      </c>
      <c r="CK8" s="37">
        <v>148.84</v>
      </c>
      <c r="CL8" s="37">
        <v>159.91999999999999</v>
      </c>
      <c r="CM8" s="37">
        <v>152.04</v>
      </c>
      <c r="CN8" s="37">
        <v>145</v>
      </c>
      <c r="CO8" s="37">
        <v>140.03</v>
      </c>
      <c r="CP8" s="37">
        <v>152.49</v>
      </c>
      <c r="CQ8" s="37">
        <v>142</v>
      </c>
      <c r="CR8" s="37">
        <v>134.72999999999999</v>
      </c>
      <c r="CS8" s="37">
        <v>122.25</v>
      </c>
      <c r="CT8" s="38"/>
      <c r="CU8" s="38"/>
      <c r="CV8" s="38"/>
      <c r="CW8" s="39"/>
      <c r="CX8" s="40">
        <f>IF(SUM(B8:CW8)&lt;&gt;0,AVERAGEIF(B8:CW8,"&lt;&gt;"""),"")</f>
        <v>133.09666666666664</v>
      </c>
    </row>
    <row r="9" spans="1:102" ht="24.95" customHeight="1" thickBot="1" x14ac:dyDescent="0.25">
      <c r="A9" s="41" t="s">
        <v>6</v>
      </c>
      <c r="B9" s="42">
        <v>117.8575</v>
      </c>
      <c r="C9" s="43">
        <v>117.8575</v>
      </c>
      <c r="D9" s="43">
        <v>117.8575</v>
      </c>
      <c r="E9" s="43">
        <v>117.8575</v>
      </c>
      <c r="F9" s="43">
        <v>119.5175</v>
      </c>
      <c r="G9" s="43">
        <v>119.5175</v>
      </c>
      <c r="H9" s="43">
        <v>119.5175</v>
      </c>
      <c r="I9" s="43">
        <v>119.5175</v>
      </c>
      <c r="J9" s="43">
        <v>118.5475</v>
      </c>
      <c r="K9" s="43">
        <v>118.5475</v>
      </c>
      <c r="L9" s="43">
        <v>118.5475</v>
      </c>
      <c r="M9" s="43">
        <v>118.5475</v>
      </c>
      <c r="N9" s="43">
        <v>116.28</v>
      </c>
      <c r="O9" s="43">
        <v>116.28</v>
      </c>
      <c r="P9" s="43">
        <v>116.28</v>
      </c>
      <c r="Q9" s="43">
        <v>116.28</v>
      </c>
      <c r="R9" s="43">
        <v>118.61</v>
      </c>
      <c r="S9" s="43">
        <v>118.61</v>
      </c>
      <c r="T9" s="43">
        <v>118.61</v>
      </c>
      <c r="U9" s="43">
        <v>118.61</v>
      </c>
      <c r="V9" s="43">
        <v>129.27000000000001</v>
      </c>
      <c r="W9" s="43">
        <v>129.27000000000001</v>
      </c>
      <c r="X9" s="43">
        <v>129.27000000000001</v>
      </c>
      <c r="Y9" s="43">
        <v>129.27000000000001</v>
      </c>
      <c r="Z9" s="43">
        <v>151.36000000000001</v>
      </c>
      <c r="AA9" s="43">
        <v>151.36000000000001</v>
      </c>
      <c r="AB9" s="43">
        <v>151.36000000000001</v>
      </c>
      <c r="AC9" s="43">
        <v>151.36000000000001</v>
      </c>
      <c r="AD9" s="43">
        <v>164.84</v>
      </c>
      <c r="AE9" s="43">
        <v>164.84</v>
      </c>
      <c r="AF9" s="43">
        <v>164.84</v>
      </c>
      <c r="AG9" s="43">
        <v>164.84</v>
      </c>
      <c r="AH9" s="43">
        <v>156.28749999999999</v>
      </c>
      <c r="AI9" s="43">
        <v>156.28749999999999</v>
      </c>
      <c r="AJ9" s="43">
        <v>156.28749999999999</v>
      </c>
      <c r="AK9" s="43">
        <v>156.28749999999999</v>
      </c>
      <c r="AL9" s="43">
        <v>89.782499999999999</v>
      </c>
      <c r="AM9" s="43">
        <v>89.782499999999999</v>
      </c>
      <c r="AN9" s="43">
        <v>89.782499999999999</v>
      </c>
      <c r="AO9" s="43">
        <v>89.782499999999999</v>
      </c>
      <c r="AP9" s="43">
        <v>44.357500000000002</v>
      </c>
      <c r="AQ9" s="43">
        <v>44.357500000000002</v>
      </c>
      <c r="AR9" s="43">
        <v>44.357500000000002</v>
      </c>
      <c r="AS9" s="43">
        <v>44.357500000000002</v>
      </c>
      <c r="AT9" s="43">
        <v>100.41</v>
      </c>
      <c r="AU9" s="43">
        <v>100.41</v>
      </c>
      <c r="AV9" s="43">
        <v>100.41</v>
      </c>
      <c r="AW9" s="43">
        <v>100.41</v>
      </c>
      <c r="AX9" s="43">
        <v>113.715</v>
      </c>
      <c r="AY9" s="43">
        <v>113.715</v>
      </c>
      <c r="AZ9" s="43">
        <v>113.715</v>
      </c>
      <c r="BA9" s="43">
        <v>113.715</v>
      </c>
      <c r="BB9" s="43">
        <v>108.87</v>
      </c>
      <c r="BC9" s="43">
        <v>108.87</v>
      </c>
      <c r="BD9" s="43">
        <v>108.87</v>
      </c>
      <c r="BE9" s="43">
        <v>108.87</v>
      </c>
      <c r="BF9" s="43">
        <v>108.715</v>
      </c>
      <c r="BG9" s="43">
        <v>108.715</v>
      </c>
      <c r="BH9" s="43">
        <v>108.715</v>
      </c>
      <c r="BI9" s="43">
        <v>108.715</v>
      </c>
      <c r="BJ9" s="43">
        <v>120.05500000000001</v>
      </c>
      <c r="BK9" s="43">
        <v>120.05500000000001</v>
      </c>
      <c r="BL9" s="43">
        <v>120.05500000000001</v>
      </c>
      <c r="BM9" s="43">
        <v>120.05500000000001</v>
      </c>
      <c r="BN9" s="43">
        <v>131.06</v>
      </c>
      <c r="BO9" s="43">
        <v>131.06</v>
      </c>
      <c r="BP9" s="43">
        <v>131.06</v>
      </c>
      <c r="BQ9" s="43">
        <v>131.06</v>
      </c>
      <c r="BR9" s="43">
        <v>146.065</v>
      </c>
      <c r="BS9" s="43">
        <v>146.065</v>
      </c>
      <c r="BT9" s="43">
        <v>146.065</v>
      </c>
      <c r="BU9" s="43">
        <v>146.065</v>
      </c>
      <c r="BV9" s="43">
        <v>175.88749999999999</v>
      </c>
      <c r="BW9" s="43">
        <v>175.88749999999999</v>
      </c>
      <c r="BX9" s="43">
        <v>175.88749999999999</v>
      </c>
      <c r="BY9" s="43">
        <v>175.88749999999999</v>
      </c>
      <c r="BZ9" s="43">
        <v>201.61</v>
      </c>
      <c r="CA9" s="43">
        <v>201.61</v>
      </c>
      <c r="CB9" s="43">
        <v>201.61</v>
      </c>
      <c r="CC9" s="43">
        <v>201.61</v>
      </c>
      <c r="CD9" s="43">
        <v>208.07749999999999</v>
      </c>
      <c r="CE9" s="43">
        <v>208.07749999999999</v>
      </c>
      <c r="CF9" s="43">
        <v>208.07749999999999</v>
      </c>
      <c r="CG9" s="43">
        <v>208.07749999999999</v>
      </c>
      <c r="CH9" s="43">
        <v>166.03</v>
      </c>
      <c r="CI9" s="43">
        <v>166.03</v>
      </c>
      <c r="CJ9" s="43">
        <v>166.03</v>
      </c>
      <c r="CK9" s="43">
        <v>166.03</v>
      </c>
      <c r="CL9" s="43">
        <v>149.2475</v>
      </c>
      <c r="CM9" s="43">
        <v>149.2475</v>
      </c>
      <c r="CN9" s="43">
        <v>149.2475</v>
      </c>
      <c r="CO9" s="43">
        <v>149.2475</v>
      </c>
      <c r="CP9" s="43">
        <v>137.86750000000001</v>
      </c>
      <c r="CQ9" s="43">
        <v>137.86750000000001</v>
      </c>
      <c r="CR9" s="43">
        <v>137.86750000000001</v>
      </c>
      <c r="CS9" s="43">
        <v>137.86750000000001</v>
      </c>
      <c r="CT9" s="44"/>
      <c r="CU9" s="44"/>
      <c r="CV9" s="44"/>
      <c r="CW9" s="45"/>
      <c r="CX9" s="46">
        <f>IF(SUM(B9:CW9)&lt;&gt;0,AVERAGEIF(B9:CW9,"&lt;&gt;"""),"")</f>
        <v>133.09666666666678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</v>
      </c>
      <c r="C13" s="65"/>
      <c r="D13" s="65"/>
      <c r="E13" s="65"/>
      <c r="F13" s="65"/>
      <c r="G13" s="65"/>
      <c r="H13" s="65"/>
      <c r="I13" s="65"/>
      <c r="J13" s="65"/>
      <c r="K13" s="65">
        <v>4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45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13.25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25</v>
      </c>
      <c r="BK14" s="65">
        <v>25</v>
      </c>
      <c r="BL14" s="65">
        <v>25</v>
      </c>
      <c r="BM14" s="65">
        <v>25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</v>
      </c>
    </row>
    <row r="15" spans="1:102" ht="24.95" customHeight="1" x14ac:dyDescent="0.2">
      <c r="A15" s="69" t="s">
        <v>12</v>
      </c>
      <c r="B15" s="70">
        <v>5.2619999999999996</v>
      </c>
      <c r="C15" s="71">
        <v>9.1790000000000003</v>
      </c>
      <c r="D15" s="71">
        <v>8.8699999999999992</v>
      </c>
      <c r="E15" s="71">
        <v>11.91</v>
      </c>
      <c r="F15" s="71"/>
      <c r="G15" s="71">
        <v>5</v>
      </c>
      <c r="H15" s="71">
        <v>5</v>
      </c>
      <c r="I15" s="71">
        <v>11.272</v>
      </c>
      <c r="J15" s="71">
        <v>14.249000000000001</v>
      </c>
      <c r="K15" s="71">
        <v>10.965999999999999</v>
      </c>
      <c r="L15" s="71">
        <v>7.3049999999999997</v>
      </c>
      <c r="M15" s="71">
        <v>7.0289999999999999</v>
      </c>
      <c r="N15" s="71">
        <v>10.295999999999999</v>
      </c>
      <c r="O15" s="71">
        <v>9.2319999999999993</v>
      </c>
      <c r="P15" s="71">
        <v>9.4770000000000003</v>
      </c>
      <c r="Q15" s="71">
        <v>8.7260000000000009</v>
      </c>
      <c r="R15" s="71">
        <v>10.396000000000001</v>
      </c>
      <c r="S15" s="71">
        <v>9.19</v>
      </c>
      <c r="T15" s="71">
        <v>7.085</v>
      </c>
      <c r="U15" s="71">
        <v>7.27</v>
      </c>
      <c r="V15" s="71">
        <v>5</v>
      </c>
      <c r="W15" s="71">
        <v>10.733000000000001</v>
      </c>
      <c r="X15" s="71">
        <v>7.2629999999999999</v>
      </c>
      <c r="Y15" s="71">
        <v>8.3849999999999998</v>
      </c>
      <c r="Z15" s="71">
        <v>13.221</v>
      </c>
      <c r="AA15" s="71">
        <v>2E-3</v>
      </c>
      <c r="AB15" s="71">
        <v>3.0000000000000001E-3</v>
      </c>
      <c r="AC15" s="71">
        <v>4.1399999999999997</v>
      </c>
      <c r="AD15" s="71">
        <v>9.7379999999999995</v>
      </c>
      <c r="AE15" s="71">
        <v>8.8260000000000005</v>
      </c>
      <c r="AF15" s="71">
        <v>0.33800000000000002</v>
      </c>
      <c r="AG15" s="71">
        <v>0.31900000000000001</v>
      </c>
      <c r="AH15" s="71">
        <v>7.1660000000000004</v>
      </c>
      <c r="AI15" s="71">
        <v>0.25900000000000001</v>
      </c>
      <c r="AJ15" s="71">
        <v>19.829999999999998</v>
      </c>
      <c r="AK15" s="71">
        <v>21.988</v>
      </c>
      <c r="AL15" s="71">
        <v>7.609</v>
      </c>
      <c r="AM15" s="71">
        <v>7.2329999999999997</v>
      </c>
      <c r="AN15" s="71">
        <v>6.0510000000000002</v>
      </c>
      <c r="AO15" s="71">
        <v>3.242</v>
      </c>
      <c r="AP15" s="71">
        <v>4.6379999999999999</v>
      </c>
      <c r="AQ15" s="71">
        <v>6.5389999999999997</v>
      </c>
      <c r="AR15" s="71">
        <v>11.351000000000001</v>
      </c>
      <c r="AS15" s="71">
        <v>8.3879999999999999</v>
      </c>
      <c r="AT15" s="71">
        <v>2.8889999999999998</v>
      </c>
      <c r="AU15" s="71">
        <v>2.7890000000000001</v>
      </c>
      <c r="AV15" s="71">
        <v>0.88</v>
      </c>
      <c r="AW15" s="71">
        <v>49.210999999999999</v>
      </c>
      <c r="AX15" s="71"/>
      <c r="AY15" s="71"/>
      <c r="AZ15" s="71"/>
      <c r="BA15" s="71"/>
      <c r="BB15" s="71">
        <v>5.2240000000000002</v>
      </c>
      <c r="BC15" s="71">
        <v>0.45100000000000001</v>
      </c>
      <c r="BD15" s="71">
        <v>0.67800000000000005</v>
      </c>
      <c r="BE15" s="71">
        <v>0.81899999999999995</v>
      </c>
      <c r="BF15" s="71">
        <v>0.84899999999999998</v>
      </c>
      <c r="BG15" s="71">
        <v>0.72299999999999998</v>
      </c>
      <c r="BH15" s="71">
        <v>0.55000000000000004</v>
      </c>
      <c r="BI15" s="71">
        <v>0.39600000000000002</v>
      </c>
      <c r="BJ15" s="71">
        <v>14.994999999999999</v>
      </c>
      <c r="BK15" s="71">
        <v>32.81</v>
      </c>
      <c r="BL15" s="71">
        <v>62.213000000000001</v>
      </c>
      <c r="BM15" s="71">
        <v>31.536999999999999</v>
      </c>
      <c r="BN15" s="71">
        <v>28.257000000000001</v>
      </c>
      <c r="BO15" s="71">
        <v>22.44</v>
      </c>
      <c r="BP15" s="71">
        <v>5.3419999999999996</v>
      </c>
      <c r="BQ15" s="71"/>
      <c r="BR15" s="71">
        <v>14.555</v>
      </c>
      <c r="BS15" s="71">
        <v>5</v>
      </c>
      <c r="BT15" s="71">
        <v>6.431</v>
      </c>
      <c r="BU15" s="71">
        <v>0.161</v>
      </c>
      <c r="BV15" s="71">
        <v>8.16</v>
      </c>
      <c r="BW15" s="71">
        <v>0.24099999999999999</v>
      </c>
      <c r="BX15" s="71">
        <v>0.218</v>
      </c>
      <c r="BY15" s="71">
        <v>0.20300000000000001</v>
      </c>
      <c r="BZ15" s="71">
        <v>9.7520000000000007</v>
      </c>
      <c r="CA15" s="71">
        <v>7.492</v>
      </c>
      <c r="CB15" s="71">
        <v>1E-3</v>
      </c>
      <c r="CC15" s="71">
        <v>1E-3</v>
      </c>
      <c r="CD15" s="71"/>
      <c r="CE15" s="71"/>
      <c r="CF15" s="71"/>
      <c r="CG15" s="71">
        <v>10.25</v>
      </c>
      <c r="CH15" s="71">
        <v>13.74</v>
      </c>
      <c r="CI15" s="71">
        <v>13.925000000000001</v>
      </c>
      <c r="CJ15" s="71">
        <v>21.178000000000001</v>
      </c>
      <c r="CK15" s="71">
        <v>21.013000000000002</v>
      </c>
      <c r="CL15" s="71">
        <v>15.542</v>
      </c>
      <c r="CM15" s="71">
        <v>9.35</v>
      </c>
      <c r="CN15" s="71">
        <v>11.696</v>
      </c>
      <c r="CO15" s="71">
        <v>3.0590000000000002</v>
      </c>
      <c r="CP15" s="71">
        <v>5</v>
      </c>
      <c r="CQ15" s="71">
        <v>5</v>
      </c>
      <c r="CR15" s="71">
        <v>10.34</v>
      </c>
      <c r="CS15" s="71">
        <v>15.553000000000001</v>
      </c>
      <c r="CT15" s="72"/>
      <c r="CU15" s="72"/>
      <c r="CV15" s="72"/>
      <c r="CW15" s="73"/>
      <c r="CX15" s="74">
        <f t="array" ref="CX15">SUMPRODUCT(B15:CW15*0.25)</f>
        <v>202.72249999999994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9.2620000000000005</v>
      </c>
      <c r="C18" s="77">
        <f t="shared" ref="C18:BN18" si="0">SUM(C11:C17)</f>
        <v>9.1790000000000003</v>
      </c>
      <c r="D18" s="77">
        <f t="shared" si="0"/>
        <v>8.8699999999999992</v>
      </c>
      <c r="E18" s="77">
        <f t="shared" si="0"/>
        <v>11.91</v>
      </c>
      <c r="F18" s="77">
        <f t="shared" si="0"/>
        <v>0</v>
      </c>
      <c r="G18" s="77">
        <f t="shared" si="0"/>
        <v>5</v>
      </c>
      <c r="H18" s="77">
        <f t="shared" si="0"/>
        <v>5</v>
      </c>
      <c r="I18" s="77">
        <f t="shared" si="0"/>
        <v>11.272</v>
      </c>
      <c r="J18" s="77">
        <f t="shared" si="0"/>
        <v>14.249000000000001</v>
      </c>
      <c r="K18" s="77">
        <f t="shared" si="0"/>
        <v>14.965999999999999</v>
      </c>
      <c r="L18" s="77">
        <f t="shared" si="0"/>
        <v>7.3049999999999997</v>
      </c>
      <c r="M18" s="77">
        <f t="shared" si="0"/>
        <v>7.0289999999999999</v>
      </c>
      <c r="N18" s="77">
        <f t="shared" si="0"/>
        <v>10.295999999999999</v>
      </c>
      <c r="O18" s="77">
        <f t="shared" si="0"/>
        <v>9.2319999999999993</v>
      </c>
      <c r="P18" s="77">
        <f t="shared" si="0"/>
        <v>9.4770000000000003</v>
      </c>
      <c r="Q18" s="77">
        <f t="shared" si="0"/>
        <v>8.7260000000000009</v>
      </c>
      <c r="R18" s="77">
        <f t="shared" si="0"/>
        <v>10.396000000000001</v>
      </c>
      <c r="S18" s="77">
        <f t="shared" si="0"/>
        <v>9.19</v>
      </c>
      <c r="T18" s="77">
        <f t="shared" si="0"/>
        <v>7.085</v>
      </c>
      <c r="U18" s="77">
        <f t="shared" si="0"/>
        <v>7.27</v>
      </c>
      <c r="V18" s="77">
        <f t="shared" si="0"/>
        <v>5</v>
      </c>
      <c r="W18" s="77">
        <f t="shared" si="0"/>
        <v>10.733000000000001</v>
      </c>
      <c r="X18" s="77">
        <f t="shared" si="0"/>
        <v>7.2629999999999999</v>
      </c>
      <c r="Y18" s="77">
        <f t="shared" si="0"/>
        <v>8.3849999999999998</v>
      </c>
      <c r="Z18" s="77">
        <f t="shared" si="0"/>
        <v>13.221</v>
      </c>
      <c r="AA18" s="77">
        <f t="shared" si="0"/>
        <v>2E-3</v>
      </c>
      <c r="AB18" s="77">
        <f t="shared" si="0"/>
        <v>3.0000000000000001E-3</v>
      </c>
      <c r="AC18" s="77">
        <f t="shared" si="0"/>
        <v>4.1399999999999997</v>
      </c>
      <c r="AD18" s="77">
        <f t="shared" si="0"/>
        <v>9.7379999999999995</v>
      </c>
      <c r="AE18" s="77">
        <f t="shared" si="0"/>
        <v>8.8260000000000005</v>
      </c>
      <c r="AF18" s="77">
        <f t="shared" si="0"/>
        <v>0.33800000000000002</v>
      </c>
      <c r="AG18" s="77">
        <f t="shared" si="0"/>
        <v>0.31900000000000001</v>
      </c>
      <c r="AH18" s="77">
        <f t="shared" si="0"/>
        <v>7.1660000000000004</v>
      </c>
      <c r="AI18" s="77">
        <f t="shared" si="0"/>
        <v>0.25900000000000001</v>
      </c>
      <c r="AJ18" s="77">
        <f t="shared" si="0"/>
        <v>19.829999999999998</v>
      </c>
      <c r="AK18" s="77">
        <f t="shared" si="0"/>
        <v>21.988</v>
      </c>
      <c r="AL18" s="77">
        <f t="shared" si="0"/>
        <v>7.609</v>
      </c>
      <c r="AM18" s="77">
        <f t="shared" si="0"/>
        <v>7.2329999999999997</v>
      </c>
      <c r="AN18" s="77">
        <f t="shared" si="0"/>
        <v>6.0510000000000002</v>
      </c>
      <c r="AO18" s="77">
        <f t="shared" si="0"/>
        <v>3.242</v>
      </c>
      <c r="AP18" s="77">
        <f t="shared" si="0"/>
        <v>4.6379999999999999</v>
      </c>
      <c r="AQ18" s="77">
        <f t="shared" si="0"/>
        <v>6.5389999999999997</v>
      </c>
      <c r="AR18" s="77">
        <f t="shared" si="0"/>
        <v>11.351000000000001</v>
      </c>
      <c r="AS18" s="77">
        <f t="shared" si="0"/>
        <v>8.3879999999999999</v>
      </c>
      <c r="AT18" s="77">
        <f t="shared" si="0"/>
        <v>2.8889999999999998</v>
      </c>
      <c r="AU18" s="77">
        <f t="shared" si="0"/>
        <v>2.7890000000000001</v>
      </c>
      <c r="AV18" s="77">
        <f t="shared" si="0"/>
        <v>0.88</v>
      </c>
      <c r="AW18" s="77">
        <f t="shared" si="0"/>
        <v>49.210999999999999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5.2240000000000002</v>
      </c>
      <c r="BC18" s="77">
        <f t="shared" si="0"/>
        <v>0.45100000000000001</v>
      </c>
      <c r="BD18" s="77">
        <f t="shared" si="0"/>
        <v>0.67800000000000005</v>
      </c>
      <c r="BE18" s="77">
        <f t="shared" si="0"/>
        <v>0.81899999999999995</v>
      </c>
      <c r="BF18" s="77">
        <f t="shared" si="0"/>
        <v>0.84899999999999998</v>
      </c>
      <c r="BG18" s="77">
        <f t="shared" si="0"/>
        <v>0.72299999999999998</v>
      </c>
      <c r="BH18" s="77">
        <f t="shared" si="0"/>
        <v>0.55000000000000004</v>
      </c>
      <c r="BI18" s="77">
        <f t="shared" si="0"/>
        <v>0.39600000000000002</v>
      </c>
      <c r="BJ18" s="77">
        <f t="shared" si="0"/>
        <v>39.994999999999997</v>
      </c>
      <c r="BK18" s="77">
        <f t="shared" si="0"/>
        <v>57.81</v>
      </c>
      <c r="BL18" s="77">
        <f t="shared" si="0"/>
        <v>87.212999999999994</v>
      </c>
      <c r="BM18" s="77">
        <f t="shared" si="0"/>
        <v>56.536999999999999</v>
      </c>
      <c r="BN18" s="77">
        <f t="shared" si="0"/>
        <v>28.257000000000001</v>
      </c>
      <c r="BO18" s="77">
        <f t="shared" ref="BO18:CW18" si="1">SUM(BO11:BO17)</f>
        <v>22.44</v>
      </c>
      <c r="BP18" s="77">
        <f t="shared" si="1"/>
        <v>5.3419999999999996</v>
      </c>
      <c r="BQ18" s="77">
        <f t="shared" si="1"/>
        <v>0</v>
      </c>
      <c r="BR18" s="77">
        <f t="shared" si="1"/>
        <v>14.555</v>
      </c>
      <c r="BS18" s="77">
        <f t="shared" si="1"/>
        <v>5</v>
      </c>
      <c r="BT18" s="77">
        <f t="shared" si="1"/>
        <v>6.431</v>
      </c>
      <c r="BU18" s="77">
        <f t="shared" si="1"/>
        <v>0.161</v>
      </c>
      <c r="BV18" s="77">
        <f t="shared" si="1"/>
        <v>53.16</v>
      </c>
      <c r="BW18" s="77">
        <f t="shared" si="1"/>
        <v>0.24099999999999999</v>
      </c>
      <c r="BX18" s="77">
        <f t="shared" si="1"/>
        <v>0.218</v>
      </c>
      <c r="BY18" s="77">
        <f t="shared" si="1"/>
        <v>0.20300000000000001</v>
      </c>
      <c r="BZ18" s="77">
        <f t="shared" si="1"/>
        <v>9.7520000000000007</v>
      </c>
      <c r="CA18" s="77">
        <f t="shared" si="1"/>
        <v>7.492</v>
      </c>
      <c r="CB18" s="77">
        <f t="shared" si="1"/>
        <v>1E-3</v>
      </c>
      <c r="CC18" s="77">
        <f t="shared" si="1"/>
        <v>1E-3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10.25</v>
      </c>
      <c r="CH18" s="77">
        <f t="shared" si="1"/>
        <v>13.74</v>
      </c>
      <c r="CI18" s="77">
        <f t="shared" si="1"/>
        <v>13.925000000000001</v>
      </c>
      <c r="CJ18" s="77">
        <f t="shared" si="1"/>
        <v>21.178000000000001</v>
      </c>
      <c r="CK18" s="77">
        <f t="shared" si="1"/>
        <v>21.013000000000002</v>
      </c>
      <c r="CL18" s="77">
        <f t="shared" si="1"/>
        <v>15.542</v>
      </c>
      <c r="CM18" s="77">
        <f t="shared" si="1"/>
        <v>9.35</v>
      </c>
      <c r="CN18" s="77">
        <f t="shared" si="1"/>
        <v>11.696</v>
      </c>
      <c r="CO18" s="77">
        <f t="shared" si="1"/>
        <v>3.0590000000000002</v>
      </c>
      <c r="CP18" s="77">
        <f t="shared" si="1"/>
        <v>5</v>
      </c>
      <c r="CQ18" s="77">
        <f t="shared" si="1"/>
        <v>5</v>
      </c>
      <c r="CR18" s="77">
        <f t="shared" si="1"/>
        <v>10.34</v>
      </c>
      <c r="CS18" s="77">
        <f t="shared" si="1"/>
        <v>15.553000000000001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240.97249999999994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4.3520000000000003</v>
      </c>
      <c r="C22" s="94">
        <v>6.6539999999999999</v>
      </c>
      <c r="D22" s="94">
        <v>4.3079999999999998</v>
      </c>
      <c r="E22" s="94">
        <v>4.2549999999999999</v>
      </c>
      <c r="F22" s="94">
        <v>4.3150000000000004</v>
      </c>
      <c r="G22" s="94">
        <v>4.33</v>
      </c>
      <c r="H22" s="94">
        <v>4.2949999999999999</v>
      </c>
      <c r="I22" s="94">
        <v>6.556</v>
      </c>
      <c r="J22" s="94">
        <v>6.5970000000000004</v>
      </c>
      <c r="K22" s="94">
        <v>6.5679999999999996</v>
      </c>
      <c r="L22" s="94">
        <v>4.3630000000000004</v>
      </c>
      <c r="M22" s="94">
        <v>4.4119999999999999</v>
      </c>
      <c r="N22" s="94">
        <v>5.8940000000000001</v>
      </c>
      <c r="O22" s="94">
        <v>5.8330000000000002</v>
      </c>
      <c r="P22" s="94">
        <v>5.8140000000000001</v>
      </c>
      <c r="Q22" s="94">
        <v>5.9029999999999996</v>
      </c>
      <c r="R22" s="94">
        <v>7.0490000000000004</v>
      </c>
      <c r="S22" s="94">
        <v>6.0250000000000004</v>
      </c>
      <c r="T22" s="94">
        <v>6.0179999999999998</v>
      </c>
      <c r="U22" s="94">
        <v>6.13</v>
      </c>
      <c r="V22" s="94">
        <v>5.0679999999999996</v>
      </c>
      <c r="W22" s="94">
        <v>7.2039999999999997</v>
      </c>
      <c r="X22" s="94">
        <v>7.3369999999999997</v>
      </c>
      <c r="Y22" s="94">
        <v>10.563000000000001</v>
      </c>
      <c r="Z22" s="94">
        <v>0.85899999999999999</v>
      </c>
      <c r="AA22" s="94">
        <v>5.3739999999999997</v>
      </c>
      <c r="AB22" s="94">
        <v>4.556</v>
      </c>
      <c r="AC22" s="94">
        <v>5.6050000000000004</v>
      </c>
      <c r="AD22" s="94">
        <v>4.8579999999999997</v>
      </c>
      <c r="AE22" s="94">
        <v>5.968</v>
      </c>
      <c r="AF22" s="94">
        <v>6.1020000000000003</v>
      </c>
      <c r="AG22" s="94">
        <v>6.2560000000000002</v>
      </c>
      <c r="AH22" s="94">
        <v>4.9450000000000003</v>
      </c>
      <c r="AI22" s="94">
        <v>6.1130000000000004</v>
      </c>
      <c r="AJ22" s="94">
        <v>9.5470000000000006</v>
      </c>
      <c r="AK22" s="94">
        <v>9.734</v>
      </c>
      <c r="AL22" s="94">
        <v>6.1760000000000002</v>
      </c>
      <c r="AM22" s="94">
        <v>6.1669999999999998</v>
      </c>
      <c r="AN22" s="94">
        <v>6.0979999999999999</v>
      </c>
      <c r="AO22" s="94">
        <v>4.875</v>
      </c>
      <c r="AP22" s="94">
        <v>4.8760000000000003</v>
      </c>
      <c r="AQ22" s="94">
        <v>8.484</v>
      </c>
      <c r="AR22" s="94">
        <v>4.8789999999999996</v>
      </c>
      <c r="AS22" s="94">
        <v>6.3150000000000004</v>
      </c>
      <c r="AT22" s="94">
        <v>8.4469999999999992</v>
      </c>
      <c r="AU22" s="94">
        <v>6.194</v>
      </c>
      <c r="AV22" s="94">
        <v>7.0140000000000002</v>
      </c>
      <c r="AW22" s="94">
        <v>17.167999999999999</v>
      </c>
      <c r="AX22" s="94">
        <v>5.915</v>
      </c>
      <c r="AY22" s="94">
        <v>4.7370000000000001</v>
      </c>
      <c r="AZ22" s="94">
        <v>4.68</v>
      </c>
      <c r="BA22" s="94">
        <v>4.4720000000000004</v>
      </c>
      <c r="BB22" s="94">
        <v>11.984999999999999</v>
      </c>
      <c r="BC22" s="94">
        <v>5.6820000000000004</v>
      </c>
      <c r="BD22" s="94">
        <v>5.3339999999999996</v>
      </c>
      <c r="BE22" s="94">
        <v>4.0650000000000004</v>
      </c>
      <c r="BF22" s="94">
        <v>4.9400000000000004</v>
      </c>
      <c r="BG22" s="94">
        <v>5.0629999999999997</v>
      </c>
      <c r="BH22" s="94">
        <v>4.9320000000000004</v>
      </c>
      <c r="BI22" s="94">
        <v>3.944</v>
      </c>
      <c r="BJ22" s="94">
        <v>7.6520000000000001</v>
      </c>
      <c r="BK22" s="94">
        <v>15.865</v>
      </c>
      <c r="BL22" s="94">
        <v>18.805</v>
      </c>
      <c r="BM22" s="94">
        <v>16.367999999999999</v>
      </c>
      <c r="BN22" s="94">
        <v>9.0389999999999997</v>
      </c>
      <c r="BO22" s="94">
        <v>9.09</v>
      </c>
      <c r="BP22" s="94">
        <v>5.2569999999999997</v>
      </c>
      <c r="BQ22" s="94">
        <v>5.2140000000000004</v>
      </c>
      <c r="BR22" s="94">
        <v>5.2949999999999999</v>
      </c>
      <c r="BS22" s="94">
        <v>5.2869999999999999</v>
      </c>
      <c r="BT22" s="94">
        <v>5.2789999999999999</v>
      </c>
      <c r="BU22" s="94">
        <v>4.2839999999999998</v>
      </c>
      <c r="BV22" s="94">
        <v>5.4880000000000004</v>
      </c>
      <c r="BW22" s="94">
        <v>5.43</v>
      </c>
      <c r="BX22" s="94">
        <v>5.57</v>
      </c>
      <c r="BY22" s="94">
        <v>5.556</v>
      </c>
      <c r="BZ22" s="94">
        <v>5.4820000000000002</v>
      </c>
      <c r="CA22" s="94">
        <v>5.3449999999999998</v>
      </c>
      <c r="CB22" s="94">
        <v>5.4669999999999996</v>
      </c>
      <c r="CC22" s="94">
        <v>5.5750000000000002</v>
      </c>
      <c r="CD22" s="94"/>
      <c r="CE22" s="94"/>
      <c r="CF22" s="94">
        <v>4.4340000000000002</v>
      </c>
      <c r="CG22" s="94">
        <v>0.17</v>
      </c>
      <c r="CH22" s="94">
        <v>11.097</v>
      </c>
      <c r="CI22" s="94">
        <v>7.5570000000000004</v>
      </c>
      <c r="CJ22" s="94">
        <v>5.2560000000000002</v>
      </c>
      <c r="CK22" s="94">
        <v>5.1760000000000002</v>
      </c>
      <c r="CL22" s="94">
        <v>13.957000000000001</v>
      </c>
      <c r="CM22" s="94">
        <v>8.4640000000000004</v>
      </c>
      <c r="CN22" s="94">
        <v>7.2469999999999999</v>
      </c>
      <c r="CO22" s="94"/>
      <c r="CP22" s="94">
        <v>10.48</v>
      </c>
      <c r="CQ22" s="94">
        <v>7.2430000000000003</v>
      </c>
      <c r="CR22" s="94">
        <v>5.149</v>
      </c>
      <c r="CS22" s="94">
        <v>5.1710000000000003</v>
      </c>
      <c r="CT22" s="95"/>
      <c r="CU22" s="95"/>
      <c r="CV22" s="95"/>
      <c r="CW22" s="96"/>
      <c r="CX22" s="97">
        <f t="array" ref="CX22">SUMPRODUCT(B22:CW22*0.25)</f>
        <v>151.23775000000003</v>
      </c>
    </row>
    <row r="23" spans="1:102" ht="24.95" customHeight="1" x14ac:dyDescent="0.2">
      <c r="A23" s="92" t="s">
        <v>19</v>
      </c>
      <c r="B23" s="98">
        <v>5.3140000000000001</v>
      </c>
      <c r="C23" s="99">
        <v>7.7359999999999998</v>
      </c>
      <c r="D23" s="99">
        <v>7.6470000000000002</v>
      </c>
      <c r="E23" s="99">
        <v>7.391</v>
      </c>
      <c r="F23" s="99">
        <v>3.585</v>
      </c>
      <c r="G23" s="99">
        <v>4.3659999999999997</v>
      </c>
      <c r="H23" s="99">
        <v>4.3890000000000002</v>
      </c>
      <c r="I23" s="99">
        <v>5.8339999999999996</v>
      </c>
      <c r="J23" s="99">
        <v>6.3689999999999998</v>
      </c>
      <c r="K23" s="99">
        <v>5.4859999999999998</v>
      </c>
      <c r="L23" s="99">
        <v>4.33</v>
      </c>
      <c r="M23" s="99">
        <v>3.9329999999999998</v>
      </c>
      <c r="N23" s="99">
        <v>4.452</v>
      </c>
      <c r="O23" s="99">
        <v>4.2149999999999999</v>
      </c>
      <c r="P23" s="99">
        <v>4.25</v>
      </c>
      <c r="Q23" s="99">
        <v>4.0679999999999996</v>
      </c>
      <c r="R23" s="99">
        <v>5.2809999999999997</v>
      </c>
      <c r="S23" s="99">
        <v>5.3079999999999998</v>
      </c>
      <c r="T23" s="99">
        <v>5.5030000000000001</v>
      </c>
      <c r="U23" s="99">
        <v>5.5380000000000003</v>
      </c>
      <c r="V23" s="99">
        <v>4.9219999999999997</v>
      </c>
      <c r="W23" s="99">
        <v>6.016</v>
      </c>
      <c r="X23" s="99">
        <v>27.266999999999999</v>
      </c>
      <c r="Y23" s="99">
        <v>32.656999999999996</v>
      </c>
      <c r="Z23" s="99">
        <v>1.2270000000000001</v>
      </c>
      <c r="AA23" s="99">
        <v>4.5750000000000002</v>
      </c>
      <c r="AB23" s="99">
        <v>4.3029999999999999</v>
      </c>
      <c r="AC23" s="99">
        <v>5.9909999999999997</v>
      </c>
      <c r="AD23" s="99">
        <v>4.7469999999999999</v>
      </c>
      <c r="AE23" s="99">
        <v>30.175000000000001</v>
      </c>
      <c r="AF23" s="99">
        <v>6.4349999999999996</v>
      </c>
      <c r="AG23" s="99">
        <v>6.77</v>
      </c>
      <c r="AH23" s="99">
        <v>5.3330000000000002</v>
      </c>
      <c r="AI23" s="99">
        <v>6.3929999999999998</v>
      </c>
      <c r="AJ23" s="99">
        <v>28.428999999999998</v>
      </c>
      <c r="AK23" s="99">
        <v>26.93</v>
      </c>
      <c r="AL23" s="99">
        <v>8.8019999999999996</v>
      </c>
      <c r="AM23" s="99">
        <v>8.7780000000000005</v>
      </c>
      <c r="AN23" s="99">
        <v>7.5579999999999998</v>
      </c>
      <c r="AO23" s="99">
        <v>9.5039999999999996</v>
      </c>
      <c r="AP23" s="99">
        <v>26.129000000000001</v>
      </c>
      <c r="AQ23" s="99">
        <v>8.0950000000000006</v>
      </c>
      <c r="AR23" s="99">
        <v>6.77</v>
      </c>
      <c r="AS23" s="99">
        <v>8.2970000000000006</v>
      </c>
      <c r="AT23" s="99">
        <v>9.3610000000000007</v>
      </c>
      <c r="AU23" s="99">
        <v>7.9379999999999997</v>
      </c>
      <c r="AV23" s="99">
        <v>8.0060000000000002</v>
      </c>
      <c r="AW23" s="99">
        <v>17.178999999999998</v>
      </c>
      <c r="AX23" s="99">
        <v>6.6840000000000002</v>
      </c>
      <c r="AY23" s="99">
        <v>5.5430000000000001</v>
      </c>
      <c r="AZ23" s="99">
        <v>5.516</v>
      </c>
      <c r="BA23" s="99">
        <v>5.4660000000000002</v>
      </c>
      <c r="BB23" s="99">
        <v>7.1970000000000001</v>
      </c>
      <c r="BC23" s="99">
        <v>7.2530000000000001</v>
      </c>
      <c r="BD23" s="99">
        <v>6.3440000000000003</v>
      </c>
      <c r="BE23" s="99">
        <v>5.13</v>
      </c>
      <c r="BF23" s="99">
        <v>6.0179999999999998</v>
      </c>
      <c r="BG23" s="99">
        <v>5.9210000000000003</v>
      </c>
      <c r="BH23" s="99">
        <v>6.9029999999999996</v>
      </c>
      <c r="BI23" s="99">
        <v>4.7619999999999996</v>
      </c>
      <c r="BJ23" s="99">
        <v>7.7140000000000004</v>
      </c>
      <c r="BK23" s="99">
        <v>7.5309999999999997</v>
      </c>
      <c r="BL23" s="99">
        <v>29.405999999999999</v>
      </c>
      <c r="BM23" s="99">
        <v>7.4219999999999997</v>
      </c>
      <c r="BN23" s="99">
        <v>9.8119999999999994</v>
      </c>
      <c r="BO23" s="99">
        <v>9.2249999999999996</v>
      </c>
      <c r="BP23" s="99">
        <v>6.7750000000000004</v>
      </c>
      <c r="BQ23" s="99">
        <v>5.2619999999999996</v>
      </c>
      <c r="BR23" s="99">
        <v>12.12</v>
      </c>
      <c r="BS23" s="99">
        <v>8.8629999999999995</v>
      </c>
      <c r="BT23" s="99">
        <v>36.344999999999999</v>
      </c>
      <c r="BU23" s="99">
        <v>4.5279999999999996</v>
      </c>
      <c r="BV23" s="99">
        <v>14.827999999999999</v>
      </c>
      <c r="BW23" s="99">
        <v>6.5590000000000002</v>
      </c>
      <c r="BX23" s="99">
        <v>5.6980000000000004</v>
      </c>
      <c r="BY23" s="99">
        <v>5.7850000000000001</v>
      </c>
      <c r="BZ23" s="99">
        <v>6.0439999999999996</v>
      </c>
      <c r="CA23" s="99">
        <v>6.3330000000000002</v>
      </c>
      <c r="CB23" s="99">
        <v>6.6989999999999998</v>
      </c>
      <c r="CC23" s="99">
        <v>6.5830000000000002</v>
      </c>
      <c r="CD23" s="99">
        <v>0.56999999999999995</v>
      </c>
      <c r="CE23" s="99">
        <v>0.56999999999999995</v>
      </c>
      <c r="CF23" s="99">
        <v>5.77</v>
      </c>
      <c r="CG23" s="99">
        <v>0.501</v>
      </c>
      <c r="CH23" s="99">
        <v>19.818000000000001</v>
      </c>
      <c r="CI23" s="99">
        <v>24.073</v>
      </c>
      <c r="CJ23" s="99">
        <v>23.321000000000002</v>
      </c>
      <c r="CK23" s="99">
        <v>24.966000000000001</v>
      </c>
      <c r="CL23" s="99">
        <v>85.77</v>
      </c>
      <c r="CM23" s="99">
        <v>34.905999999999999</v>
      </c>
      <c r="CN23" s="99">
        <v>30.774000000000001</v>
      </c>
      <c r="CO23" s="99"/>
      <c r="CP23" s="99">
        <v>15.526999999999999</v>
      </c>
      <c r="CQ23" s="99">
        <v>16.503</v>
      </c>
      <c r="CR23" s="99">
        <v>4.2759999999999998</v>
      </c>
      <c r="CS23" s="99">
        <v>16.257999999999999</v>
      </c>
      <c r="CT23" s="100"/>
      <c r="CU23" s="100"/>
      <c r="CV23" s="100"/>
      <c r="CW23" s="96"/>
      <c r="CX23" s="97">
        <f t="array" ref="CX23">SUMPRODUCT(B23:CW23*0.25)</f>
        <v>253.36349999999999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>
        <v>125</v>
      </c>
      <c r="BK24" s="99">
        <v>125</v>
      </c>
      <c r="BL24" s="99">
        <v>125</v>
      </c>
      <c r="BM24" s="99">
        <v>125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125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9.6660000000000004</v>
      </c>
      <c r="C28" s="107">
        <f t="shared" ref="C28:BN28" si="2">SUM(C21:C27)</f>
        <v>14.39</v>
      </c>
      <c r="D28" s="107">
        <f t="shared" si="2"/>
        <v>11.955</v>
      </c>
      <c r="E28" s="107">
        <f t="shared" si="2"/>
        <v>11.646000000000001</v>
      </c>
      <c r="F28" s="107">
        <f t="shared" si="2"/>
        <v>7.9</v>
      </c>
      <c r="G28" s="107">
        <f t="shared" si="2"/>
        <v>8.6959999999999997</v>
      </c>
      <c r="H28" s="107">
        <f t="shared" si="2"/>
        <v>8.6840000000000011</v>
      </c>
      <c r="I28" s="107">
        <f t="shared" si="2"/>
        <v>12.39</v>
      </c>
      <c r="J28" s="107">
        <f t="shared" si="2"/>
        <v>12.966000000000001</v>
      </c>
      <c r="K28" s="107">
        <f t="shared" si="2"/>
        <v>12.053999999999998</v>
      </c>
      <c r="L28" s="107">
        <f t="shared" si="2"/>
        <v>8.6930000000000014</v>
      </c>
      <c r="M28" s="107">
        <f t="shared" si="2"/>
        <v>8.3449999999999989</v>
      </c>
      <c r="N28" s="107">
        <f t="shared" si="2"/>
        <v>10.346</v>
      </c>
      <c r="O28" s="107">
        <f t="shared" si="2"/>
        <v>10.048</v>
      </c>
      <c r="P28" s="107">
        <f t="shared" si="2"/>
        <v>10.064</v>
      </c>
      <c r="Q28" s="107">
        <f t="shared" si="2"/>
        <v>9.9710000000000001</v>
      </c>
      <c r="R28" s="107">
        <f t="shared" si="2"/>
        <v>12.33</v>
      </c>
      <c r="S28" s="107">
        <f t="shared" si="2"/>
        <v>11.333</v>
      </c>
      <c r="T28" s="107">
        <f t="shared" si="2"/>
        <v>11.521000000000001</v>
      </c>
      <c r="U28" s="107">
        <f t="shared" si="2"/>
        <v>11.667999999999999</v>
      </c>
      <c r="V28" s="107">
        <f t="shared" si="2"/>
        <v>9.9899999999999984</v>
      </c>
      <c r="W28" s="107">
        <f t="shared" si="2"/>
        <v>13.219999999999999</v>
      </c>
      <c r="X28" s="107">
        <f t="shared" si="2"/>
        <v>34.603999999999999</v>
      </c>
      <c r="Y28" s="107">
        <f t="shared" si="2"/>
        <v>43.22</v>
      </c>
      <c r="Z28" s="107">
        <f t="shared" si="2"/>
        <v>2.0860000000000003</v>
      </c>
      <c r="AA28" s="107">
        <f t="shared" si="2"/>
        <v>9.9489999999999998</v>
      </c>
      <c r="AB28" s="107">
        <f t="shared" si="2"/>
        <v>8.859</v>
      </c>
      <c r="AC28" s="107">
        <f t="shared" si="2"/>
        <v>11.596</v>
      </c>
      <c r="AD28" s="107">
        <f t="shared" si="2"/>
        <v>9.6050000000000004</v>
      </c>
      <c r="AE28" s="107">
        <f t="shared" si="2"/>
        <v>36.143000000000001</v>
      </c>
      <c r="AF28" s="107">
        <f t="shared" si="2"/>
        <v>12.536999999999999</v>
      </c>
      <c r="AG28" s="107">
        <f t="shared" si="2"/>
        <v>13.026</v>
      </c>
      <c r="AH28" s="107">
        <f t="shared" si="2"/>
        <v>10.278</v>
      </c>
      <c r="AI28" s="107">
        <f t="shared" si="2"/>
        <v>12.506</v>
      </c>
      <c r="AJ28" s="107">
        <f t="shared" si="2"/>
        <v>37.975999999999999</v>
      </c>
      <c r="AK28" s="107">
        <f t="shared" si="2"/>
        <v>36.664000000000001</v>
      </c>
      <c r="AL28" s="107">
        <f t="shared" si="2"/>
        <v>14.978</v>
      </c>
      <c r="AM28" s="107">
        <f t="shared" si="2"/>
        <v>14.945</v>
      </c>
      <c r="AN28" s="107">
        <f t="shared" si="2"/>
        <v>13.655999999999999</v>
      </c>
      <c r="AO28" s="107">
        <f t="shared" si="2"/>
        <v>14.379</v>
      </c>
      <c r="AP28" s="107">
        <f t="shared" si="2"/>
        <v>31.005000000000003</v>
      </c>
      <c r="AQ28" s="107">
        <f t="shared" si="2"/>
        <v>16.579000000000001</v>
      </c>
      <c r="AR28" s="107">
        <f t="shared" si="2"/>
        <v>11.648999999999999</v>
      </c>
      <c r="AS28" s="107">
        <f t="shared" si="2"/>
        <v>14.612000000000002</v>
      </c>
      <c r="AT28" s="107">
        <f t="shared" si="2"/>
        <v>17.808</v>
      </c>
      <c r="AU28" s="107">
        <f t="shared" si="2"/>
        <v>14.132</v>
      </c>
      <c r="AV28" s="107">
        <f t="shared" si="2"/>
        <v>15.02</v>
      </c>
      <c r="AW28" s="107">
        <f t="shared" si="2"/>
        <v>34.346999999999994</v>
      </c>
      <c r="AX28" s="107">
        <f t="shared" si="2"/>
        <v>12.599</v>
      </c>
      <c r="AY28" s="107">
        <f t="shared" si="2"/>
        <v>10.280000000000001</v>
      </c>
      <c r="AZ28" s="107">
        <f t="shared" si="2"/>
        <v>10.196</v>
      </c>
      <c r="BA28" s="107">
        <f t="shared" si="2"/>
        <v>9.9380000000000006</v>
      </c>
      <c r="BB28" s="107">
        <f t="shared" si="2"/>
        <v>19.181999999999999</v>
      </c>
      <c r="BC28" s="107">
        <f t="shared" si="2"/>
        <v>12.935</v>
      </c>
      <c r="BD28" s="107">
        <f t="shared" si="2"/>
        <v>11.678000000000001</v>
      </c>
      <c r="BE28" s="107">
        <f t="shared" si="2"/>
        <v>9.1950000000000003</v>
      </c>
      <c r="BF28" s="107">
        <f t="shared" si="2"/>
        <v>10.958</v>
      </c>
      <c r="BG28" s="107">
        <f t="shared" si="2"/>
        <v>10.984</v>
      </c>
      <c r="BH28" s="107">
        <f t="shared" si="2"/>
        <v>11.835000000000001</v>
      </c>
      <c r="BI28" s="107">
        <f t="shared" si="2"/>
        <v>8.7059999999999995</v>
      </c>
      <c r="BJ28" s="107">
        <f t="shared" si="2"/>
        <v>140.36599999999999</v>
      </c>
      <c r="BK28" s="107">
        <f t="shared" si="2"/>
        <v>148.39600000000002</v>
      </c>
      <c r="BL28" s="107">
        <f t="shared" si="2"/>
        <v>173.21100000000001</v>
      </c>
      <c r="BM28" s="107">
        <f t="shared" si="2"/>
        <v>148.79</v>
      </c>
      <c r="BN28" s="107">
        <f t="shared" si="2"/>
        <v>18.850999999999999</v>
      </c>
      <c r="BO28" s="107">
        <f t="shared" ref="BO28:CW28" si="3">SUM(BO21:BO27)</f>
        <v>18.314999999999998</v>
      </c>
      <c r="BP28" s="107">
        <f t="shared" si="3"/>
        <v>12.032</v>
      </c>
      <c r="BQ28" s="107">
        <f t="shared" si="3"/>
        <v>10.475999999999999</v>
      </c>
      <c r="BR28" s="107">
        <f t="shared" si="3"/>
        <v>17.414999999999999</v>
      </c>
      <c r="BS28" s="107">
        <f t="shared" si="3"/>
        <v>14.149999999999999</v>
      </c>
      <c r="BT28" s="107">
        <f t="shared" si="3"/>
        <v>41.623999999999995</v>
      </c>
      <c r="BU28" s="107">
        <f t="shared" si="3"/>
        <v>8.8119999999999994</v>
      </c>
      <c r="BV28" s="107">
        <f t="shared" si="3"/>
        <v>20.315999999999999</v>
      </c>
      <c r="BW28" s="107">
        <f t="shared" si="3"/>
        <v>11.989000000000001</v>
      </c>
      <c r="BX28" s="107">
        <f t="shared" si="3"/>
        <v>11.268000000000001</v>
      </c>
      <c r="BY28" s="107">
        <f t="shared" si="3"/>
        <v>11.341000000000001</v>
      </c>
      <c r="BZ28" s="107">
        <f t="shared" si="3"/>
        <v>11.526</v>
      </c>
      <c r="CA28" s="107">
        <f t="shared" si="3"/>
        <v>11.678000000000001</v>
      </c>
      <c r="CB28" s="107">
        <f t="shared" si="3"/>
        <v>12.166</v>
      </c>
      <c r="CC28" s="107">
        <f t="shared" si="3"/>
        <v>12.158000000000001</v>
      </c>
      <c r="CD28" s="107">
        <f t="shared" si="3"/>
        <v>0.56999999999999995</v>
      </c>
      <c r="CE28" s="107">
        <f t="shared" si="3"/>
        <v>0.56999999999999995</v>
      </c>
      <c r="CF28" s="107">
        <f t="shared" si="3"/>
        <v>10.204000000000001</v>
      </c>
      <c r="CG28" s="107">
        <f t="shared" si="3"/>
        <v>0.67100000000000004</v>
      </c>
      <c r="CH28" s="107">
        <f t="shared" si="3"/>
        <v>30.914999999999999</v>
      </c>
      <c r="CI28" s="107">
        <f t="shared" si="3"/>
        <v>31.630000000000003</v>
      </c>
      <c r="CJ28" s="107">
        <f t="shared" si="3"/>
        <v>28.577000000000002</v>
      </c>
      <c r="CK28" s="107">
        <f t="shared" si="3"/>
        <v>30.142000000000003</v>
      </c>
      <c r="CL28" s="107">
        <f t="shared" si="3"/>
        <v>99.727000000000004</v>
      </c>
      <c r="CM28" s="107">
        <f t="shared" si="3"/>
        <v>43.37</v>
      </c>
      <c r="CN28" s="107">
        <f t="shared" si="3"/>
        <v>38.021000000000001</v>
      </c>
      <c r="CO28" s="107">
        <f t="shared" si="3"/>
        <v>0</v>
      </c>
      <c r="CP28" s="107">
        <f t="shared" si="3"/>
        <v>26.006999999999998</v>
      </c>
      <c r="CQ28" s="107">
        <f t="shared" si="3"/>
        <v>23.746000000000002</v>
      </c>
      <c r="CR28" s="107">
        <f t="shared" si="3"/>
        <v>9.4250000000000007</v>
      </c>
      <c r="CS28" s="107">
        <f t="shared" si="3"/>
        <v>21.428999999999998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529.60125000000005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18.928000000000001</v>
      </c>
      <c r="C32" s="94">
        <v>23.568999999999999</v>
      </c>
      <c r="D32" s="94">
        <v>20.824999999999999</v>
      </c>
      <c r="E32" s="94">
        <v>23.556000000000001</v>
      </c>
      <c r="F32" s="94">
        <v>7.9</v>
      </c>
      <c r="G32" s="94">
        <v>13.696</v>
      </c>
      <c r="H32" s="94">
        <v>13.683999999999999</v>
      </c>
      <c r="I32" s="94">
        <v>23.661999999999999</v>
      </c>
      <c r="J32" s="94">
        <v>27.215</v>
      </c>
      <c r="K32" s="94">
        <v>27.02</v>
      </c>
      <c r="L32" s="94">
        <v>15.997999999999999</v>
      </c>
      <c r="M32" s="94">
        <v>15.374000000000001</v>
      </c>
      <c r="N32" s="94">
        <v>20.641999999999999</v>
      </c>
      <c r="O32" s="94">
        <v>19.28</v>
      </c>
      <c r="P32" s="94">
        <v>19.541</v>
      </c>
      <c r="Q32" s="94">
        <v>18.696999999999999</v>
      </c>
      <c r="R32" s="94">
        <v>22.725999999999999</v>
      </c>
      <c r="S32" s="94">
        <v>20.523</v>
      </c>
      <c r="T32" s="94">
        <v>18.606000000000002</v>
      </c>
      <c r="U32" s="94">
        <v>18.937999999999999</v>
      </c>
      <c r="V32" s="94">
        <v>14.99</v>
      </c>
      <c r="W32" s="94">
        <v>23.952999999999999</v>
      </c>
      <c r="X32" s="94">
        <v>41.866999999999997</v>
      </c>
      <c r="Y32" s="94">
        <v>51.604999999999997</v>
      </c>
      <c r="Z32" s="94">
        <v>15.307</v>
      </c>
      <c r="AA32" s="94">
        <v>9.9510000000000005</v>
      </c>
      <c r="AB32" s="94">
        <v>8.8620000000000001</v>
      </c>
      <c r="AC32" s="94">
        <v>15.736000000000001</v>
      </c>
      <c r="AD32" s="94">
        <v>19.343</v>
      </c>
      <c r="AE32" s="94">
        <v>44.969000000000001</v>
      </c>
      <c r="AF32" s="94">
        <v>12.875</v>
      </c>
      <c r="AG32" s="94">
        <v>13.345000000000001</v>
      </c>
      <c r="AH32" s="94">
        <v>17.443999999999999</v>
      </c>
      <c r="AI32" s="94">
        <v>12.765000000000001</v>
      </c>
      <c r="AJ32" s="94">
        <v>57.805999999999997</v>
      </c>
      <c r="AK32" s="94">
        <v>58.652000000000001</v>
      </c>
      <c r="AL32" s="94">
        <v>22.587</v>
      </c>
      <c r="AM32" s="94">
        <v>22.178000000000001</v>
      </c>
      <c r="AN32" s="94">
        <v>19.707000000000001</v>
      </c>
      <c r="AO32" s="94">
        <v>17.620999999999999</v>
      </c>
      <c r="AP32" s="94">
        <v>35.643000000000001</v>
      </c>
      <c r="AQ32" s="94">
        <v>23.117999999999999</v>
      </c>
      <c r="AR32" s="94">
        <v>23</v>
      </c>
      <c r="AS32" s="94">
        <v>23</v>
      </c>
      <c r="AT32" s="94">
        <v>20.696999999999999</v>
      </c>
      <c r="AU32" s="94">
        <v>16.920999999999999</v>
      </c>
      <c r="AV32" s="94">
        <v>15.9</v>
      </c>
      <c r="AW32" s="94">
        <v>83.558000000000007</v>
      </c>
      <c r="AX32" s="94">
        <v>12.599</v>
      </c>
      <c r="AY32" s="94">
        <v>10.28</v>
      </c>
      <c r="AZ32" s="94">
        <v>10.196</v>
      </c>
      <c r="BA32" s="94">
        <v>9.9380000000000006</v>
      </c>
      <c r="BB32" s="94">
        <v>24.405999999999999</v>
      </c>
      <c r="BC32" s="94">
        <v>13.385999999999999</v>
      </c>
      <c r="BD32" s="94">
        <v>12.356</v>
      </c>
      <c r="BE32" s="94">
        <v>10.013999999999999</v>
      </c>
      <c r="BF32" s="94">
        <v>11.807</v>
      </c>
      <c r="BG32" s="94">
        <v>11.707000000000001</v>
      </c>
      <c r="BH32" s="94">
        <v>12.385</v>
      </c>
      <c r="BI32" s="94">
        <v>9.1020000000000003</v>
      </c>
      <c r="BJ32" s="94">
        <v>180.36099999999999</v>
      </c>
      <c r="BK32" s="94">
        <v>206.20599999999999</v>
      </c>
      <c r="BL32" s="94">
        <v>260.42399999999998</v>
      </c>
      <c r="BM32" s="94">
        <v>205.327</v>
      </c>
      <c r="BN32" s="94">
        <v>47.107999999999997</v>
      </c>
      <c r="BO32" s="94">
        <v>40.755000000000003</v>
      </c>
      <c r="BP32" s="94">
        <v>17.373999999999999</v>
      </c>
      <c r="BQ32" s="94">
        <v>10.476000000000001</v>
      </c>
      <c r="BR32" s="94">
        <v>31.97</v>
      </c>
      <c r="BS32" s="94">
        <v>19.149999999999999</v>
      </c>
      <c r="BT32" s="94">
        <v>48.055</v>
      </c>
      <c r="BU32" s="94">
        <v>8.9730000000000008</v>
      </c>
      <c r="BV32" s="94">
        <v>73.475999999999999</v>
      </c>
      <c r="BW32" s="94">
        <v>12.23</v>
      </c>
      <c r="BX32" s="94">
        <v>11.486000000000001</v>
      </c>
      <c r="BY32" s="94">
        <v>11.544</v>
      </c>
      <c r="BZ32" s="94">
        <v>21.277999999999999</v>
      </c>
      <c r="CA32" s="94">
        <v>19.170000000000002</v>
      </c>
      <c r="CB32" s="94">
        <v>12.167</v>
      </c>
      <c r="CC32" s="94">
        <v>12.159000000000001</v>
      </c>
      <c r="CD32" s="94">
        <v>0.56999999999999995</v>
      </c>
      <c r="CE32" s="94">
        <v>0.56999999999999995</v>
      </c>
      <c r="CF32" s="94">
        <v>10.204000000000001</v>
      </c>
      <c r="CG32" s="94">
        <v>10.920999999999999</v>
      </c>
      <c r="CH32" s="94">
        <v>44.655000000000001</v>
      </c>
      <c r="CI32" s="94">
        <v>45.555</v>
      </c>
      <c r="CJ32" s="94">
        <v>49.755000000000003</v>
      </c>
      <c r="CK32" s="94">
        <v>51.155000000000001</v>
      </c>
      <c r="CL32" s="94">
        <v>115.26900000000001</v>
      </c>
      <c r="CM32" s="94">
        <v>52.72</v>
      </c>
      <c r="CN32" s="94">
        <v>49.716999999999999</v>
      </c>
      <c r="CO32" s="94">
        <v>3.0590000000000002</v>
      </c>
      <c r="CP32" s="94">
        <v>31.007000000000001</v>
      </c>
      <c r="CQ32" s="94">
        <v>28.745999999999999</v>
      </c>
      <c r="CR32" s="94">
        <v>19.765000000000001</v>
      </c>
      <c r="CS32" s="94">
        <v>36.981999999999999</v>
      </c>
      <c r="CT32" s="95"/>
      <c r="CU32" s="95"/>
      <c r="CV32" s="95"/>
      <c r="CW32" s="96"/>
      <c r="CX32" s="97">
        <f t="array" ref="CX32">SUMPRODUCT(B32:CW32*0.25)</f>
        <v>770.57375000000002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18.928000000000001</v>
      </c>
      <c r="C34" s="77">
        <f t="shared" ref="C34:BN34" si="4">SUM(C31:C33)</f>
        <v>23.568999999999999</v>
      </c>
      <c r="D34" s="77">
        <f t="shared" si="4"/>
        <v>20.824999999999999</v>
      </c>
      <c r="E34" s="77">
        <f t="shared" si="4"/>
        <v>23.556000000000001</v>
      </c>
      <c r="F34" s="77">
        <f t="shared" si="4"/>
        <v>7.9</v>
      </c>
      <c r="G34" s="77">
        <f t="shared" si="4"/>
        <v>13.696</v>
      </c>
      <c r="H34" s="77">
        <f t="shared" si="4"/>
        <v>13.683999999999999</v>
      </c>
      <c r="I34" s="77">
        <f t="shared" si="4"/>
        <v>23.661999999999999</v>
      </c>
      <c r="J34" s="77">
        <f t="shared" si="4"/>
        <v>27.215</v>
      </c>
      <c r="K34" s="77">
        <f t="shared" si="4"/>
        <v>27.02</v>
      </c>
      <c r="L34" s="77">
        <f t="shared" si="4"/>
        <v>15.997999999999999</v>
      </c>
      <c r="M34" s="77">
        <f t="shared" si="4"/>
        <v>15.374000000000001</v>
      </c>
      <c r="N34" s="77">
        <f t="shared" si="4"/>
        <v>20.641999999999999</v>
      </c>
      <c r="O34" s="77">
        <f t="shared" si="4"/>
        <v>19.28</v>
      </c>
      <c r="P34" s="77">
        <f t="shared" si="4"/>
        <v>19.541</v>
      </c>
      <c r="Q34" s="77">
        <f t="shared" si="4"/>
        <v>18.696999999999999</v>
      </c>
      <c r="R34" s="77">
        <f t="shared" si="4"/>
        <v>22.725999999999999</v>
      </c>
      <c r="S34" s="77">
        <f t="shared" si="4"/>
        <v>20.523</v>
      </c>
      <c r="T34" s="77">
        <f t="shared" si="4"/>
        <v>18.606000000000002</v>
      </c>
      <c r="U34" s="77">
        <f t="shared" si="4"/>
        <v>18.937999999999999</v>
      </c>
      <c r="V34" s="77">
        <f t="shared" si="4"/>
        <v>14.99</v>
      </c>
      <c r="W34" s="77">
        <f t="shared" si="4"/>
        <v>23.952999999999999</v>
      </c>
      <c r="X34" s="77">
        <f t="shared" si="4"/>
        <v>41.866999999999997</v>
      </c>
      <c r="Y34" s="77">
        <f t="shared" si="4"/>
        <v>51.604999999999997</v>
      </c>
      <c r="Z34" s="77">
        <f t="shared" si="4"/>
        <v>15.307</v>
      </c>
      <c r="AA34" s="77">
        <f t="shared" si="4"/>
        <v>9.9510000000000005</v>
      </c>
      <c r="AB34" s="77">
        <f t="shared" si="4"/>
        <v>8.8620000000000001</v>
      </c>
      <c r="AC34" s="77">
        <f t="shared" si="4"/>
        <v>15.736000000000001</v>
      </c>
      <c r="AD34" s="77">
        <f t="shared" si="4"/>
        <v>19.343</v>
      </c>
      <c r="AE34" s="77">
        <f t="shared" si="4"/>
        <v>44.969000000000001</v>
      </c>
      <c r="AF34" s="77">
        <f t="shared" si="4"/>
        <v>12.875</v>
      </c>
      <c r="AG34" s="77">
        <f t="shared" si="4"/>
        <v>13.345000000000001</v>
      </c>
      <c r="AH34" s="77">
        <f t="shared" si="4"/>
        <v>17.443999999999999</v>
      </c>
      <c r="AI34" s="77">
        <f t="shared" si="4"/>
        <v>12.765000000000001</v>
      </c>
      <c r="AJ34" s="77">
        <f t="shared" si="4"/>
        <v>57.805999999999997</v>
      </c>
      <c r="AK34" s="77">
        <f t="shared" si="4"/>
        <v>58.652000000000001</v>
      </c>
      <c r="AL34" s="77">
        <f t="shared" si="4"/>
        <v>22.587</v>
      </c>
      <c r="AM34" s="77">
        <f t="shared" si="4"/>
        <v>22.178000000000001</v>
      </c>
      <c r="AN34" s="77">
        <f t="shared" si="4"/>
        <v>19.707000000000001</v>
      </c>
      <c r="AO34" s="77">
        <f t="shared" si="4"/>
        <v>17.620999999999999</v>
      </c>
      <c r="AP34" s="77">
        <f t="shared" si="4"/>
        <v>35.643000000000001</v>
      </c>
      <c r="AQ34" s="77">
        <f t="shared" si="4"/>
        <v>23.117999999999999</v>
      </c>
      <c r="AR34" s="77">
        <f t="shared" si="4"/>
        <v>23</v>
      </c>
      <c r="AS34" s="77">
        <f t="shared" si="4"/>
        <v>23</v>
      </c>
      <c r="AT34" s="77">
        <f t="shared" si="4"/>
        <v>20.696999999999999</v>
      </c>
      <c r="AU34" s="77">
        <f t="shared" si="4"/>
        <v>16.920999999999999</v>
      </c>
      <c r="AV34" s="77">
        <f t="shared" si="4"/>
        <v>15.9</v>
      </c>
      <c r="AW34" s="77">
        <f t="shared" si="4"/>
        <v>83.558000000000007</v>
      </c>
      <c r="AX34" s="77">
        <f t="shared" si="4"/>
        <v>12.599</v>
      </c>
      <c r="AY34" s="77">
        <f t="shared" si="4"/>
        <v>10.28</v>
      </c>
      <c r="AZ34" s="77">
        <f t="shared" si="4"/>
        <v>10.196</v>
      </c>
      <c r="BA34" s="77">
        <f t="shared" si="4"/>
        <v>9.9380000000000006</v>
      </c>
      <c r="BB34" s="77">
        <f t="shared" si="4"/>
        <v>24.405999999999999</v>
      </c>
      <c r="BC34" s="77">
        <f t="shared" si="4"/>
        <v>13.385999999999999</v>
      </c>
      <c r="BD34" s="77">
        <f t="shared" si="4"/>
        <v>12.356</v>
      </c>
      <c r="BE34" s="77">
        <f t="shared" si="4"/>
        <v>10.013999999999999</v>
      </c>
      <c r="BF34" s="77">
        <f t="shared" si="4"/>
        <v>11.807</v>
      </c>
      <c r="BG34" s="77">
        <f t="shared" si="4"/>
        <v>11.707000000000001</v>
      </c>
      <c r="BH34" s="77">
        <f t="shared" si="4"/>
        <v>12.385</v>
      </c>
      <c r="BI34" s="77">
        <f t="shared" si="4"/>
        <v>9.1020000000000003</v>
      </c>
      <c r="BJ34" s="77">
        <f t="shared" si="4"/>
        <v>180.36099999999999</v>
      </c>
      <c r="BK34" s="77">
        <f t="shared" si="4"/>
        <v>206.20599999999999</v>
      </c>
      <c r="BL34" s="77">
        <f t="shared" si="4"/>
        <v>260.42399999999998</v>
      </c>
      <c r="BM34" s="77">
        <f t="shared" si="4"/>
        <v>205.327</v>
      </c>
      <c r="BN34" s="77">
        <f t="shared" si="4"/>
        <v>47.107999999999997</v>
      </c>
      <c r="BO34" s="77">
        <f t="shared" ref="BO34:CW34" si="5">SUM(BO31:BO33)</f>
        <v>40.755000000000003</v>
      </c>
      <c r="BP34" s="77">
        <f t="shared" si="5"/>
        <v>17.373999999999999</v>
      </c>
      <c r="BQ34" s="77">
        <f t="shared" si="5"/>
        <v>10.476000000000001</v>
      </c>
      <c r="BR34" s="77">
        <f t="shared" si="5"/>
        <v>31.97</v>
      </c>
      <c r="BS34" s="77">
        <f t="shared" si="5"/>
        <v>19.149999999999999</v>
      </c>
      <c r="BT34" s="77">
        <f t="shared" si="5"/>
        <v>48.055</v>
      </c>
      <c r="BU34" s="77">
        <f t="shared" si="5"/>
        <v>8.9730000000000008</v>
      </c>
      <c r="BV34" s="77">
        <f t="shared" si="5"/>
        <v>73.475999999999999</v>
      </c>
      <c r="BW34" s="77">
        <f t="shared" si="5"/>
        <v>12.23</v>
      </c>
      <c r="BX34" s="77">
        <f t="shared" si="5"/>
        <v>11.486000000000001</v>
      </c>
      <c r="BY34" s="77">
        <f t="shared" si="5"/>
        <v>11.544</v>
      </c>
      <c r="BZ34" s="77">
        <f t="shared" si="5"/>
        <v>21.277999999999999</v>
      </c>
      <c r="CA34" s="77">
        <f t="shared" si="5"/>
        <v>19.170000000000002</v>
      </c>
      <c r="CB34" s="77">
        <f t="shared" si="5"/>
        <v>12.167</v>
      </c>
      <c r="CC34" s="77">
        <f t="shared" si="5"/>
        <v>12.159000000000001</v>
      </c>
      <c r="CD34" s="77">
        <f t="shared" si="5"/>
        <v>0.56999999999999995</v>
      </c>
      <c r="CE34" s="77">
        <f t="shared" si="5"/>
        <v>0.56999999999999995</v>
      </c>
      <c r="CF34" s="77">
        <f t="shared" si="5"/>
        <v>10.204000000000001</v>
      </c>
      <c r="CG34" s="77">
        <f t="shared" si="5"/>
        <v>10.920999999999999</v>
      </c>
      <c r="CH34" s="77">
        <f t="shared" si="5"/>
        <v>44.655000000000001</v>
      </c>
      <c r="CI34" s="77">
        <f t="shared" si="5"/>
        <v>45.555</v>
      </c>
      <c r="CJ34" s="77">
        <f t="shared" si="5"/>
        <v>49.755000000000003</v>
      </c>
      <c r="CK34" s="77">
        <f t="shared" si="5"/>
        <v>51.155000000000001</v>
      </c>
      <c r="CL34" s="77">
        <f t="shared" si="5"/>
        <v>115.26900000000001</v>
      </c>
      <c r="CM34" s="77">
        <f t="shared" si="5"/>
        <v>52.72</v>
      </c>
      <c r="CN34" s="77">
        <f t="shared" si="5"/>
        <v>49.716999999999999</v>
      </c>
      <c r="CO34" s="77">
        <f t="shared" si="5"/>
        <v>3.0590000000000002</v>
      </c>
      <c r="CP34" s="77">
        <f t="shared" si="5"/>
        <v>31.007000000000001</v>
      </c>
      <c r="CQ34" s="77">
        <f t="shared" si="5"/>
        <v>28.745999999999999</v>
      </c>
      <c r="CR34" s="77">
        <f t="shared" si="5"/>
        <v>19.765000000000001</v>
      </c>
      <c r="CS34" s="77">
        <f t="shared" si="5"/>
        <v>36.981999999999999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770.57375000000002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41.2</v>
      </c>
      <c r="D39" s="120">
        <v>40.1</v>
      </c>
      <c r="E39" s="120">
        <v>46.8</v>
      </c>
      <c r="F39" s="120">
        <v>6.1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>
        <v>5.4</v>
      </c>
      <c r="Y39" s="120">
        <v>14.6</v>
      </c>
      <c r="Z39" s="120"/>
      <c r="AA39" s="120"/>
      <c r="AB39" s="120"/>
      <c r="AC39" s="120"/>
      <c r="AD39" s="120">
        <v>63.6</v>
      </c>
      <c r="AE39" s="120"/>
      <c r="AF39" s="120">
        <v>33.700000000000003</v>
      </c>
      <c r="AG39" s="120">
        <v>44.8</v>
      </c>
      <c r="AH39" s="120">
        <v>83</v>
      </c>
      <c r="AI39" s="120">
        <v>86.3</v>
      </c>
      <c r="AJ39" s="120">
        <v>90</v>
      </c>
      <c r="AK39" s="120">
        <v>90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102.7</v>
      </c>
      <c r="AY39" s="120">
        <v>75.8</v>
      </c>
      <c r="AZ39" s="120">
        <v>53</v>
      </c>
      <c r="BA39" s="120">
        <v>53</v>
      </c>
      <c r="BB39" s="120">
        <v>73.3</v>
      </c>
      <c r="BC39" s="120">
        <v>39.5</v>
      </c>
      <c r="BD39" s="120">
        <v>36.4</v>
      </c>
      <c r="BE39" s="120">
        <v>60</v>
      </c>
      <c r="BF39" s="120">
        <v>32.6</v>
      </c>
      <c r="BG39" s="120">
        <v>5.6</v>
      </c>
      <c r="BH39" s="120">
        <v>11.6</v>
      </c>
      <c r="BI39" s="120">
        <v>97</v>
      </c>
      <c r="BJ39" s="120">
        <v>73.599999999999994</v>
      </c>
      <c r="BK39" s="120">
        <v>58.6</v>
      </c>
      <c r="BL39" s="120"/>
      <c r="BM39" s="120">
        <v>54.7</v>
      </c>
      <c r="BN39" s="120"/>
      <c r="BO39" s="120">
        <v>10.199999999999999</v>
      </c>
      <c r="BP39" s="120"/>
      <c r="BQ39" s="120">
        <v>11.1</v>
      </c>
      <c r="BR39" s="120">
        <v>145.5</v>
      </c>
      <c r="BS39" s="120"/>
      <c r="BT39" s="120"/>
      <c r="BU39" s="120">
        <v>22.7</v>
      </c>
      <c r="BV39" s="120">
        <v>0.4</v>
      </c>
      <c r="BW39" s="120">
        <v>0.4</v>
      </c>
      <c r="BX39" s="120">
        <v>0.2</v>
      </c>
      <c r="BY39" s="120">
        <v>0.3</v>
      </c>
      <c r="BZ39" s="120"/>
      <c r="CA39" s="120">
        <v>0.3</v>
      </c>
      <c r="CB39" s="120">
        <v>0.5</v>
      </c>
      <c r="CC39" s="120"/>
      <c r="CD39" s="120"/>
      <c r="CE39" s="120">
        <v>0.7</v>
      </c>
      <c r="CF39" s="120">
        <v>0.3</v>
      </c>
      <c r="CG39" s="120">
        <v>0.4</v>
      </c>
      <c r="CH39" s="120">
        <v>112</v>
      </c>
      <c r="CI39" s="120">
        <v>111.1</v>
      </c>
      <c r="CJ39" s="120">
        <v>106.9</v>
      </c>
      <c r="CK39" s="120">
        <v>119</v>
      </c>
      <c r="CL39" s="120"/>
      <c r="CM39" s="120">
        <v>37.4</v>
      </c>
      <c r="CN39" s="120">
        <v>40.4</v>
      </c>
      <c r="CO39" s="120">
        <v>144.4</v>
      </c>
      <c r="CP39" s="120"/>
      <c r="CQ39" s="120"/>
      <c r="CR39" s="120"/>
      <c r="CS39" s="120">
        <v>99.9</v>
      </c>
      <c r="CT39" s="122"/>
      <c r="CU39" s="122"/>
      <c r="CV39" s="122"/>
      <c r="CW39" s="121"/>
      <c r="CX39" s="97">
        <f t="array" ref="CX39">SUMPRODUCT(B39:CW39*0.25)</f>
        <v>609.27500000000009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42.8</v>
      </c>
      <c r="W41" s="120">
        <v>42.8</v>
      </c>
      <c r="X41" s="120">
        <v>42.8</v>
      </c>
      <c r="Y41" s="120">
        <v>42.8</v>
      </c>
      <c r="Z41" s="120">
        <v>117.3</v>
      </c>
      <c r="AA41" s="120">
        <v>117.3</v>
      </c>
      <c r="AB41" s="120">
        <v>117.3</v>
      </c>
      <c r="AC41" s="120">
        <v>117.3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88.3</v>
      </c>
      <c r="CE41" s="120">
        <v>88.3</v>
      </c>
      <c r="CF41" s="120">
        <v>88.3</v>
      </c>
      <c r="CG41" s="120">
        <v>88.3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248.39999999999995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41.2</v>
      </c>
      <c r="D42" s="107">
        <f t="shared" si="6"/>
        <v>40.1</v>
      </c>
      <c r="E42" s="107">
        <f t="shared" si="6"/>
        <v>46.8</v>
      </c>
      <c r="F42" s="107">
        <f t="shared" si="6"/>
        <v>6.1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42.8</v>
      </c>
      <c r="W42" s="107">
        <f t="shared" si="6"/>
        <v>42.8</v>
      </c>
      <c r="X42" s="107">
        <f t="shared" si="6"/>
        <v>48.199999999999996</v>
      </c>
      <c r="Y42" s="107">
        <f t="shared" si="6"/>
        <v>57.4</v>
      </c>
      <c r="Z42" s="107">
        <f t="shared" si="6"/>
        <v>117.3</v>
      </c>
      <c r="AA42" s="107">
        <f t="shared" si="6"/>
        <v>117.3</v>
      </c>
      <c r="AB42" s="107">
        <f t="shared" si="6"/>
        <v>117.3</v>
      </c>
      <c r="AC42" s="107">
        <f t="shared" si="6"/>
        <v>117.3</v>
      </c>
      <c r="AD42" s="107">
        <f t="shared" si="6"/>
        <v>63.6</v>
      </c>
      <c r="AE42" s="107">
        <f t="shared" si="6"/>
        <v>0</v>
      </c>
      <c r="AF42" s="107">
        <f t="shared" si="6"/>
        <v>33.700000000000003</v>
      </c>
      <c r="AG42" s="107">
        <f t="shared" si="6"/>
        <v>44.8</v>
      </c>
      <c r="AH42" s="107">
        <f t="shared" si="6"/>
        <v>83</v>
      </c>
      <c r="AI42" s="107">
        <f t="shared" si="6"/>
        <v>86.3</v>
      </c>
      <c r="AJ42" s="107">
        <f t="shared" si="6"/>
        <v>90</v>
      </c>
      <c r="AK42" s="107">
        <f t="shared" si="6"/>
        <v>90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102.7</v>
      </c>
      <c r="AY42" s="107">
        <f t="shared" si="6"/>
        <v>75.8</v>
      </c>
      <c r="AZ42" s="107">
        <f t="shared" si="6"/>
        <v>53</v>
      </c>
      <c r="BA42" s="107">
        <f t="shared" si="6"/>
        <v>53</v>
      </c>
      <c r="BB42" s="107">
        <f t="shared" si="6"/>
        <v>73.3</v>
      </c>
      <c r="BC42" s="107">
        <f t="shared" si="6"/>
        <v>39.5</v>
      </c>
      <c r="BD42" s="107">
        <f t="shared" si="6"/>
        <v>36.4</v>
      </c>
      <c r="BE42" s="107">
        <f t="shared" si="6"/>
        <v>60</v>
      </c>
      <c r="BF42" s="107">
        <f t="shared" si="6"/>
        <v>32.6</v>
      </c>
      <c r="BG42" s="107">
        <f t="shared" si="6"/>
        <v>5.6</v>
      </c>
      <c r="BH42" s="107">
        <f t="shared" si="6"/>
        <v>11.6</v>
      </c>
      <c r="BI42" s="107">
        <f t="shared" si="6"/>
        <v>97</v>
      </c>
      <c r="BJ42" s="107">
        <f t="shared" si="6"/>
        <v>73.599999999999994</v>
      </c>
      <c r="BK42" s="107">
        <f t="shared" si="6"/>
        <v>58.6</v>
      </c>
      <c r="BL42" s="107">
        <f t="shared" si="6"/>
        <v>0</v>
      </c>
      <c r="BM42" s="107">
        <f t="shared" si="6"/>
        <v>54.7</v>
      </c>
      <c r="BN42" s="107">
        <f t="shared" si="6"/>
        <v>0</v>
      </c>
      <c r="BO42" s="107">
        <f t="shared" ref="BO42:CW42" si="7">SUM(BO37:BO41)</f>
        <v>10.199999999999999</v>
      </c>
      <c r="BP42" s="107">
        <f t="shared" si="7"/>
        <v>0</v>
      </c>
      <c r="BQ42" s="107">
        <f t="shared" si="7"/>
        <v>11.1</v>
      </c>
      <c r="BR42" s="107">
        <f t="shared" si="7"/>
        <v>145.5</v>
      </c>
      <c r="BS42" s="107">
        <f t="shared" si="7"/>
        <v>0</v>
      </c>
      <c r="BT42" s="107">
        <f t="shared" si="7"/>
        <v>0</v>
      </c>
      <c r="BU42" s="107">
        <f t="shared" si="7"/>
        <v>22.7</v>
      </c>
      <c r="BV42" s="107">
        <f t="shared" si="7"/>
        <v>0.4</v>
      </c>
      <c r="BW42" s="107">
        <f t="shared" si="7"/>
        <v>0.4</v>
      </c>
      <c r="BX42" s="107">
        <f t="shared" si="7"/>
        <v>0.2</v>
      </c>
      <c r="BY42" s="107">
        <f t="shared" si="7"/>
        <v>0.3</v>
      </c>
      <c r="BZ42" s="107">
        <f t="shared" si="7"/>
        <v>0</v>
      </c>
      <c r="CA42" s="107">
        <f t="shared" si="7"/>
        <v>0.3</v>
      </c>
      <c r="CB42" s="107">
        <f t="shared" si="7"/>
        <v>0.5</v>
      </c>
      <c r="CC42" s="107">
        <f t="shared" si="7"/>
        <v>0</v>
      </c>
      <c r="CD42" s="107">
        <f t="shared" si="7"/>
        <v>88.3</v>
      </c>
      <c r="CE42" s="107">
        <f t="shared" si="7"/>
        <v>89</v>
      </c>
      <c r="CF42" s="107">
        <f t="shared" si="7"/>
        <v>88.6</v>
      </c>
      <c r="CG42" s="107">
        <f t="shared" si="7"/>
        <v>88.7</v>
      </c>
      <c r="CH42" s="107">
        <f t="shared" si="7"/>
        <v>112</v>
      </c>
      <c r="CI42" s="107">
        <f t="shared" si="7"/>
        <v>111.1</v>
      </c>
      <c r="CJ42" s="107">
        <f t="shared" si="7"/>
        <v>106.9</v>
      </c>
      <c r="CK42" s="107">
        <f t="shared" si="7"/>
        <v>119</v>
      </c>
      <c r="CL42" s="107">
        <f t="shared" si="7"/>
        <v>0</v>
      </c>
      <c r="CM42" s="107">
        <f t="shared" si="7"/>
        <v>37.4</v>
      </c>
      <c r="CN42" s="107">
        <f t="shared" si="7"/>
        <v>40.4</v>
      </c>
      <c r="CO42" s="107">
        <f t="shared" si="7"/>
        <v>144.4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99.9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857.67500000000007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41.2</v>
      </c>
      <c r="D47" s="120">
        <v>40.1</v>
      </c>
      <c r="E47" s="120">
        <v>46.8</v>
      </c>
      <c r="F47" s="120">
        <v>6.1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>
        <v>5.4</v>
      </c>
      <c r="Y47" s="120">
        <v>14.6</v>
      </c>
      <c r="Z47" s="120"/>
      <c r="AA47" s="120"/>
      <c r="AB47" s="120"/>
      <c r="AC47" s="120"/>
      <c r="AD47" s="120">
        <v>63.6</v>
      </c>
      <c r="AE47" s="120"/>
      <c r="AF47" s="120">
        <v>33.700000000000003</v>
      </c>
      <c r="AG47" s="120">
        <v>44.8</v>
      </c>
      <c r="AH47" s="120">
        <v>83</v>
      </c>
      <c r="AI47" s="120">
        <v>86.3</v>
      </c>
      <c r="AJ47" s="120">
        <v>90</v>
      </c>
      <c r="AK47" s="120">
        <v>90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102.7</v>
      </c>
      <c r="AY47" s="120">
        <v>75.8</v>
      </c>
      <c r="AZ47" s="120">
        <v>53</v>
      </c>
      <c r="BA47" s="120">
        <v>53</v>
      </c>
      <c r="BB47" s="120">
        <v>73.3</v>
      </c>
      <c r="BC47" s="120">
        <v>39.5</v>
      </c>
      <c r="BD47" s="120">
        <v>36.4</v>
      </c>
      <c r="BE47" s="120">
        <v>60</v>
      </c>
      <c r="BF47" s="120">
        <v>32.6</v>
      </c>
      <c r="BG47" s="120">
        <v>5.6</v>
      </c>
      <c r="BH47" s="120">
        <v>11.6</v>
      </c>
      <c r="BI47" s="120">
        <v>97</v>
      </c>
      <c r="BJ47" s="120">
        <v>73.599999999999994</v>
      </c>
      <c r="BK47" s="120">
        <v>58.6</v>
      </c>
      <c r="BL47" s="120"/>
      <c r="BM47" s="120">
        <v>54.7</v>
      </c>
      <c r="BN47" s="120"/>
      <c r="BO47" s="120">
        <v>10.199999999999999</v>
      </c>
      <c r="BP47" s="120"/>
      <c r="BQ47" s="120">
        <v>11.1</v>
      </c>
      <c r="BR47" s="120">
        <v>145.5</v>
      </c>
      <c r="BS47" s="120"/>
      <c r="BT47" s="120"/>
      <c r="BU47" s="120">
        <v>22.7</v>
      </c>
      <c r="BV47" s="120">
        <v>0.4</v>
      </c>
      <c r="BW47" s="120">
        <v>0.4</v>
      </c>
      <c r="BX47" s="120">
        <v>0.2</v>
      </c>
      <c r="BY47" s="120">
        <v>0.3</v>
      </c>
      <c r="BZ47" s="120"/>
      <c r="CA47" s="120">
        <v>0.3</v>
      </c>
      <c r="CB47" s="120">
        <v>0.5</v>
      </c>
      <c r="CC47" s="120"/>
      <c r="CD47" s="120"/>
      <c r="CE47" s="120">
        <v>0.7</v>
      </c>
      <c r="CF47" s="120">
        <v>0.3</v>
      </c>
      <c r="CG47" s="120">
        <v>0.4</v>
      </c>
      <c r="CH47" s="120">
        <v>112</v>
      </c>
      <c r="CI47" s="120">
        <v>111.1</v>
      </c>
      <c r="CJ47" s="120">
        <v>106.9</v>
      </c>
      <c r="CK47" s="120">
        <v>119</v>
      </c>
      <c r="CL47" s="120"/>
      <c r="CM47" s="120">
        <v>37.4</v>
      </c>
      <c r="CN47" s="120">
        <v>40.4</v>
      </c>
      <c r="CO47" s="120">
        <v>144.4</v>
      </c>
      <c r="CP47" s="120"/>
      <c r="CQ47" s="120"/>
      <c r="CR47" s="120"/>
      <c r="CS47" s="120">
        <v>99.9</v>
      </c>
      <c r="CT47" s="122"/>
      <c r="CU47" s="122"/>
      <c r="CV47" s="122"/>
      <c r="CW47" s="121"/>
      <c r="CX47" s="97">
        <f t="array" ref="CX47">SUMPRODUCT(B47:CW47*0.25)</f>
        <v>609.27500000000009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42.8</v>
      </c>
      <c r="W49" s="120">
        <v>42.8</v>
      </c>
      <c r="X49" s="120">
        <v>42.8</v>
      </c>
      <c r="Y49" s="120">
        <v>42.8</v>
      </c>
      <c r="Z49" s="120">
        <v>117.3</v>
      </c>
      <c r="AA49" s="120">
        <v>117.3</v>
      </c>
      <c r="AB49" s="120">
        <v>117.3</v>
      </c>
      <c r="AC49" s="120">
        <v>117.3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88.3</v>
      </c>
      <c r="CE49" s="120">
        <v>88.3</v>
      </c>
      <c r="CF49" s="120">
        <v>88.3</v>
      </c>
      <c r="CG49" s="120">
        <v>88.3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248.39999999999995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41.2</v>
      </c>
      <c r="D51" s="107">
        <f t="shared" si="8"/>
        <v>40.1</v>
      </c>
      <c r="E51" s="107">
        <f t="shared" si="8"/>
        <v>46.8</v>
      </c>
      <c r="F51" s="107">
        <f t="shared" si="8"/>
        <v>6.1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42.8</v>
      </c>
      <c r="W51" s="107">
        <f t="shared" si="8"/>
        <v>42.8</v>
      </c>
      <c r="X51" s="107">
        <f t="shared" si="8"/>
        <v>48.199999999999996</v>
      </c>
      <c r="Y51" s="107">
        <f t="shared" si="8"/>
        <v>57.4</v>
      </c>
      <c r="Z51" s="107">
        <f t="shared" si="8"/>
        <v>117.3</v>
      </c>
      <c r="AA51" s="107">
        <f t="shared" si="8"/>
        <v>117.3</v>
      </c>
      <c r="AB51" s="107">
        <f t="shared" si="8"/>
        <v>117.3</v>
      </c>
      <c r="AC51" s="107">
        <f t="shared" si="8"/>
        <v>117.3</v>
      </c>
      <c r="AD51" s="107">
        <f t="shared" si="8"/>
        <v>63.6</v>
      </c>
      <c r="AE51" s="107">
        <f t="shared" si="8"/>
        <v>0</v>
      </c>
      <c r="AF51" s="107">
        <f t="shared" si="8"/>
        <v>33.700000000000003</v>
      </c>
      <c r="AG51" s="107">
        <f t="shared" si="8"/>
        <v>44.8</v>
      </c>
      <c r="AH51" s="107">
        <f t="shared" si="8"/>
        <v>83</v>
      </c>
      <c r="AI51" s="107">
        <f t="shared" si="8"/>
        <v>86.3</v>
      </c>
      <c r="AJ51" s="107">
        <f t="shared" si="8"/>
        <v>90</v>
      </c>
      <c r="AK51" s="107">
        <f t="shared" si="8"/>
        <v>90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102.7</v>
      </c>
      <c r="AY51" s="107">
        <f t="shared" si="8"/>
        <v>75.8</v>
      </c>
      <c r="AZ51" s="107">
        <f t="shared" si="8"/>
        <v>53</v>
      </c>
      <c r="BA51" s="107">
        <f t="shared" si="8"/>
        <v>53</v>
      </c>
      <c r="BB51" s="107">
        <f t="shared" si="8"/>
        <v>73.3</v>
      </c>
      <c r="BC51" s="107">
        <f t="shared" si="8"/>
        <v>39.5</v>
      </c>
      <c r="BD51" s="107">
        <f t="shared" si="8"/>
        <v>36.4</v>
      </c>
      <c r="BE51" s="107">
        <f t="shared" si="8"/>
        <v>60</v>
      </c>
      <c r="BF51" s="107">
        <f t="shared" si="8"/>
        <v>32.6</v>
      </c>
      <c r="BG51" s="107">
        <f t="shared" si="8"/>
        <v>5.6</v>
      </c>
      <c r="BH51" s="107">
        <f t="shared" si="8"/>
        <v>11.6</v>
      </c>
      <c r="BI51" s="107">
        <f t="shared" si="8"/>
        <v>97</v>
      </c>
      <c r="BJ51" s="107">
        <f t="shared" si="8"/>
        <v>73.599999999999994</v>
      </c>
      <c r="BK51" s="107">
        <f t="shared" si="8"/>
        <v>58.6</v>
      </c>
      <c r="BL51" s="107">
        <f t="shared" si="8"/>
        <v>0</v>
      </c>
      <c r="BM51" s="107">
        <f t="shared" si="8"/>
        <v>54.7</v>
      </c>
      <c r="BN51" s="107">
        <f t="shared" si="8"/>
        <v>0</v>
      </c>
      <c r="BO51" s="107">
        <f t="shared" ref="BO51:CW51" si="9">SUM(BO45:BO50)</f>
        <v>10.199999999999999</v>
      </c>
      <c r="BP51" s="107">
        <f t="shared" si="9"/>
        <v>0</v>
      </c>
      <c r="BQ51" s="107">
        <f t="shared" si="9"/>
        <v>11.1</v>
      </c>
      <c r="BR51" s="107">
        <f t="shared" si="9"/>
        <v>145.5</v>
      </c>
      <c r="BS51" s="107">
        <f t="shared" si="9"/>
        <v>0</v>
      </c>
      <c r="BT51" s="107">
        <f t="shared" si="9"/>
        <v>0</v>
      </c>
      <c r="BU51" s="107">
        <f t="shared" si="9"/>
        <v>22.7</v>
      </c>
      <c r="BV51" s="107">
        <f t="shared" si="9"/>
        <v>0.4</v>
      </c>
      <c r="BW51" s="107">
        <f t="shared" si="9"/>
        <v>0.4</v>
      </c>
      <c r="BX51" s="107">
        <f t="shared" si="9"/>
        <v>0.2</v>
      </c>
      <c r="BY51" s="107">
        <f t="shared" si="9"/>
        <v>0.3</v>
      </c>
      <c r="BZ51" s="107">
        <f t="shared" si="9"/>
        <v>0</v>
      </c>
      <c r="CA51" s="107">
        <f t="shared" si="9"/>
        <v>0.3</v>
      </c>
      <c r="CB51" s="107">
        <f t="shared" si="9"/>
        <v>0.5</v>
      </c>
      <c r="CC51" s="107">
        <f t="shared" si="9"/>
        <v>0</v>
      </c>
      <c r="CD51" s="107">
        <f t="shared" si="9"/>
        <v>88.3</v>
      </c>
      <c r="CE51" s="107">
        <f t="shared" si="9"/>
        <v>89</v>
      </c>
      <c r="CF51" s="107">
        <f t="shared" si="9"/>
        <v>88.6</v>
      </c>
      <c r="CG51" s="107">
        <f t="shared" si="9"/>
        <v>88.7</v>
      </c>
      <c r="CH51" s="107">
        <f t="shared" si="9"/>
        <v>112</v>
      </c>
      <c r="CI51" s="107">
        <f t="shared" si="9"/>
        <v>111.1</v>
      </c>
      <c r="CJ51" s="107">
        <f t="shared" si="9"/>
        <v>106.9</v>
      </c>
      <c r="CK51" s="107">
        <f t="shared" si="9"/>
        <v>119</v>
      </c>
      <c r="CL51" s="107">
        <f t="shared" si="9"/>
        <v>0</v>
      </c>
      <c r="CM51" s="107">
        <f t="shared" si="9"/>
        <v>37.4</v>
      </c>
      <c r="CN51" s="107">
        <f t="shared" si="9"/>
        <v>40.4</v>
      </c>
      <c r="CO51" s="107">
        <f t="shared" si="9"/>
        <v>144.4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99.9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857.67500000000007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18.928000000000001</v>
      </c>
      <c r="C54" s="107">
        <f t="shared" ref="C54:BN54" si="12">C18+C28+C42</f>
        <v>64.769000000000005</v>
      </c>
      <c r="D54" s="107">
        <f t="shared" si="12"/>
        <v>60.924999999999997</v>
      </c>
      <c r="E54" s="107">
        <f t="shared" si="12"/>
        <v>70.355999999999995</v>
      </c>
      <c r="F54" s="107">
        <f t="shared" si="12"/>
        <v>14</v>
      </c>
      <c r="G54" s="107">
        <f t="shared" si="12"/>
        <v>13.696</v>
      </c>
      <c r="H54" s="107">
        <f t="shared" si="12"/>
        <v>13.684000000000001</v>
      </c>
      <c r="I54" s="107">
        <f t="shared" si="12"/>
        <v>23.661999999999999</v>
      </c>
      <c r="J54" s="107">
        <f t="shared" si="12"/>
        <v>27.215000000000003</v>
      </c>
      <c r="K54" s="107">
        <f t="shared" si="12"/>
        <v>27.019999999999996</v>
      </c>
      <c r="L54" s="107">
        <f t="shared" si="12"/>
        <v>15.998000000000001</v>
      </c>
      <c r="M54" s="107">
        <f t="shared" si="12"/>
        <v>15.373999999999999</v>
      </c>
      <c r="N54" s="107">
        <f t="shared" si="12"/>
        <v>20.641999999999999</v>
      </c>
      <c r="O54" s="107">
        <f t="shared" si="12"/>
        <v>19.28</v>
      </c>
      <c r="P54" s="107">
        <f t="shared" si="12"/>
        <v>19.541</v>
      </c>
      <c r="Q54" s="107">
        <f t="shared" si="12"/>
        <v>18.697000000000003</v>
      </c>
      <c r="R54" s="107">
        <f t="shared" si="12"/>
        <v>22.725999999999999</v>
      </c>
      <c r="S54" s="107">
        <f t="shared" si="12"/>
        <v>20.523</v>
      </c>
      <c r="T54" s="107">
        <f t="shared" si="12"/>
        <v>18.606000000000002</v>
      </c>
      <c r="U54" s="107">
        <f t="shared" si="12"/>
        <v>18.937999999999999</v>
      </c>
      <c r="V54" s="107">
        <f t="shared" si="12"/>
        <v>57.789999999999992</v>
      </c>
      <c r="W54" s="107">
        <f t="shared" si="12"/>
        <v>66.753</v>
      </c>
      <c r="X54" s="107">
        <f t="shared" si="12"/>
        <v>90.066999999999993</v>
      </c>
      <c r="Y54" s="107">
        <f t="shared" si="12"/>
        <v>109.005</v>
      </c>
      <c r="Z54" s="107">
        <f t="shared" si="12"/>
        <v>132.607</v>
      </c>
      <c r="AA54" s="107">
        <f t="shared" si="12"/>
        <v>127.251</v>
      </c>
      <c r="AB54" s="107">
        <f t="shared" si="12"/>
        <v>126.16199999999999</v>
      </c>
      <c r="AC54" s="107">
        <f t="shared" si="12"/>
        <v>133.036</v>
      </c>
      <c r="AD54" s="107">
        <f t="shared" si="12"/>
        <v>82.942999999999998</v>
      </c>
      <c r="AE54" s="107">
        <f t="shared" si="12"/>
        <v>44.969000000000001</v>
      </c>
      <c r="AF54" s="107">
        <f t="shared" si="12"/>
        <v>46.575000000000003</v>
      </c>
      <c r="AG54" s="107">
        <f t="shared" si="12"/>
        <v>58.144999999999996</v>
      </c>
      <c r="AH54" s="107">
        <f t="shared" si="12"/>
        <v>100.444</v>
      </c>
      <c r="AI54" s="107">
        <f t="shared" si="12"/>
        <v>99.064999999999998</v>
      </c>
      <c r="AJ54" s="107">
        <f t="shared" si="12"/>
        <v>147.80599999999998</v>
      </c>
      <c r="AK54" s="107">
        <f t="shared" si="12"/>
        <v>148.65199999999999</v>
      </c>
      <c r="AL54" s="107">
        <f t="shared" si="12"/>
        <v>22.587</v>
      </c>
      <c r="AM54" s="107">
        <f t="shared" si="12"/>
        <v>22.178000000000001</v>
      </c>
      <c r="AN54" s="107">
        <f t="shared" si="12"/>
        <v>19.707000000000001</v>
      </c>
      <c r="AO54" s="107">
        <f t="shared" si="12"/>
        <v>17.620999999999999</v>
      </c>
      <c r="AP54" s="107">
        <f t="shared" si="12"/>
        <v>35.643000000000001</v>
      </c>
      <c r="AQ54" s="107">
        <f t="shared" si="12"/>
        <v>23.118000000000002</v>
      </c>
      <c r="AR54" s="107">
        <f t="shared" si="12"/>
        <v>23</v>
      </c>
      <c r="AS54" s="107">
        <f t="shared" si="12"/>
        <v>23</v>
      </c>
      <c r="AT54" s="107">
        <f t="shared" si="12"/>
        <v>20.696999999999999</v>
      </c>
      <c r="AU54" s="107">
        <f t="shared" si="12"/>
        <v>16.920999999999999</v>
      </c>
      <c r="AV54" s="107">
        <f t="shared" si="12"/>
        <v>15.9</v>
      </c>
      <c r="AW54" s="107">
        <f t="shared" si="12"/>
        <v>83.557999999999993</v>
      </c>
      <c r="AX54" s="107">
        <f t="shared" si="12"/>
        <v>115.29900000000001</v>
      </c>
      <c r="AY54" s="107">
        <f t="shared" si="12"/>
        <v>86.08</v>
      </c>
      <c r="AZ54" s="107">
        <f t="shared" si="12"/>
        <v>63.195999999999998</v>
      </c>
      <c r="BA54" s="107">
        <f t="shared" si="12"/>
        <v>62.938000000000002</v>
      </c>
      <c r="BB54" s="107">
        <f t="shared" si="12"/>
        <v>97.705999999999989</v>
      </c>
      <c r="BC54" s="107">
        <f t="shared" si="12"/>
        <v>52.886000000000003</v>
      </c>
      <c r="BD54" s="107">
        <f t="shared" si="12"/>
        <v>48.756</v>
      </c>
      <c r="BE54" s="107">
        <f t="shared" si="12"/>
        <v>70.013999999999996</v>
      </c>
      <c r="BF54" s="107">
        <f t="shared" si="12"/>
        <v>44.407000000000004</v>
      </c>
      <c r="BG54" s="107">
        <f t="shared" si="12"/>
        <v>17.307000000000002</v>
      </c>
      <c r="BH54" s="107">
        <f t="shared" si="12"/>
        <v>23.984999999999999</v>
      </c>
      <c r="BI54" s="107">
        <f t="shared" si="12"/>
        <v>106.102</v>
      </c>
      <c r="BJ54" s="107">
        <f t="shared" si="12"/>
        <v>253.96099999999998</v>
      </c>
      <c r="BK54" s="107">
        <f t="shared" si="12"/>
        <v>264.80600000000004</v>
      </c>
      <c r="BL54" s="107">
        <f t="shared" si="12"/>
        <v>260.42399999999998</v>
      </c>
      <c r="BM54" s="107">
        <f t="shared" si="12"/>
        <v>260.02699999999999</v>
      </c>
      <c r="BN54" s="107">
        <f t="shared" si="12"/>
        <v>47.108000000000004</v>
      </c>
      <c r="BO54" s="107">
        <f t="shared" ref="BO54:CX54" si="13">BO18+BO28+BO42</f>
        <v>50.954999999999998</v>
      </c>
      <c r="BP54" s="107">
        <f t="shared" si="13"/>
        <v>17.373999999999999</v>
      </c>
      <c r="BQ54" s="107">
        <f t="shared" si="13"/>
        <v>21.576000000000001</v>
      </c>
      <c r="BR54" s="107">
        <f t="shared" si="13"/>
        <v>177.47</v>
      </c>
      <c r="BS54" s="107">
        <f t="shared" si="13"/>
        <v>19.149999999999999</v>
      </c>
      <c r="BT54" s="107">
        <f t="shared" si="13"/>
        <v>48.054999999999993</v>
      </c>
      <c r="BU54" s="107">
        <f t="shared" si="13"/>
        <v>31.672999999999998</v>
      </c>
      <c r="BV54" s="107">
        <f t="shared" si="13"/>
        <v>73.876000000000005</v>
      </c>
      <c r="BW54" s="107">
        <f t="shared" si="13"/>
        <v>12.63</v>
      </c>
      <c r="BX54" s="107">
        <f t="shared" si="13"/>
        <v>11.686</v>
      </c>
      <c r="BY54" s="107">
        <f t="shared" si="13"/>
        <v>11.844000000000001</v>
      </c>
      <c r="BZ54" s="107">
        <f t="shared" si="13"/>
        <v>21.277999999999999</v>
      </c>
      <c r="CA54" s="107">
        <f t="shared" si="13"/>
        <v>19.470000000000002</v>
      </c>
      <c r="CB54" s="107">
        <f t="shared" si="13"/>
        <v>12.667</v>
      </c>
      <c r="CC54" s="107">
        <f t="shared" si="13"/>
        <v>12.159000000000001</v>
      </c>
      <c r="CD54" s="107">
        <f t="shared" si="13"/>
        <v>88.86999999999999</v>
      </c>
      <c r="CE54" s="107">
        <f t="shared" si="13"/>
        <v>89.57</v>
      </c>
      <c r="CF54" s="107">
        <f t="shared" si="13"/>
        <v>98.804000000000002</v>
      </c>
      <c r="CG54" s="107">
        <f t="shared" si="13"/>
        <v>99.621000000000009</v>
      </c>
      <c r="CH54" s="107">
        <f t="shared" si="13"/>
        <v>156.655</v>
      </c>
      <c r="CI54" s="107">
        <f t="shared" si="13"/>
        <v>156.655</v>
      </c>
      <c r="CJ54" s="107">
        <f t="shared" si="13"/>
        <v>156.655</v>
      </c>
      <c r="CK54" s="107">
        <f t="shared" si="13"/>
        <v>170.155</v>
      </c>
      <c r="CL54" s="107">
        <f t="shared" si="13"/>
        <v>115.26900000000001</v>
      </c>
      <c r="CM54" s="107">
        <f t="shared" si="13"/>
        <v>90.12</v>
      </c>
      <c r="CN54" s="107">
        <f t="shared" si="13"/>
        <v>90.11699999999999</v>
      </c>
      <c r="CO54" s="107">
        <f t="shared" si="13"/>
        <v>147.459</v>
      </c>
      <c r="CP54" s="107">
        <f t="shared" si="13"/>
        <v>31.006999999999998</v>
      </c>
      <c r="CQ54" s="107">
        <f t="shared" si="13"/>
        <v>28.746000000000002</v>
      </c>
      <c r="CR54" s="107">
        <f t="shared" si="13"/>
        <v>19.765000000000001</v>
      </c>
      <c r="CS54" s="107">
        <f t="shared" si="13"/>
        <v>136.88200000000001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1628.2487500000002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-14.7</v>
      </c>
      <c r="C5" s="25">
        <v>41.2</v>
      </c>
      <c r="D5" s="25">
        <v>40.1</v>
      </c>
      <c r="E5" s="25">
        <v>46.8</v>
      </c>
      <c r="F5" s="25">
        <v>6.1</v>
      </c>
      <c r="G5" s="25">
        <v>-13.1</v>
      </c>
      <c r="H5" s="25">
        <v>-12.9</v>
      </c>
      <c r="I5" s="25">
        <v>-23.7</v>
      </c>
      <c r="J5" s="25">
        <v>-27.2</v>
      </c>
      <c r="K5" s="25">
        <v>-27</v>
      </c>
      <c r="L5" s="25">
        <v>-16</v>
      </c>
      <c r="M5" s="25">
        <v>-15.4</v>
      </c>
      <c r="N5" s="25">
        <v>-20.5</v>
      </c>
      <c r="O5" s="25">
        <v>-19.2</v>
      </c>
      <c r="P5" s="25">
        <v>-19.399999999999999</v>
      </c>
      <c r="Q5" s="25">
        <v>-18.600000000000001</v>
      </c>
      <c r="R5" s="25">
        <v>-22.7</v>
      </c>
      <c r="S5" s="25">
        <v>-20.100000000000001</v>
      </c>
      <c r="T5" s="25">
        <v>-18.600000000000001</v>
      </c>
      <c r="U5" s="25">
        <v>-7.9</v>
      </c>
      <c r="V5" s="25">
        <v>0.69999999999999574</v>
      </c>
      <c r="W5" s="25">
        <v>35.599999999999994</v>
      </c>
      <c r="X5" s="25">
        <v>48.199999999999996</v>
      </c>
      <c r="Y5" s="25">
        <v>57.4</v>
      </c>
      <c r="Z5" s="25">
        <v>85.1</v>
      </c>
      <c r="AA5" s="25">
        <v>2.7000000000000028</v>
      </c>
      <c r="AB5" s="25">
        <v>16.899999999999991</v>
      </c>
      <c r="AC5" s="25">
        <v>-10.5</v>
      </c>
      <c r="AD5" s="25">
        <v>63.6</v>
      </c>
      <c r="AE5" s="25">
        <v>-2.7</v>
      </c>
      <c r="AF5" s="25">
        <v>33.700000000000003</v>
      </c>
      <c r="AG5" s="25">
        <v>44.8</v>
      </c>
      <c r="AH5" s="25">
        <v>83</v>
      </c>
      <c r="AI5" s="25">
        <v>86.3</v>
      </c>
      <c r="AJ5" s="25">
        <v>90</v>
      </c>
      <c r="AK5" s="25">
        <v>90</v>
      </c>
      <c r="AL5" s="25">
        <v>-20</v>
      </c>
      <c r="AM5" s="25">
        <v>-20</v>
      </c>
      <c r="AN5" s="25"/>
      <c r="AO5" s="25"/>
      <c r="AP5" s="25"/>
      <c r="AQ5" s="25"/>
      <c r="AR5" s="25"/>
      <c r="AS5" s="25"/>
      <c r="AT5" s="25">
        <v>-7</v>
      </c>
      <c r="AU5" s="25">
        <v>-7</v>
      </c>
      <c r="AV5" s="25">
        <v>-7</v>
      </c>
      <c r="AW5" s="25">
        <v>-2.8</v>
      </c>
      <c r="AX5" s="25">
        <v>102.7</v>
      </c>
      <c r="AY5" s="25">
        <v>75.8</v>
      </c>
      <c r="AZ5" s="25">
        <v>53</v>
      </c>
      <c r="BA5" s="25">
        <v>53</v>
      </c>
      <c r="BB5" s="25">
        <v>73.3</v>
      </c>
      <c r="BC5" s="25">
        <v>39.5</v>
      </c>
      <c r="BD5" s="25">
        <v>36.4</v>
      </c>
      <c r="BE5" s="25">
        <v>60</v>
      </c>
      <c r="BF5" s="25">
        <v>32.6</v>
      </c>
      <c r="BG5" s="25">
        <v>5.6</v>
      </c>
      <c r="BH5" s="25">
        <v>11.6</v>
      </c>
      <c r="BI5" s="25">
        <v>97</v>
      </c>
      <c r="BJ5" s="25">
        <v>73.599999999999994</v>
      </c>
      <c r="BK5" s="25">
        <v>58.6</v>
      </c>
      <c r="BL5" s="25">
        <v>-43.7</v>
      </c>
      <c r="BM5" s="25">
        <v>54.7</v>
      </c>
      <c r="BN5" s="25">
        <v>-4.5</v>
      </c>
      <c r="BO5" s="25">
        <v>10.199999999999999</v>
      </c>
      <c r="BP5" s="25">
        <v>-3.3</v>
      </c>
      <c r="BQ5" s="25">
        <v>11.1</v>
      </c>
      <c r="BR5" s="25">
        <v>145.5</v>
      </c>
      <c r="BS5" s="25">
        <v>-14.1</v>
      </c>
      <c r="BT5" s="25">
        <v>-48.1</v>
      </c>
      <c r="BU5" s="25">
        <v>22.7</v>
      </c>
      <c r="BV5" s="25">
        <v>0.4</v>
      </c>
      <c r="BW5" s="25">
        <v>0.4</v>
      </c>
      <c r="BX5" s="25">
        <v>0.2</v>
      </c>
      <c r="BY5" s="25">
        <v>0.3</v>
      </c>
      <c r="BZ5" s="25"/>
      <c r="CA5" s="25">
        <v>0.3</v>
      </c>
      <c r="CB5" s="25">
        <v>0.5</v>
      </c>
      <c r="CC5" s="25"/>
      <c r="CD5" s="25">
        <v>70.599999999999994</v>
      </c>
      <c r="CE5" s="25">
        <v>89</v>
      </c>
      <c r="CF5" s="25">
        <v>88.6</v>
      </c>
      <c r="CG5" s="25">
        <v>88.7</v>
      </c>
      <c r="CH5" s="25">
        <v>-44.699999999999989</v>
      </c>
      <c r="CI5" s="25">
        <v>-45.599999999999994</v>
      </c>
      <c r="CJ5" s="25">
        <v>-49.799999999999983</v>
      </c>
      <c r="CK5" s="25">
        <v>-37.699999999999989</v>
      </c>
      <c r="CL5" s="25">
        <v>-115.2</v>
      </c>
      <c r="CM5" s="25">
        <v>-52.800000000000004</v>
      </c>
      <c r="CN5" s="25">
        <v>-49.800000000000004</v>
      </c>
      <c r="CO5" s="25">
        <v>54.2</v>
      </c>
      <c r="CP5" s="25">
        <v>-4.4000000000000004</v>
      </c>
      <c r="CQ5" s="25">
        <v>-23.8</v>
      </c>
      <c r="CR5" s="25">
        <v>-8.3000000000000007</v>
      </c>
      <c r="CS5" s="25">
        <v>99.9</v>
      </c>
      <c r="CT5" s="26"/>
      <c r="CU5" s="26"/>
      <c r="CV5" s="26"/>
      <c r="CW5" s="27"/>
      <c r="CX5" s="132">
        <f t="array" ref="CX5">SUMPRODUCT(B5:CW5*0.25)</f>
        <v>365.59999999999997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129</v>
      </c>
      <c r="C8" s="138">
        <v>118.01</v>
      </c>
      <c r="D8" s="138">
        <v>114.42</v>
      </c>
      <c r="E8" s="138">
        <v>110</v>
      </c>
      <c r="F8" s="138">
        <v>121.76</v>
      </c>
      <c r="G8" s="138">
        <v>119.99</v>
      </c>
      <c r="H8" s="138">
        <v>119.2</v>
      </c>
      <c r="I8" s="138">
        <v>117.12</v>
      </c>
      <c r="J8" s="138">
        <v>115.01</v>
      </c>
      <c r="K8" s="138">
        <v>117.71</v>
      </c>
      <c r="L8" s="138">
        <v>120.28</v>
      </c>
      <c r="M8" s="138">
        <v>121.19</v>
      </c>
      <c r="N8" s="138">
        <v>114.99</v>
      </c>
      <c r="O8" s="138">
        <v>116.4</v>
      </c>
      <c r="P8" s="138">
        <v>116.8</v>
      </c>
      <c r="Q8" s="138">
        <v>116.93</v>
      </c>
      <c r="R8" s="138">
        <v>115.47</v>
      </c>
      <c r="S8" s="138">
        <v>118.2</v>
      </c>
      <c r="T8" s="138">
        <v>119.77</v>
      </c>
      <c r="U8" s="138">
        <v>121</v>
      </c>
      <c r="V8" s="138">
        <v>119.6</v>
      </c>
      <c r="W8" s="138">
        <v>123.32</v>
      </c>
      <c r="X8" s="138">
        <v>134.56</v>
      </c>
      <c r="Y8" s="138">
        <v>139.6</v>
      </c>
      <c r="Z8" s="138">
        <v>134.71</v>
      </c>
      <c r="AA8" s="138">
        <v>147.86000000000001</v>
      </c>
      <c r="AB8" s="138">
        <v>155</v>
      </c>
      <c r="AC8" s="138">
        <v>167.87</v>
      </c>
      <c r="AD8" s="138">
        <v>161.5</v>
      </c>
      <c r="AE8" s="138">
        <v>167.4</v>
      </c>
      <c r="AF8" s="138">
        <v>172.9</v>
      </c>
      <c r="AG8" s="138">
        <v>157.56</v>
      </c>
      <c r="AH8" s="138">
        <v>190.05</v>
      </c>
      <c r="AI8" s="138">
        <v>176.49</v>
      </c>
      <c r="AJ8" s="138">
        <v>134.77000000000001</v>
      </c>
      <c r="AK8" s="138">
        <v>123.84</v>
      </c>
      <c r="AL8" s="138">
        <v>120.6</v>
      </c>
      <c r="AM8" s="138">
        <v>108.51</v>
      </c>
      <c r="AN8" s="138">
        <v>99.24</v>
      </c>
      <c r="AO8" s="138">
        <v>30.78</v>
      </c>
      <c r="AP8" s="138">
        <v>21.99</v>
      </c>
      <c r="AQ8" s="138">
        <v>75.489999999999995</v>
      </c>
      <c r="AR8" s="138">
        <v>14.48</v>
      </c>
      <c r="AS8" s="138">
        <v>65.47</v>
      </c>
      <c r="AT8" s="138">
        <v>65.849999999999994</v>
      </c>
      <c r="AU8" s="138">
        <v>111.72</v>
      </c>
      <c r="AV8" s="138">
        <v>103.94</v>
      </c>
      <c r="AW8" s="138">
        <v>120.13</v>
      </c>
      <c r="AX8" s="138">
        <v>119.78</v>
      </c>
      <c r="AY8" s="138">
        <v>118.26</v>
      </c>
      <c r="AZ8" s="138">
        <v>108.79</v>
      </c>
      <c r="BA8" s="138">
        <v>108.03</v>
      </c>
      <c r="BB8" s="138">
        <v>119.89</v>
      </c>
      <c r="BC8" s="138">
        <v>117.5</v>
      </c>
      <c r="BD8" s="138">
        <v>113.15</v>
      </c>
      <c r="BE8" s="138">
        <v>84.94</v>
      </c>
      <c r="BF8" s="138">
        <v>91.9</v>
      </c>
      <c r="BG8" s="138">
        <v>112</v>
      </c>
      <c r="BH8" s="138">
        <v>117.15</v>
      </c>
      <c r="BI8" s="138">
        <v>113.81</v>
      </c>
      <c r="BJ8" s="138">
        <v>110.4</v>
      </c>
      <c r="BK8" s="138">
        <v>118</v>
      </c>
      <c r="BL8" s="138">
        <v>120.83</v>
      </c>
      <c r="BM8" s="138">
        <v>130.99</v>
      </c>
      <c r="BN8" s="138">
        <v>115.9</v>
      </c>
      <c r="BO8" s="138">
        <v>120.82</v>
      </c>
      <c r="BP8" s="138">
        <v>137.88</v>
      </c>
      <c r="BQ8" s="138">
        <v>149.63999999999999</v>
      </c>
      <c r="BR8" s="138">
        <v>125.25</v>
      </c>
      <c r="BS8" s="138">
        <v>144</v>
      </c>
      <c r="BT8" s="138">
        <v>154</v>
      </c>
      <c r="BU8" s="138">
        <v>161.01</v>
      </c>
      <c r="BV8" s="138">
        <v>140.44</v>
      </c>
      <c r="BW8" s="138">
        <v>163.49</v>
      </c>
      <c r="BX8" s="138">
        <v>195.71</v>
      </c>
      <c r="BY8" s="138">
        <v>203.91</v>
      </c>
      <c r="BZ8" s="138">
        <v>164.65</v>
      </c>
      <c r="CA8" s="138">
        <v>190.07</v>
      </c>
      <c r="CB8" s="138">
        <v>205.56</v>
      </c>
      <c r="CC8" s="138">
        <v>246.16</v>
      </c>
      <c r="CD8" s="138">
        <v>266</v>
      </c>
      <c r="CE8" s="138">
        <v>218.99</v>
      </c>
      <c r="CF8" s="138">
        <v>199.26</v>
      </c>
      <c r="CG8" s="138">
        <v>148.06</v>
      </c>
      <c r="CH8" s="138">
        <v>187.99</v>
      </c>
      <c r="CI8" s="138">
        <v>171.23</v>
      </c>
      <c r="CJ8" s="138">
        <v>156.06</v>
      </c>
      <c r="CK8" s="138">
        <v>148.84</v>
      </c>
      <c r="CL8" s="138">
        <v>159.91999999999999</v>
      </c>
      <c r="CM8" s="138">
        <v>152.04</v>
      </c>
      <c r="CN8" s="138">
        <v>145</v>
      </c>
      <c r="CO8" s="138">
        <v>140.03</v>
      </c>
      <c r="CP8" s="138">
        <v>152.49</v>
      </c>
      <c r="CQ8" s="138">
        <v>142</v>
      </c>
      <c r="CR8" s="138">
        <v>134.72999999999999</v>
      </c>
      <c r="CS8" s="138">
        <v>122.25</v>
      </c>
      <c r="CT8" s="139"/>
      <c r="CU8" s="139"/>
      <c r="CV8" s="139"/>
      <c r="CW8" s="140"/>
      <c r="CX8" s="141">
        <f>IF(SUM(B8:CW8)&lt;&gt;0,AVERAGEIF(B8:CW8,"&lt;&gt;"""),"")</f>
        <v>133.09666666666664</v>
      </c>
    </row>
    <row r="9" spans="1:102" ht="24.95" customHeight="1" thickBot="1" x14ac:dyDescent="0.25">
      <c r="A9" s="133" t="s">
        <v>6</v>
      </c>
      <c r="B9" s="42">
        <v>117.8575</v>
      </c>
      <c r="C9" s="43">
        <v>117.8575</v>
      </c>
      <c r="D9" s="43">
        <v>117.8575</v>
      </c>
      <c r="E9" s="43">
        <v>117.8575</v>
      </c>
      <c r="F9" s="43">
        <v>119.5175</v>
      </c>
      <c r="G9" s="43">
        <v>119.5175</v>
      </c>
      <c r="H9" s="43">
        <v>119.5175</v>
      </c>
      <c r="I9" s="43">
        <v>119.5175</v>
      </c>
      <c r="J9" s="43">
        <v>118.5475</v>
      </c>
      <c r="K9" s="43">
        <v>118.5475</v>
      </c>
      <c r="L9" s="43">
        <v>118.5475</v>
      </c>
      <c r="M9" s="43">
        <v>118.5475</v>
      </c>
      <c r="N9" s="43">
        <v>116.28</v>
      </c>
      <c r="O9" s="43">
        <v>116.28</v>
      </c>
      <c r="P9" s="43">
        <v>116.28</v>
      </c>
      <c r="Q9" s="43">
        <v>116.28</v>
      </c>
      <c r="R9" s="43">
        <v>118.61</v>
      </c>
      <c r="S9" s="43">
        <v>118.61</v>
      </c>
      <c r="T9" s="43">
        <v>118.61</v>
      </c>
      <c r="U9" s="43">
        <v>118.61</v>
      </c>
      <c r="V9" s="43">
        <v>129.27000000000001</v>
      </c>
      <c r="W9" s="43">
        <v>129.27000000000001</v>
      </c>
      <c r="X9" s="43">
        <v>129.27000000000001</v>
      </c>
      <c r="Y9" s="43">
        <v>129.27000000000001</v>
      </c>
      <c r="Z9" s="43">
        <v>151.36000000000001</v>
      </c>
      <c r="AA9" s="43">
        <v>151.36000000000001</v>
      </c>
      <c r="AB9" s="43">
        <v>151.36000000000001</v>
      </c>
      <c r="AC9" s="43">
        <v>151.36000000000001</v>
      </c>
      <c r="AD9" s="43">
        <v>164.84</v>
      </c>
      <c r="AE9" s="43">
        <v>164.84</v>
      </c>
      <c r="AF9" s="43">
        <v>164.84</v>
      </c>
      <c r="AG9" s="43">
        <v>164.84</v>
      </c>
      <c r="AH9" s="43">
        <v>156.28749999999999</v>
      </c>
      <c r="AI9" s="43">
        <v>156.28749999999999</v>
      </c>
      <c r="AJ9" s="43">
        <v>156.28749999999999</v>
      </c>
      <c r="AK9" s="43">
        <v>156.28749999999999</v>
      </c>
      <c r="AL9" s="43">
        <v>89.782499999999999</v>
      </c>
      <c r="AM9" s="43">
        <v>89.782499999999999</v>
      </c>
      <c r="AN9" s="43">
        <v>89.782499999999999</v>
      </c>
      <c r="AO9" s="43">
        <v>89.782499999999999</v>
      </c>
      <c r="AP9" s="43">
        <v>44.357500000000002</v>
      </c>
      <c r="AQ9" s="43">
        <v>44.357500000000002</v>
      </c>
      <c r="AR9" s="43">
        <v>44.357500000000002</v>
      </c>
      <c r="AS9" s="43">
        <v>44.357500000000002</v>
      </c>
      <c r="AT9" s="43">
        <v>100.41</v>
      </c>
      <c r="AU9" s="43">
        <v>100.41</v>
      </c>
      <c r="AV9" s="43">
        <v>100.41</v>
      </c>
      <c r="AW9" s="43">
        <v>100.41</v>
      </c>
      <c r="AX9" s="43">
        <v>113.715</v>
      </c>
      <c r="AY9" s="43">
        <v>113.715</v>
      </c>
      <c r="AZ9" s="43">
        <v>113.715</v>
      </c>
      <c r="BA9" s="43">
        <v>113.715</v>
      </c>
      <c r="BB9" s="43">
        <v>108.87</v>
      </c>
      <c r="BC9" s="43">
        <v>108.87</v>
      </c>
      <c r="BD9" s="43">
        <v>108.87</v>
      </c>
      <c r="BE9" s="43">
        <v>108.87</v>
      </c>
      <c r="BF9" s="43">
        <v>108.715</v>
      </c>
      <c r="BG9" s="43">
        <v>108.715</v>
      </c>
      <c r="BH9" s="43">
        <v>108.715</v>
      </c>
      <c r="BI9" s="43">
        <v>108.715</v>
      </c>
      <c r="BJ9" s="43">
        <v>120.05500000000001</v>
      </c>
      <c r="BK9" s="43">
        <v>120.05500000000001</v>
      </c>
      <c r="BL9" s="43">
        <v>120.05500000000001</v>
      </c>
      <c r="BM9" s="43">
        <v>120.05500000000001</v>
      </c>
      <c r="BN9" s="43">
        <v>131.06</v>
      </c>
      <c r="BO9" s="43">
        <v>131.06</v>
      </c>
      <c r="BP9" s="43">
        <v>131.06</v>
      </c>
      <c r="BQ9" s="43">
        <v>131.06</v>
      </c>
      <c r="BR9" s="43">
        <v>146.065</v>
      </c>
      <c r="BS9" s="43">
        <v>146.065</v>
      </c>
      <c r="BT9" s="43">
        <v>146.065</v>
      </c>
      <c r="BU9" s="43">
        <v>146.065</v>
      </c>
      <c r="BV9" s="43">
        <v>175.88749999999999</v>
      </c>
      <c r="BW9" s="43">
        <v>175.88749999999999</v>
      </c>
      <c r="BX9" s="43">
        <v>175.88749999999999</v>
      </c>
      <c r="BY9" s="43">
        <v>175.88749999999999</v>
      </c>
      <c r="BZ9" s="43">
        <v>201.61</v>
      </c>
      <c r="CA9" s="43">
        <v>201.61</v>
      </c>
      <c r="CB9" s="43">
        <v>201.61</v>
      </c>
      <c r="CC9" s="43">
        <v>201.61</v>
      </c>
      <c r="CD9" s="43">
        <v>208.07749999999999</v>
      </c>
      <c r="CE9" s="43">
        <v>208.07749999999999</v>
      </c>
      <c r="CF9" s="43">
        <v>208.07749999999999</v>
      </c>
      <c r="CG9" s="43">
        <v>208.07749999999999</v>
      </c>
      <c r="CH9" s="43">
        <v>166.03</v>
      </c>
      <c r="CI9" s="43">
        <v>166.03</v>
      </c>
      <c r="CJ9" s="43">
        <v>166.03</v>
      </c>
      <c r="CK9" s="43">
        <v>166.03</v>
      </c>
      <c r="CL9" s="43">
        <v>149.2475</v>
      </c>
      <c r="CM9" s="43">
        <v>149.2475</v>
      </c>
      <c r="CN9" s="43">
        <v>149.2475</v>
      </c>
      <c r="CO9" s="43">
        <v>149.2475</v>
      </c>
      <c r="CP9" s="43">
        <v>137.86750000000001</v>
      </c>
      <c r="CQ9" s="43">
        <v>137.86750000000001</v>
      </c>
      <c r="CR9" s="43">
        <v>137.86750000000001</v>
      </c>
      <c r="CS9" s="43">
        <v>137.86750000000001</v>
      </c>
      <c r="CT9" s="44"/>
      <c r="CU9" s="44"/>
      <c r="CV9" s="44"/>
      <c r="CW9" s="45"/>
      <c r="CX9" s="142">
        <f>IF(SUM(B9:CW9)&lt;&gt;0,AVERAGEIF(B9:CW9,"&lt;&gt;"""),"")</f>
        <v>133.09666666666678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14.7</v>
      </c>
      <c r="C14" s="149"/>
      <c r="D14" s="149"/>
      <c r="E14" s="149"/>
      <c r="F14" s="149"/>
      <c r="G14" s="149">
        <v>13.1</v>
      </c>
      <c r="H14" s="149">
        <v>12.9</v>
      </c>
      <c r="I14" s="149">
        <v>23.7</v>
      </c>
      <c r="J14" s="149">
        <v>27.2</v>
      </c>
      <c r="K14" s="149">
        <v>27</v>
      </c>
      <c r="L14" s="149">
        <v>16</v>
      </c>
      <c r="M14" s="149">
        <v>15.4</v>
      </c>
      <c r="N14" s="149">
        <v>20.5</v>
      </c>
      <c r="O14" s="149">
        <v>19.2</v>
      </c>
      <c r="P14" s="149">
        <v>19.399999999999999</v>
      </c>
      <c r="Q14" s="149">
        <v>18.600000000000001</v>
      </c>
      <c r="R14" s="149">
        <v>22.7</v>
      </c>
      <c r="S14" s="149">
        <v>20.100000000000001</v>
      </c>
      <c r="T14" s="149">
        <v>18.600000000000001</v>
      </c>
      <c r="U14" s="149">
        <v>7.9</v>
      </c>
      <c r="V14" s="149">
        <v>42.1</v>
      </c>
      <c r="W14" s="149">
        <v>7.2</v>
      </c>
      <c r="X14" s="149"/>
      <c r="Y14" s="149"/>
      <c r="Z14" s="149">
        <v>32.200000000000003</v>
      </c>
      <c r="AA14" s="149">
        <v>114.6</v>
      </c>
      <c r="AB14" s="149">
        <v>100.4</v>
      </c>
      <c r="AC14" s="149">
        <v>127.8</v>
      </c>
      <c r="AD14" s="149"/>
      <c r="AE14" s="149">
        <v>2.7</v>
      </c>
      <c r="AF14" s="149"/>
      <c r="AG14" s="149"/>
      <c r="AH14" s="149"/>
      <c r="AI14" s="149"/>
      <c r="AJ14" s="149"/>
      <c r="AK14" s="149"/>
      <c r="AL14" s="149">
        <v>20</v>
      </c>
      <c r="AM14" s="149">
        <v>20</v>
      </c>
      <c r="AN14" s="149"/>
      <c r="AO14" s="149"/>
      <c r="AP14" s="149"/>
      <c r="AQ14" s="149"/>
      <c r="AR14" s="149"/>
      <c r="AS14" s="149"/>
      <c r="AT14" s="149">
        <v>7</v>
      </c>
      <c r="AU14" s="149">
        <v>7</v>
      </c>
      <c r="AV14" s="149">
        <v>7</v>
      </c>
      <c r="AW14" s="149">
        <v>2.8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43.7</v>
      </c>
      <c r="BM14" s="149"/>
      <c r="BN14" s="149">
        <v>4.5</v>
      </c>
      <c r="BO14" s="149"/>
      <c r="BP14" s="149">
        <v>3.3</v>
      </c>
      <c r="BQ14" s="149"/>
      <c r="BR14" s="149"/>
      <c r="BS14" s="149">
        <v>14.1</v>
      </c>
      <c r="BT14" s="149">
        <v>48.1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17.7</v>
      </c>
      <c r="CE14" s="149"/>
      <c r="CF14" s="149"/>
      <c r="CG14" s="149"/>
      <c r="CH14" s="149"/>
      <c r="CI14" s="149"/>
      <c r="CJ14" s="149"/>
      <c r="CK14" s="149"/>
      <c r="CL14" s="149">
        <v>25</v>
      </c>
      <c r="CM14" s="149"/>
      <c r="CN14" s="149"/>
      <c r="CO14" s="149"/>
      <c r="CP14" s="149">
        <v>4.4000000000000004</v>
      </c>
      <c r="CQ14" s="149">
        <v>23.8</v>
      </c>
      <c r="CR14" s="149">
        <v>8.3000000000000007</v>
      </c>
      <c r="CS14" s="149"/>
      <c r="CT14" s="150"/>
      <c r="CU14" s="150"/>
      <c r="CV14" s="150"/>
      <c r="CW14" s="151"/>
      <c r="CX14" s="152">
        <f t="array" ref="CX14">SUMPRODUCT(B14:CW14*0.25)</f>
        <v>245.17499999999998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156.69999999999999</v>
      </c>
      <c r="CI16" s="155">
        <v>156.69999999999999</v>
      </c>
      <c r="CJ16" s="155">
        <v>156.69999999999999</v>
      </c>
      <c r="CK16" s="155">
        <v>156.69999999999999</v>
      </c>
      <c r="CL16" s="155">
        <v>90.2</v>
      </c>
      <c r="CM16" s="155">
        <v>90.2</v>
      </c>
      <c r="CN16" s="155">
        <v>90.2</v>
      </c>
      <c r="CO16" s="155">
        <v>90.2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246.90000000000003</v>
      </c>
    </row>
    <row r="17" spans="1:102" ht="30" customHeight="1" thickBot="1" x14ac:dyDescent="0.25">
      <c r="A17" s="105" t="s">
        <v>54</v>
      </c>
      <c r="B17" s="159">
        <f>SUM(B12:B16)</f>
        <v>14.7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13.1</v>
      </c>
      <c r="H17" s="160">
        <f t="shared" si="0"/>
        <v>12.9</v>
      </c>
      <c r="I17" s="160">
        <f t="shared" si="0"/>
        <v>23.7</v>
      </c>
      <c r="J17" s="160">
        <f t="shared" si="0"/>
        <v>27.2</v>
      </c>
      <c r="K17" s="160">
        <f t="shared" si="0"/>
        <v>27</v>
      </c>
      <c r="L17" s="160">
        <f t="shared" si="0"/>
        <v>16</v>
      </c>
      <c r="M17" s="160">
        <f t="shared" si="0"/>
        <v>15.4</v>
      </c>
      <c r="N17" s="160">
        <f t="shared" si="0"/>
        <v>20.5</v>
      </c>
      <c r="O17" s="160">
        <f t="shared" si="0"/>
        <v>19.2</v>
      </c>
      <c r="P17" s="160">
        <f t="shared" si="0"/>
        <v>19.399999999999999</v>
      </c>
      <c r="Q17" s="160">
        <f t="shared" si="0"/>
        <v>18.600000000000001</v>
      </c>
      <c r="R17" s="160">
        <f t="shared" si="0"/>
        <v>22.7</v>
      </c>
      <c r="S17" s="160">
        <f t="shared" si="0"/>
        <v>20.100000000000001</v>
      </c>
      <c r="T17" s="160">
        <f t="shared" si="0"/>
        <v>18.600000000000001</v>
      </c>
      <c r="U17" s="160">
        <f t="shared" si="0"/>
        <v>7.9</v>
      </c>
      <c r="V17" s="160">
        <f t="shared" si="0"/>
        <v>42.1</v>
      </c>
      <c r="W17" s="160">
        <f t="shared" si="0"/>
        <v>7.2</v>
      </c>
      <c r="X17" s="160">
        <f t="shared" si="0"/>
        <v>0</v>
      </c>
      <c r="Y17" s="160">
        <f t="shared" si="0"/>
        <v>0</v>
      </c>
      <c r="Z17" s="160">
        <f t="shared" si="0"/>
        <v>32.200000000000003</v>
      </c>
      <c r="AA17" s="160">
        <f t="shared" si="0"/>
        <v>114.6</v>
      </c>
      <c r="AB17" s="160">
        <f t="shared" si="0"/>
        <v>100.4</v>
      </c>
      <c r="AC17" s="160">
        <f t="shared" si="0"/>
        <v>127.8</v>
      </c>
      <c r="AD17" s="160">
        <f t="shared" si="0"/>
        <v>0</v>
      </c>
      <c r="AE17" s="160">
        <f t="shared" si="0"/>
        <v>2.7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20</v>
      </c>
      <c r="AM17" s="160">
        <f t="shared" si="0"/>
        <v>20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7</v>
      </c>
      <c r="AU17" s="160">
        <f t="shared" si="0"/>
        <v>7</v>
      </c>
      <c r="AV17" s="160">
        <f t="shared" si="0"/>
        <v>7</v>
      </c>
      <c r="AW17" s="160">
        <f t="shared" si="0"/>
        <v>2.8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43.7</v>
      </c>
      <c r="BM17" s="160">
        <f t="shared" si="0"/>
        <v>0</v>
      </c>
      <c r="BN17" s="160">
        <f t="shared" si="0"/>
        <v>4.5</v>
      </c>
      <c r="BO17" s="160">
        <f t="shared" ref="BO17:CW17" si="1">SUM(BO12:BO16)</f>
        <v>0</v>
      </c>
      <c r="BP17" s="160">
        <f t="shared" si="1"/>
        <v>3.3</v>
      </c>
      <c r="BQ17" s="160">
        <f t="shared" si="1"/>
        <v>0</v>
      </c>
      <c r="BR17" s="160">
        <f t="shared" si="1"/>
        <v>0</v>
      </c>
      <c r="BS17" s="160">
        <f t="shared" si="1"/>
        <v>14.1</v>
      </c>
      <c r="BT17" s="160">
        <f t="shared" si="1"/>
        <v>48.1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17.7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156.69999999999999</v>
      </c>
      <c r="CI17" s="160">
        <f t="shared" si="1"/>
        <v>156.69999999999999</v>
      </c>
      <c r="CJ17" s="160">
        <f t="shared" si="1"/>
        <v>156.69999999999999</v>
      </c>
      <c r="CK17" s="160">
        <f t="shared" si="1"/>
        <v>156.69999999999999</v>
      </c>
      <c r="CL17" s="160">
        <f t="shared" si="1"/>
        <v>115.2</v>
      </c>
      <c r="CM17" s="160">
        <f t="shared" si="1"/>
        <v>90.2</v>
      </c>
      <c r="CN17" s="160">
        <f t="shared" si="1"/>
        <v>90.2</v>
      </c>
      <c r="CO17" s="160">
        <f t="shared" si="1"/>
        <v>90.2</v>
      </c>
      <c r="CP17" s="160">
        <f t="shared" si="1"/>
        <v>4.4000000000000004</v>
      </c>
      <c r="CQ17" s="160">
        <f t="shared" si="1"/>
        <v>23.8</v>
      </c>
      <c r="CR17" s="160">
        <f t="shared" si="1"/>
        <v>8.3000000000000007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492.07500000000005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41.2</v>
      </c>
      <c r="D22" s="149">
        <v>40.1</v>
      </c>
      <c r="E22" s="149">
        <v>46.8</v>
      </c>
      <c r="F22" s="149">
        <v>6.1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5.4</v>
      </c>
      <c r="Y22" s="149">
        <v>14.6</v>
      </c>
      <c r="Z22" s="149"/>
      <c r="AA22" s="149"/>
      <c r="AB22" s="149"/>
      <c r="AC22" s="149"/>
      <c r="AD22" s="149">
        <v>63.6</v>
      </c>
      <c r="AE22" s="149"/>
      <c r="AF22" s="149">
        <v>33.700000000000003</v>
      </c>
      <c r="AG22" s="149">
        <v>44.8</v>
      </c>
      <c r="AH22" s="149">
        <v>83</v>
      </c>
      <c r="AI22" s="149">
        <v>86.3</v>
      </c>
      <c r="AJ22" s="149">
        <v>90</v>
      </c>
      <c r="AK22" s="149">
        <v>90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102.7</v>
      </c>
      <c r="AY22" s="149">
        <v>75.8</v>
      </c>
      <c r="AZ22" s="149">
        <v>53</v>
      </c>
      <c r="BA22" s="149">
        <v>53</v>
      </c>
      <c r="BB22" s="149">
        <v>73.3</v>
      </c>
      <c r="BC22" s="149">
        <v>39.5</v>
      </c>
      <c r="BD22" s="149">
        <v>36.4</v>
      </c>
      <c r="BE22" s="149">
        <v>60</v>
      </c>
      <c r="BF22" s="149">
        <v>32.6</v>
      </c>
      <c r="BG22" s="149">
        <v>5.6</v>
      </c>
      <c r="BH22" s="149">
        <v>11.6</v>
      </c>
      <c r="BI22" s="149">
        <v>97</v>
      </c>
      <c r="BJ22" s="149">
        <v>73.599999999999994</v>
      </c>
      <c r="BK22" s="149">
        <v>58.6</v>
      </c>
      <c r="BL22" s="149"/>
      <c r="BM22" s="149">
        <v>54.7</v>
      </c>
      <c r="BN22" s="149"/>
      <c r="BO22" s="149">
        <v>10.199999999999999</v>
      </c>
      <c r="BP22" s="149"/>
      <c r="BQ22" s="149">
        <v>11.1</v>
      </c>
      <c r="BR22" s="149">
        <v>145.5</v>
      </c>
      <c r="BS22" s="149"/>
      <c r="BT22" s="149"/>
      <c r="BU22" s="149">
        <v>22.7</v>
      </c>
      <c r="BV22" s="149">
        <v>0.4</v>
      </c>
      <c r="BW22" s="149">
        <v>0.4</v>
      </c>
      <c r="BX22" s="149">
        <v>0.2</v>
      </c>
      <c r="BY22" s="149">
        <v>0.3</v>
      </c>
      <c r="BZ22" s="149"/>
      <c r="CA22" s="149">
        <v>0.3</v>
      </c>
      <c r="CB22" s="149">
        <v>0.5</v>
      </c>
      <c r="CC22" s="149"/>
      <c r="CD22" s="149"/>
      <c r="CE22" s="149">
        <v>0.7</v>
      </c>
      <c r="CF22" s="149">
        <v>0.3</v>
      </c>
      <c r="CG22" s="149">
        <v>0.4</v>
      </c>
      <c r="CH22" s="149">
        <v>112</v>
      </c>
      <c r="CI22" s="149">
        <v>111.1</v>
      </c>
      <c r="CJ22" s="149">
        <v>106.9</v>
      </c>
      <c r="CK22" s="149">
        <v>119</v>
      </c>
      <c r="CL22" s="149"/>
      <c r="CM22" s="149">
        <v>37.4</v>
      </c>
      <c r="CN22" s="149">
        <v>40.4</v>
      </c>
      <c r="CO22" s="149">
        <v>144.4</v>
      </c>
      <c r="CP22" s="149"/>
      <c r="CQ22" s="149"/>
      <c r="CR22" s="149"/>
      <c r="CS22" s="149">
        <v>99.9</v>
      </c>
      <c r="CT22" s="150"/>
      <c r="CU22" s="150"/>
      <c r="CV22" s="150"/>
      <c r="CW22" s="151"/>
      <c r="CX22" s="152">
        <f t="array" ref="CX22">SUMPRODUCT(B22:CW22*0.25)</f>
        <v>609.27500000000009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42.8</v>
      </c>
      <c r="W24" s="155">
        <v>42.8</v>
      </c>
      <c r="X24" s="155">
        <v>42.8</v>
      </c>
      <c r="Y24" s="155">
        <v>42.8</v>
      </c>
      <c r="Z24" s="155">
        <v>117.3</v>
      </c>
      <c r="AA24" s="155">
        <v>117.3</v>
      </c>
      <c r="AB24" s="155">
        <v>117.3</v>
      </c>
      <c r="AC24" s="155">
        <v>117.3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88.3</v>
      </c>
      <c r="CE24" s="155">
        <v>88.3</v>
      </c>
      <c r="CF24" s="155">
        <v>88.3</v>
      </c>
      <c r="CG24" s="155">
        <v>88.3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248.39999999999995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41.2</v>
      </c>
      <c r="D25" s="160">
        <f t="shared" si="2"/>
        <v>40.1</v>
      </c>
      <c r="E25" s="160">
        <f t="shared" si="2"/>
        <v>46.8</v>
      </c>
      <c r="F25" s="160">
        <f t="shared" si="2"/>
        <v>6.1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42.8</v>
      </c>
      <c r="W25" s="160">
        <f t="shared" si="2"/>
        <v>42.8</v>
      </c>
      <c r="X25" s="160">
        <f t="shared" si="2"/>
        <v>48.199999999999996</v>
      </c>
      <c r="Y25" s="160">
        <f t="shared" si="2"/>
        <v>57.4</v>
      </c>
      <c r="Z25" s="160">
        <f t="shared" si="2"/>
        <v>117.3</v>
      </c>
      <c r="AA25" s="160">
        <f t="shared" si="2"/>
        <v>117.3</v>
      </c>
      <c r="AB25" s="160">
        <f t="shared" si="2"/>
        <v>117.3</v>
      </c>
      <c r="AC25" s="160">
        <f t="shared" si="2"/>
        <v>117.3</v>
      </c>
      <c r="AD25" s="160">
        <f t="shared" si="2"/>
        <v>63.6</v>
      </c>
      <c r="AE25" s="160">
        <f t="shared" si="2"/>
        <v>0</v>
      </c>
      <c r="AF25" s="160">
        <f t="shared" si="2"/>
        <v>33.700000000000003</v>
      </c>
      <c r="AG25" s="160">
        <f t="shared" si="2"/>
        <v>44.8</v>
      </c>
      <c r="AH25" s="160">
        <f t="shared" si="2"/>
        <v>83</v>
      </c>
      <c r="AI25" s="160">
        <f t="shared" si="2"/>
        <v>86.3</v>
      </c>
      <c r="AJ25" s="160">
        <f t="shared" si="2"/>
        <v>90</v>
      </c>
      <c r="AK25" s="160">
        <f t="shared" si="2"/>
        <v>90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102.7</v>
      </c>
      <c r="AY25" s="160">
        <f t="shared" si="2"/>
        <v>75.8</v>
      </c>
      <c r="AZ25" s="160">
        <f t="shared" si="2"/>
        <v>53</v>
      </c>
      <c r="BA25" s="160">
        <f t="shared" si="2"/>
        <v>53</v>
      </c>
      <c r="BB25" s="160">
        <f t="shared" si="2"/>
        <v>73.3</v>
      </c>
      <c r="BC25" s="160">
        <f t="shared" si="2"/>
        <v>39.5</v>
      </c>
      <c r="BD25" s="160">
        <f t="shared" si="2"/>
        <v>36.4</v>
      </c>
      <c r="BE25" s="160">
        <f t="shared" si="2"/>
        <v>60</v>
      </c>
      <c r="BF25" s="160">
        <f t="shared" si="2"/>
        <v>32.6</v>
      </c>
      <c r="BG25" s="160">
        <f t="shared" si="2"/>
        <v>5.6</v>
      </c>
      <c r="BH25" s="160">
        <f t="shared" si="2"/>
        <v>11.6</v>
      </c>
      <c r="BI25" s="160">
        <f t="shared" si="2"/>
        <v>97</v>
      </c>
      <c r="BJ25" s="160">
        <f t="shared" si="2"/>
        <v>73.599999999999994</v>
      </c>
      <c r="BK25" s="160">
        <f t="shared" si="2"/>
        <v>58.6</v>
      </c>
      <c r="BL25" s="160">
        <f t="shared" si="2"/>
        <v>0</v>
      </c>
      <c r="BM25" s="160">
        <f t="shared" si="2"/>
        <v>54.7</v>
      </c>
      <c r="BN25" s="160">
        <f t="shared" si="2"/>
        <v>0</v>
      </c>
      <c r="BO25" s="160">
        <f t="shared" ref="BO25:CW25" si="3">SUM(BO20:BO24)</f>
        <v>10.199999999999999</v>
      </c>
      <c r="BP25" s="160">
        <f t="shared" si="3"/>
        <v>0</v>
      </c>
      <c r="BQ25" s="160">
        <f t="shared" si="3"/>
        <v>11.1</v>
      </c>
      <c r="BR25" s="160">
        <f t="shared" si="3"/>
        <v>145.5</v>
      </c>
      <c r="BS25" s="160">
        <f t="shared" si="3"/>
        <v>0</v>
      </c>
      <c r="BT25" s="160">
        <f t="shared" si="3"/>
        <v>0</v>
      </c>
      <c r="BU25" s="160">
        <f t="shared" si="3"/>
        <v>22.7</v>
      </c>
      <c r="BV25" s="160">
        <f t="shared" si="3"/>
        <v>0.4</v>
      </c>
      <c r="BW25" s="160">
        <f t="shared" si="3"/>
        <v>0.4</v>
      </c>
      <c r="BX25" s="160">
        <f t="shared" si="3"/>
        <v>0.2</v>
      </c>
      <c r="BY25" s="160">
        <f t="shared" si="3"/>
        <v>0.3</v>
      </c>
      <c r="BZ25" s="160">
        <f t="shared" si="3"/>
        <v>0</v>
      </c>
      <c r="CA25" s="160">
        <f t="shared" si="3"/>
        <v>0.3</v>
      </c>
      <c r="CB25" s="160">
        <f t="shared" si="3"/>
        <v>0.5</v>
      </c>
      <c r="CC25" s="160">
        <f t="shared" si="3"/>
        <v>0</v>
      </c>
      <c r="CD25" s="160">
        <f t="shared" si="3"/>
        <v>88.3</v>
      </c>
      <c r="CE25" s="160">
        <f t="shared" si="3"/>
        <v>89</v>
      </c>
      <c r="CF25" s="160">
        <f t="shared" si="3"/>
        <v>88.6</v>
      </c>
      <c r="CG25" s="160">
        <f t="shared" si="3"/>
        <v>88.7</v>
      </c>
      <c r="CH25" s="160">
        <f t="shared" si="3"/>
        <v>112</v>
      </c>
      <c r="CI25" s="160">
        <f t="shared" si="3"/>
        <v>111.1</v>
      </c>
      <c r="CJ25" s="160">
        <f t="shared" si="3"/>
        <v>106.9</v>
      </c>
      <c r="CK25" s="160">
        <f t="shared" si="3"/>
        <v>119</v>
      </c>
      <c r="CL25" s="160">
        <f t="shared" si="3"/>
        <v>0</v>
      </c>
      <c r="CM25" s="160">
        <f t="shared" si="3"/>
        <v>37.4</v>
      </c>
      <c r="CN25" s="160">
        <f t="shared" si="3"/>
        <v>40.4</v>
      </c>
      <c r="CO25" s="160">
        <f t="shared" si="3"/>
        <v>144.4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99.9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857.67500000000007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2026-04-13T13:28:00Z</dcterms:created>
  <dcterms:modified xsi:type="dcterms:W3CDTF">2026-04-13T13:28:02Z</dcterms:modified>
</cp:coreProperties>
</file>