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<sst xmlns="http://schemas.openxmlformats.org/spreadsheetml/2006/main" count="124" uniqueCount="57">
  <si>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25/05/2026 11:21:47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</si>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</sst>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7CD-49DE-B813-34E13D9E4E2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74">
                  <c:v>1.7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7CD-49DE-B813-34E13D9E4E2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60">
                  <c:v>15</c:v>
                </c:pt>
                <c:pt idx="61">
                  <c:v>5</c:v>
                </c:pt>
                <c:pt idx="65">
                  <c:v>5</c:v>
                </c:pt>
                <c:pt idx="67">
                  <c:v>20</c:v>
                </c:pt>
                <c:pt idx="69">
                  <c:v>11.5</c:v>
                </c:pt>
                <c:pt idx="71">
                  <c:v>20</c:v>
                </c:pt>
                <c:pt idx="72">
                  <c:v>2.2000000000000002</c:v>
                </c:pt>
                <c:pt idx="73">
                  <c:v>2.2000000000000002</c:v>
                </c:pt>
                <c:pt idx="74">
                  <c:v>2.2999999999999998</c:v>
                </c:pt>
                <c:pt idx="75">
                  <c:v>2.2999999999999998</c:v>
                </c:pt>
                <c:pt idx="76">
                  <c:v>2.2000000000000002</c:v>
                </c:pt>
                <c:pt idx="77">
                  <c:v>2.2999999999999998</c:v>
                </c:pt>
                <c:pt idx="78">
                  <c:v>2.2999999999999998</c:v>
                </c:pt>
                <c:pt idx="79">
                  <c:v>2.2999999999999998</c:v>
                </c:pt>
                <c:pt idx="80">
                  <c:v>2.2000000000000002</c:v>
                </c:pt>
                <c:pt idx="81">
                  <c:v>2.1</c:v>
                </c:pt>
                <c:pt idx="82">
                  <c:v>2.2000000000000002</c:v>
                </c:pt>
                <c:pt idx="83">
                  <c:v>2.1</c:v>
                </c:pt>
                <c:pt idx="84">
                  <c:v>2.1</c:v>
                </c:pt>
                <c:pt idx="85">
                  <c:v>2</c:v>
                </c:pt>
                <c:pt idx="86">
                  <c:v>1.9</c:v>
                </c:pt>
                <c:pt idx="87">
                  <c:v>2</c:v>
                </c:pt>
                <c:pt idx="88">
                  <c:v>31.5</c:v>
                </c:pt>
                <c:pt idx="89">
                  <c:v>15.8</c:v>
                </c:pt>
                <c:pt idx="90">
                  <c:v>6.9</c:v>
                </c:pt>
                <c:pt idx="91">
                  <c:v>1.9</c:v>
                </c:pt>
                <c:pt idx="92">
                  <c:v>5.8</c:v>
                </c:pt>
                <c:pt idx="93">
                  <c:v>1.8</c:v>
                </c:pt>
                <c:pt idx="94">
                  <c:v>5.7</c:v>
                </c:pt>
                <c:pt idx="95">
                  <c:v>1.9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7CD-49DE-B813-34E13D9E4E2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51">
                  <c:v>8.9999999999999993E-3</c:v>
                </c:pt>
                <c:pt idx="72">
                  <c:v>2</c:v>
                </c:pt>
                <c:pt idx="73">
                  <c:v>2.1</c:v>
                </c:pt>
                <c:pt idx="74">
                  <c:v>2</c:v>
                </c:pt>
                <c:pt idx="75">
                  <c:v>2</c:v>
                </c:pt>
                <c:pt idx="76">
                  <c:v>2.1</c:v>
                </c:pt>
                <c:pt idx="77">
                  <c:v>2.1</c:v>
                </c:pt>
                <c:pt idx="78">
                  <c:v>3.3860000000000001</c:v>
                </c:pt>
                <c:pt idx="79">
                  <c:v>2.238</c:v>
                </c:pt>
                <c:pt idx="80">
                  <c:v>3.7410000000000001</c:v>
                </c:pt>
                <c:pt idx="81">
                  <c:v>2.2999999999999998</c:v>
                </c:pt>
                <c:pt idx="82">
                  <c:v>2.2999999999999998</c:v>
                </c:pt>
                <c:pt idx="83">
                  <c:v>2.2000000000000002</c:v>
                </c:pt>
                <c:pt idx="84">
                  <c:v>2.1</c:v>
                </c:pt>
                <c:pt idx="85">
                  <c:v>2</c:v>
                </c:pt>
                <c:pt idx="86">
                  <c:v>2</c:v>
                </c:pt>
                <c:pt idx="87">
                  <c:v>1.9</c:v>
                </c:pt>
                <c:pt idx="88">
                  <c:v>1.9</c:v>
                </c:pt>
                <c:pt idx="89">
                  <c:v>1.8</c:v>
                </c:pt>
                <c:pt idx="90">
                  <c:v>1.8</c:v>
                </c:pt>
                <c:pt idx="91">
                  <c:v>1.7</c:v>
                </c:pt>
                <c:pt idx="92">
                  <c:v>1.6</c:v>
                </c:pt>
                <c:pt idx="93">
                  <c:v>1.5</c:v>
                </c:pt>
                <c:pt idx="94">
                  <c:v>1.5</c:v>
                </c:pt>
                <c:pt idx="95">
                  <c:v>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7CD-49DE-B813-34E13D9E4E2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7CD-49DE-B813-34E13D9E4E2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7CD-49DE-B813-34E13D9E4E2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57CD-49DE-B813-34E13D9E4E2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57CD-49DE-B813-34E13D9E4E2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7CD-49DE-B813-34E13D9E4E2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71">
                  <c:v>83.512</c:v>
                </c:pt>
                <c:pt idx="72">
                  <c:v>62.102000000000004</c:v>
                </c:pt>
                <c:pt idx="73">
                  <c:v>27.966999999999999</c:v>
                </c:pt>
                <c:pt idx="74">
                  <c:v>112</c:v>
                </c:pt>
                <c:pt idx="75">
                  <c:v>112</c:v>
                </c:pt>
                <c:pt idx="76">
                  <c:v>143.4</c:v>
                </c:pt>
                <c:pt idx="77">
                  <c:v>78.787999999999997</c:v>
                </c:pt>
                <c:pt idx="78">
                  <c:v>80.611000000000004</c:v>
                </c:pt>
                <c:pt idx="79">
                  <c:v>72</c:v>
                </c:pt>
                <c:pt idx="80">
                  <c:v>89.558999999999997</c:v>
                </c:pt>
                <c:pt idx="81">
                  <c:v>82.900999999999996</c:v>
                </c:pt>
                <c:pt idx="82">
                  <c:v>77.156999999999996</c:v>
                </c:pt>
                <c:pt idx="83">
                  <c:v>183.751</c:v>
                </c:pt>
                <c:pt idx="84">
                  <c:v>80.793999999999997</c:v>
                </c:pt>
                <c:pt idx="85">
                  <c:v>110.54300000000001</c:v>
                </c:pt>
                <c:pt idx="86">
                  <c:v>78</c:v>
                </c:pt>
                <c:pt idx="87">
                  <c:v>85</c:v>
                </c:pt>
                <c:pt idx="88">
                  <c:v>19.864000000000001</c:v>
                </c:pt>
                <c:pt idx="89">
                  <c:v>91.02</c:v>
                </c:pt>
                <c:pt idx="90">
                  <c:v>70</c:v>
                </c:pt>
                <c:pt idx="91">
                  <c:v>77</c:v>
                </c:pt>
                <c:pt idx="92">
                  <c:v>38.996000000000002</c:v>
                </c:pt>
                <c:pt idx="93">
                  <c:v>57.088000000000001</c:v>
                </c:pt>
                <c:pt idx="94">
                  <c:v>51.298999999999999</c:v>
                </c:pt>
                <c:pt idx="95">
                  <c:v>83.902999999999992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7CD-49DE-B813-34E13D9E4E2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66.5</c:v>
                </c:pt>
                <c:pt idx="49">
                  <c:v>78.099999999999994</c:v>
                </c:pt>
                <c:pt idx="50">
                  <c:v>118.1</c:v>
                </c:pt>
                <c:pt idx="51">
                  <c:v>125.9</c:v>
                </c:pt>
                <c:pt idx="52">
                  <c:v>142.69999999999999</c:v>
                </c:pt>
                <c:pt idx="53">
                  <c:v>159.9</c:v>
                </c:pt>
                <c:pt idx="54">
                  <c:v>133.5</c:v>
                </c:pt>
                <c:pt idx="55">
                  <c:v>143.9</c:v>
                </c:pt>
                <c:pt idx="56">
                  <c:v>162</c:v>
                </c:pt>
                <c:pt idx="57">
                  <c:v>137.4</c:v>
                </c:pt>
                <c:pt idx="58">
                  <c:v>96.9</c:v>
                </c:pt>
                <c:pt idx="59">
                  <c:v>109</c:v>
                </c:pt>
                <c:pt idx="60">
                  <c:v>93.7</c:v>
                </c:pt>
                <c:pt idx="61">
                  <c:v>44.9</c:v>
                </c:pt>
                <c:pt idx="62">
                  <c:v>26.1</c:v>
                </c:pt>
                <c:pt idx="63">
                  <c:v>58.4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73.599999999999994</c:v>
                </c:pt>
                <c:pt idx="68">
                  <c:v>58.4</c:v>
                </c:pt>
                <c:pt idx="69">
                  <c:v>51.2</c:v>
                </c:pt>
                <c:pt idx="70">
                  <c:v>102.9</c:v>
                </c:pt>
                <c:pt idx="71">
                  <c:v>15.4</c:v>
                </c:pt>
                <c:pt idx="72">
                  <c:v>0</c:v>
                </c:pt>
                <c:pt idx="73">
                  <c:v>26.9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41.8</c:v>
                </c:pt>
                <c:pt idx="89">
                  <c:v>0</c:v>
                </c:pt>
                <c:pt idx="90">
                  <c:v>0</c:v>
                </c:pt>
                <c:pt idx="91">
                  <c:v>0.1</c:v>
                </c:pt>
                <c:pt idx="92">
                  <c:v>10.3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7CD-49DE-B813-34E13D9E4E25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57CD-49DE-B813-34E13D9E4E25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80.552000000000007</c:v>
                </c:pt>
                <c:pt idx="49">
                  <c:v>80.573999999999998</c:v>
                </c:pt>
                <c:pt idx="50">
                  <c:v>91.796999999999997</c:v>
                </c:pt>
                <c:pt idx="51">
                  <c:v>73.856999999999999</c:v>
                </c:pt>
                <c:pt idx="52">
                  <c:v>56.267000000000003</c:v>
                </c:pt>
                <c:pt idx="53">
                  <c:v>63.938000000000002</c:v>
                </c:pt>
                <c:pt idx="54">
                  <c:v>61.658999999999999</c:v>
                </c:pt>
                <c:pt idx="55">
                  <c:v>63.439</c:v>
                </c:pt>
                <c:pt idx="56">
                  <c:v>69.567999999999998</c:v>
                </c:pt>
                <c:pt idx="57">
                  <c:v>82.936000000000007</c:v>
                </c:pt>
                <c:pt idx="58">
                  <c:v>107.4</c:v>
                </c:pt>
                <c:pt idx="59">
                  <c:v>107.06699999999999</c:v>
                </c:pt>
                <c:pt idx="60">
                  <c:v>57.573999999999998</c:v>
                </c:pt>
                <c:pt idx="61">
                  <c:v>56.813000000000002</c:v>
                </c:pt>
                <c:pt idx="62">
                  <c:v>75.638999999999996</c:v>
                </c:pt>
                <c:pt idx="63">
                  <c:v>50</c:v>
                </c:pt>
                <c:pt idx="64">
                  <c:v>120.693</c:v>
                </c:pt>
                <c:pt idx="65">
                  <c:v>247.79499999999999</c:v>
                </c:pt>
                <c:pt idx="66">
                  <c:v>88.02</c:v>
                </c:pt>
                <c:pt idx="67">
                  <c:v>46.9</c:v>
                </c:pt>
                <c:pt idx="68">
                  <c:v>29.376000000000001</c:v>
                </c:pt>
                <c:pt idx="69">
                  <c:v>13.318</c:v>
                </c:pt>
                <c:pt idx="72">
                  <c:v>8.1639999999999997</c:v>
                </c:pt>
                <c:pt idx="73">
                  <c:v>9.4039999999999999</c:v>
                </c:pt>
                <c:pt idx="74">
                  <c:v>16.082000000000001</c:v>
                </c:pt>
                <c:pt idx="75">
                  <c:v>10.489000000000001</c:v>
                </c:pt>
                <c:pt idx="76">
                  <c:v>8</c:v>
                </c:pt>
                <c:pt idx="77">
                  <c:v>8.0210000000000008</c:v>
                </c:pt>
                <c:pt idx="78">
                  <c:v>8.1530000000000005</c:v>
                </c:pt>
                <c:pt idx="79">
                  <c:v>8.9719999999999995</c:v>
                </c:pt>
                <c:pt idx="80">
                  <c:v>8.1340000000000003</c:v>
                </c:pt>
                <c:pt idx="82">
                  <c:v>8</c:v>
                </c:pt>
                <c:pt idx="83">
                  <c:v>8</c:v>
                </c:pt>
                <c:pt idx="84">
                  <c:v>0.27800000000000002</c:v>
                </c:pt>
                <c:pt idx="85">
                  <c:v>8</c:v>
                </c:pt>
                <c:pt idx="86">
                  <c:v>8</c:v>
                </c:pt>
                <c:pt idx="87">
                  <c:v>9.2550000000000008</c:v>
                </c:pt>
                <c:pt idx="90">
                  <c:v>8</c:v>
                </c:pt>
                <c:pt idx="9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7CD-49DE-B813-34E13D9E4E25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57CD-49DE-B813-34E13D9E4E25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57CD-49DE-B813-34E13D9E4E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-7.26</c:v>
                </c:pt>
                <c:pt idx="49">
                  <c:v>-7.37</c:v>
                </c:pt>
                <c:pt idx="50">
                  <c:v>-7</c:v>
                </c:pt>
                <c:pt idx="51">
                  <c:v>-8.23</c:v>
                </c:pt>
                <c:pt idx="52">
                  <c:v>-14.01</c:v>
                </c:pt>
                <c:pt idx="53">
                  <c:v>-9.57</c:v>
                </c:pt>
                <c:pt idx="54">
                  <c:v>-10.09</c:v>
                </c:pt>
                <c:pt idx="55">
                  <c:v>-9.84</c:v>
                </c:pt>
                <c:pt idx="56">
                  <c:v>-8.9499999999999993</c:v>
                </c:pt>
                <c:pt idx="57">
                  <c:v>-7</c:v>
                </c:pt>
                <c:pt idx="58">
                  <c:v>-5</c:v>
                </c:pt>
                <c:pt idx="59">
                  <c:v>-6.2</c:v>
                </c:pt>
                <c:pt idx="60">
                  <c:v>-13.43</c:v>
                </c:pt>
                <c:pt idx="61">
                  <c:v>-9.0500000000000007</c:v>
                </c:pt>
                <c:pt idx="62">
                  <c:v>-4.03</c:v>
                </c:pt>
                <c:pt idx="63">
                  <c:v>-5</c:v>
                </c:pt>
                <c:pt idx="64">
                  <c:v>-6.55</c:v>
                </c:pt>
                <c:pt idx="65">
                  <c:v>-1.34</c:v>
                </c:pt>
                <c:pt idx="66">
                  <c:v>-0.08</c:v>
                </c:pt>
                <c:pt idx="67">
                  <c:v>45.69</c:v>
                </c:pt>
                <c:pt idx="68">
                  <c:v>0.21</c:v>
                </c:pt>
                <c:pt idx="69">
                  <c:v>27.72</c:v>
                </c:pt>
                <c:pt idx="70">
                  <c:v>100.95</c:v>
                </c:pt>
                <c:pt idx="71">
                  <c:v>150.76</c:v>
                </c:pt>
                <c:pt idx="72">
                  <c:v>112.24</c:v>
                </c:pt>
                <c:pt idx="73">
                  <c:v>116.66</c:v>
                </c:pt>
                <c:pt idx="74">
                  <c:v>136.01</c:v>
                </c:pt>
                <c:pt idx="75">
                  <c:v>127.54</c:v>
                </c:pt>
                <c:pt idx="76">
                  <c:v>124.48</c:v>
                </c:pt>
                <c:pt idx="77">
                  <c:v>125.51</c:v>
                </c:pt>
                <c:pt idx="78">
                  <c:v>127.76</c:v>
                </c:pt>
                <c:pt idx="79">
                  <c:v>133.96</c:v>
                </c:pt>
                <c:pt idx="80">
                  <c:v>131.41999999999999</c:v>
                </c:pt>
                <c:pt idx="81">
                  <c:v>125.93</c:v>
                </c:pt>
                <c:pt idx="82">
                  <c:v>128.94999999999999</c:v>
                </c:pt>
                <c:pt idx="83">
                  <c:v>124.48</c:v>
                </c:pt>
                <c:pt idx="84">
                  <c:v>125.01</c:v>
                </c:pt>
                <c:pt idx="85">
                  <c:v>123.66</c:v>
                </c:pt>
                <c:pt idx="86">
                  <c:v>135.63</c:v>
                </c:pt>
                <c:pt idx="87">
                  <c:v>138</c:v>
                </c:pt>
                <c:pt idx="88">
                  <c:v>167.51</c:v>
                </c:pt>
                <c:pt idx="89">
                  <c:v>154.54</c:v>
                </c:pt>
                <c:pt idx="90">
                  <c:v>149.97999999999999</c:v>
                </c:pt>
                <c:pt idx="91">
                  <c:v>141.04</c:v>
                </c:pt>
                <c:pt idx="92">
                  <c:v>146.21</c:v>
                </c:pt>
                <c:pt idx="93">
                  <c:v>137.81</c:v>
                </c:pt>
                <c:pt idx="94">
                  <c:v>137.19999999999999</c:v>
                </c:pt>
                <c:pt idx="95">
                  <c:v>128.76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57CD-49DE-B813-34E13D9E4E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995-4C65-8724-2C555DD64F4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88">
                  <c:v>4.0999999999999996</c:v>
                </c:pt>
                <c:pt idx="89">
                  <c:v>4.0999999999999996</c:v>
                </c:pt>
                <c:pt idx="93">
                  <c:v>4.0999999999999996</c:v>
                </c:pt>
                <c:pt idx="94">
                  <c:v>4.0999999999999996</c:v>
                </c:pt>
                <c:pt idx="95">
                  <c:v>4.0999999999999996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995-4C65-8724-2C555DD64F4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0.5</c:v>
                </c:pt>
                <c:pt idx="49">
                  <c:v>6.1</c:v>
                </c:pt>
                <c:pt idx="50">
                  <c:v>6.1</c:v>
                </c:pt>
                <c:pt idx="51">
                  <c:v>8.9</c:v>
                </c:pt>
                <c:pt idx="52">
                  <c:v>12.1</c:v>
                </c:pt>
                <c:pt idx="53">
                  <c:v>12.1</c:v>
                </c:pt>
                <c:pt idx="54">
                  <c:v>12.1</c:v>
                </c:pt>
                <c:pt idx="55">
                  <c:v>12.1</c:v>
                </c:pt>
                <c:pt idx="56">
                  <c:v>12.5</c:v>
                </c:pt>
                <c:pt idx="57">
                  <c:v>12.5</c:v>
                </c:pt>
                <c:pt idx="58">
                  <c:v>12.5</c:v>
                </c:pt>
                <c:pt idx="59">
                  <c:v>12.5</c:v>
                </c:pt>
                <c:pt idx="60">
                  <c:v>0.5</c:v>
                </c:pt>
                <c:pt idx="61">
                  <c:v>0.5</c:v>
                </c:pt>
                <c:pt idx="62">
                  <c:v>0.5</c:v>
                </c:pt>
                <c:pt idx="63">
                  <c:v>0.5</c:v>
                </c:pt>
                <c:pt idx="64">
                  <c:v>0.5</c:v>
                </c:pt>
                <c:pt idx="65">
                  <c:v>10.5</c:v>
                </c:pt>
                <c:pt idx="66">
                  <c:v>30.5</c:v>
                </c:pt>
                <c:pt idx="67">
                  <c:v>18</c:v>
                </c:pt>
                <c:pt idx="69">
                  <c:v>10</c:v>
                </c:pt>
                <c:pt idx="70">
                  <c:v>5.6</c:v>
                </c:pt>
                <c:pt idx="71">
                  <c:v>5.6</c:v>
                </c:pt>
                <c:pt idx="72">
                  <c:v>15</c:v>
                </c:pt>
                <c:pt idx="73">
                  <c:v>15</c:v>
                </c:pt>
                <c:pt idx="74">
                  <c:v>30.7</c:v>
                </c:pt>
                <c:pt idx="75">
                  <c:v>20</c:v>
                </c:pt>
                <c:pt idx="80">
                  <c:v>2.7</c:v>
                </c:pt>
                <c:pt idx="81">
                  <c:v>1.6</c:v>
                </c:pt>
                <c:pt idx="88">
                  <c:v>15.2</c:v>
                </c:pt>
                <c:pt idx="89">
                  <c:v>14.8</c:v>
                </c:pt>
                <c:pt idx="91">
                  <c:v>11.84</c:v>
                </c:pt>
                <c:pt idx="92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995-4C65-8724-2C555DD64F4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8">
                  <c:v>7.766</c:v>
                </c:pt>
                <c:pt idx="49">
                  <c:v>27.707999999999998</c:v>
                </c:pt>
                <c:pt idx="50">
                  <c:v>39.564999999999998</c:v>
                </c:pt>
                <c:pt idx="51">
                  <c:v>33.445999999999998</c:v>
                </c:pt>
                <c:pt idx="52">
                  <c:v>27.373000000000001</c:v>
                </c:pt>
                <c:pt idx="53">
                  <c:v>39.631</c:v>
                </c:pt>
                <c:pt idx="54">
                  <c:v>39.920999999999999</c:v>
                </c:pt>
                <c:pt idx="55">
                  <c:v>53.723999999999997</c:v>
                </c:pt>
                <c:pt idx="56">
                  <c:v>20.512</c:v>
                </c:pt>
                <c:pt idx="57">
                  <c:v>22.74</c:v>
                </c:pt>
                <c:pt idx="58">
                  <c:v>24.253</c:v>
                </c:pt>
                <c:pt idx="59">
                  <c:v>37.622</c:v>
                </c:pt>
                <c:pt idx="60">
                  <c:v>13.583</c:v>
                </c:pt>
                <c:pt idx="61">
                  <c:v>0.72299999999999998</c:v>
                </c:pt>
                <c:pt idx="62">
                  <c:v>3.4159999999999999</c:v>
                </c:pt>
                <c:pt idx="63">
                  <c:v>3.62</c:v>
                </c:pt>
                <c:pt idx="64">
                  <c:v>1.323</c:v>
                </c:pt>
                <c:pt idx="65">
                  <c:v>16.975999999999999</c:v>
                </c:pt>
                <c:pt idx="66">
                  <c:v>15.532</c:v>
                </c:pt>
                <c:pt idx="67">
                  <c:v>35.850999999999999</c:v>
                </c:pt>
                <c:pt idx="68">
                  <c:v>16.013999999999999</c:v>
                </c:pt>
                <c:pt idx="69">
                  <c:v>27.1</c:v>
                </c:pt>
                <c:pt idx="70">
                  <c:v>26.939</c:v>
                </c:pt>
                <c:pt idx="71">
                  <c:v>37.545000000000002</c:v>
                </c:pt>
                <c:pt idx="72">
                  <c:v>10.006</c:v>
                </c:pt>
                <c:pt idx="73">
                  <c:v>1.41</c:v>
                </c:pt>
                <c:pt idx="74">
                  <c:v>1.409</c:v>
                </c:pt>
                <c:pt idx="75">
                  <c:v>1.41</c:v>
                </c:pt>
                <c:pt idx="76">
                  <c:v>23.855</c:v>
                </c:pt>
                <c:pt idx="77">
                  <c:v>1.8759999999999999</c:v>
                </c:pt>
                <c:pt idx="78">
                  <c:v>1.1919999999999999</c:v>
                </c:pt>
                <c:pt idx="79">
                  <c:v>1.1919999999999999</c:v>
                </c:pt>
                <c:pt idx="80">
                  <c:v>1.171</c:v>
                </c:pt>
                <c:pt idx="81">
                  <c:v>5.7640000000000002</c:v>
                </c:pt>
                <c:pt idx="82">
                  <c:v>14.734</c:v>
                </c:pt>
                <c:pt idx="83">
                  <c:v>19.416</c:v>
                </c:pt>
                <c:pt idx="84">
                  <c:v>1.171</c:v>
                </c:pt>
                <c:pt idx="85">
                  <c:v>0.97599999999999998</c:v>
                </c:pt>
                <c:pt idx="86">
                  <c:v>14.583</c:v>
                </c:pt>
                <c:pt idx="87">
                  <c:v>1.171</c:v>
                </c:pt>
                <c:pt idx="88">
                  <c:v>20.390999999999998</c:v>
                </c:pt>
                <c:pt idx="89">
                  <c:v>19.591000000000001</c:v>
                </c:pt>
                <c:pt idx="90">
                  <c:v>18.579999999999998</c:v>
                </c:pt>
                <c:pt idx="91">
                  <c:v>29.86</c:v>
                </c:pt>
                <c:pt idx="92">
                  <c:v>4.7190000000000003</c:v>
                </c:pt>
                <c:pt idx="95">
                  <c:v>0.70099999999999996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995-4C65-8724-2C555DD64F4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995-4C65-8724-2C555DD64F4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995-4C65-8724-2C555DD64F4F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995-4C65-8724-2C555DD64F4F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9995-4C65-8724-2C555DD64F4F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995-4C65-8724-2C555DD64F4F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9995-4C65-8724-2C555DD64F4F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9995-4C65-8724-2C555DD64F4F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104.2</c:v>
                </c:pt>
                <c:pt idx="65">
                  <c:v>220.7</c:v>
                </c:pt>
                <c:pt idx="66">
                  <c:v>30.7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101.5</c:v>
                </c:pt>
                <c:pt idx="75">
                  <c:v>44.8</c:v>
                </c:pt>
                <c:pt idx="76">
                  <c:v>53.2</c:v>
                </c:pt>
                <c:pt idx="77">
                  <c:v>8.3000000000000007</c:v>
                </c:pt>
                <c:pt idx="78">
                  <c:v>27.1</c:v>
                </c:pt>
                <c:pt idx="79">
                  <c:v>22.3</c:v>
                </c:pt>
                <c:pt idx="80">
                  <c:v>40.200000000000003</c:v>
                </c:pt>
                <c:pt idx="81">
                  <c:v>13.2</c:v>
                </c:pt>
                <c:pt idx="82">
                  <c:v>0</c:v>
                </c:pt>
                <c:pt idx="83">
                  <c:v>103.1</c:v>
                </c:pt>
                <c:pt idx="84">
                  <c:v>10.3</c:v>
                </c:pt>
                <c:pt idx="85">
                  <c:v>46.5</c:v>
                </c:pt>
                <c:pt idx="86">
                  <c:v>23.5</c:v>
                </c:pt>
                <c:pt idx="87">
                  <c:v>48.6</c:v>
                </c:pt>
                <c:pt idx="88">
                  <c:v>0</c:v>
                </c:pt>
                <c:pt idx="89">
                  <c:v>16</c:v>
                </c:pt>
                <c:pt idx="90">
                  <c:v>19.399999999999999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25.2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995-4C65-8724-2C555DD64F4F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138.81399999999999</c:v>
                </c:pt>
                <c:pt idx="49">
                  <c:v>124.821</c:v>
                </c:pt>
                <c:pt idx="50">
                  <c:v>164.22399999999999</c:v>
                </c:pt>
                <c:pt idx="51">
                  <c:v>157.41999999999999</c:v>
                </c:pt>
                <c:pt idx="52">
                  <c:v>159.53200000000001</c:v>
                </c:pt>
                <c:pt idx="53">
                  <c:v>172.15299999999999</c:v>
                </c:pt>
                <c:pt idx="54">
                  <c:v>143.184</c:v>
                </c:pt>
                <c:pt idx="55">
                  <c:v>141.53299999999999</c:v>
                </c:pt>
                <c:pt idx="56">
                  <c:v>198.51</c:v>
                </c:pt>
                <c:pt idx="57">
                  <c:v>185.06399999999999</c:v>
                </c:pt>
                <c:pt idx="58">
                  <c:v>167.547</c:v>
                </c:pt>
                <c:pt idx="59">
                  <c:v>165.93299999999999</c:v>
                </c:pt>
                <c:pt idx="60">
                  <c:v>152.23599999999999</c:v>
                </c:pt>
                <c:pt idx="61">
                  <c:v>105.515</c:v>
                </c:pt>
                <c:pt idx="62">
                  <c:v>97.789000000000001</c:v>
                </c:pt>
                <c:pt idx="63">
                  <c:v>104.304</c:v>
                </c:pt>
                <c:pt idx="64">
                  <c:v>14.667</c:v>
                </c:pt>
                <c:pt idx="65">
                  <c:v>4.6340000000000003</c:v>
                </c:pt>
                <c:pt idx="66">
                  <c:v>11.254</c:v>
                </c:pt>
                <c:pt idx="67">
                  <c:v>86.66</c:v>
                </c:pt>
                <c:pt idx="68">
                  <c:v>71.789000000000001</c:v>
                </c:pt>
                <c:pt idx="69">
                  <c:v>38.94</c:v>
                </c:pt>
                <c:pt idx="70">
                  <c:v>70.385999999999996</c:v>
                </c:pt>
                <c:pt idx="71">
                  <c:v>75.741</c:v>
                </c:pt>
                <c:pt idx="72">
                  <c:v>49.46</c:v>
                </c:pt>
                <c:pt idx="73">
                  <c:v>52.197000000000003</c:v>
                </c:pt>
                <c:pt idx="74">
                  <c:v>0.44500000000000001</c:v>
                </c:pt>
                <c:pt idx="75">
                  <c:v>60.604999999999997</c:v>
                </c:pt>
                <c:pt idx="76">
                  <c:v>78.692999999999998</c:v>
                </c:pt>
                <c:pt idx="77">
                  <c:v>81.046000000000006</c:v>
                </c:pt>
                <c:pt idx="78">
                  <c:v>66.116</c:v>
                </c:pt>
                <c:pt idx="79">
                  <c:v>62.057000000000002</c:v>
                </c:pt>
                <c:pt idx="80">
                  <c:v>59.533999999999999</c:v>
                </c:pt>
                <c:pt idx="81">
                  <c:v>66.734999999999999</c:v>
                </c:pt>
                <c:pt idx="82">
                  <c:v>74.915000000000006</c:v>
                </c:pt>
                <c:pt idx="83">
                  <c:v>73.498999999999995</c:v>
                </c:pt>
                <c:pt idx="84">
                  <c:v>73.813000000000002</c:v>
                </c:pt>
                <c:pt idx="85">
                  <c:v>75.096000000000004</c:v>
                </c:pt>
                <c:pt idx="86">
                  <c:v>51.817</c:v>
                </c:pt>
                <c:pt idx="87">
                  <c:v>48.395000000000003</c:v>
                </c:pt>
                <c:pt idx="88">
                  <c:v>55.345999999999997</c:v>
                </c:pt>
                <c:pt idx="89">
                  <c:v>54.125</c:v>
                </c:pt>
                <c:pt idx="90">
                  <c:v>48.72</c:v>
                </c:pt>
                <c:pt idx="91">
                  <c:v>46.966000000000001</c:v>
                </c:pt>
                <c:pt idx="92">
                  <c:v>48.018999999999998</c:v>
                </c:pt>
                <c:pt idx="93">
                  <c:v>56.287999999999997</c:v>
                </c:pt>
                <c:pt idx="94">
                  <c:v>54.399000000000001</c:v>
                </c:pt>
                <c:pt idx="95">
                  <c:v>57.326999999999998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9995-4C65-8724-2C555DD64F4F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9995-4C65-8724-2C555DD64F4F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9995-4C65-8724-2C555DD64F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-7.26</c:v>
                </c:pt>
                <c:pt idx="49">
                  <c:v>-7.37</c:v>
                </c:pt>
                <c:pt idx="50">
                  <c:v>-7</c:v>
                </c:pt>
                <c:pt idx="51">
                  <c:v>-8.23</c:v>
                </c:pt>
                <c:pt idx="52">
                  <c:v>-14.01</c:v>
                </c:pt>
                <c:pt idx="53">
                  <c:v>-9.57</c:v>
                </c:pt>
                <c:pt idx="54">
                  <c:v>-10.09</c:v>
                </c:pt>
                <c:pt idx="55">
                  <c:v>-9.84</c:v>
                </c:pt>
                <c:pt idx="56">
                  <c:v>-8.9499999999999993</c:v>
                </c:pt>
                <c:pt idx="57">
                  <c:v>-7</c:v>
                </c:pt>
                <c:pt idx="58">
                  <c:v>-5</c:v>
                </c:pt>
                <c:pt idx="59">
                  <c:v>-6.2</c:v>
                </c:pt>
                <c:pt idx="60">
                  <c:v>-13.43</c:v>
                </c:pt>
                <c:pt idx="61">
                  <c:v>-9.0500000000000007</c:v>
                </c:pt>
                <c:pt idx="62">
                  <c:v>-4.03</c:v>
                </c:pt>
                <c:pt idx="63">
                  <c:v>-5</c:v>
                </c:pt>
                <c:pt idx="64">
                  <c:v>-6.55</c:v>
                </c:pt>
                <c:pt idx="65">
                  <c:v>-1.34</c:v>
                </c:pt>
                <c:pt idx="66">
                  <c:v>-0.08</c:v>
                </c:pt>
                <c:pt idx="67">
                  <c:v>45.69</c:v>
                </c:pt>
                <c:pt idx="68">
                  <c:v>0.21</c:v>
                </c:pt>
                <c:pt idx="69">
                  <c:v>27.72</c:v>
                </c:pt>
                <c:pt idx="70">
                  <c:v>100.95</c:v>
                </c:pt>
                <c:pt idx="71">
                  <c:v>150.76</c:v>
                </c:pt>
                <c:pt idx="72">
                  <c:v>112.24</c:v>
                </c:pt>
                <c:pt idx="73">
                  <c:v>116.66</c:v>
                </c:pt>
                <c:pt idx="74">
                  <c:v>136.01</c:v>
                </c:pt>
                <c:pt idx="75">
                  <c:v>127.54</c:v>
                </c:pt>
                <c:pt idx="76">
                  <c:v>124.48</c:v>
                </c:pt>
                <c:pt idx="77">
                  <c:v>125.51</c:v>
                </c:pt>
                <c:pt idx="78">
                  <c:v>127.76</c:v>
                </c:pt>
                <c:pt idx="79">
                  <c:v>133.96</c:v>
                </c:pt>
                <c:pt idx="80">
                  <c:v>131.41999999999999</c:v>
                </c:pt>
                <c:pt idx="81">
                  <c:v>125.93</c:v>
                </c:pt>
                <c:pt idx="82">
                  <c:v>128.94999999999999</c:v>
                </c:pt>
                <c:pt idx="83">
                  <c:v>124.48</c:v>
                </c:pt>
                <c:pt idx="84">
                  <c:v>125.01</c:v>
                </c:pt>
                <c:pt idx="85">
                  <c:v>123.66</c:v>
                </c:pt>
                <c:pt idx="86">
                  <c:v>135.63</c:v>
                </c:pt>
                <c:pt idx="87">
                  <c:v>138</c:v>
                </c:pt>
                <c:pt idx="88">
                  <c:v>167.51</c:v>
                </c:pt>
                <c:pt idx="89">
                  <c:v>154.54</c:v>
                </c:pt>
                <c:pt idx="90">
                  <c:v>149.97999999999999</c:v>
                </c:pt>
                <c:pt idx="91">
                  <c:v>141.04</c:v>
                </c:pt>
                <c:pt idx="92">
                  <c:v>146.21</c:v>
                </c:pt>
                <c:pt idx="93">
                  <c:v>137.81</c:v>
                </c:pt>
                <c:pt idx="94">
                  <c:v>137.19999999999999</c:v>
                </c:pt>
                <c:pt idx="95">
                  <c:v>128.76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9995-4C65-8724-2C555DD64F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46167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147.05199999999999</v>
      </c>
      <c r="AY5" s="25">
        <v>158.67400000000001</v>
      </c>
      <c r="AZ5" s="25">
        <v>209.89699999999999</v>
      </c>
      <c r="BA5" s="25">
        <v>199.76599999999999</v>
      </c>
      <c r="BB5" s="25">
        <v>198.96700000000001</v>
      </c>
      <c r="BC5" s="25">
        <v>223.83799999999999</v>
      </c>
      <c r="BD5" s="25">
        <v>195.15899999999999</v>
      </c>
      <c r="BE5" s="25">
        <v>207.339</v>
      </c>
      <c r="BF5" s="25">
        <v>231.56800000000001</v>
      </c>
      <c r="BG5" s="25">
        <v>220.33600000000001</v>
      </c>
      <c r="BH5" s="25">
        <v>204.3</v>
      </c>
      <c r="BI5" s="25">
        <v>216.06700000000001</v>
      </c>
      <c r="BJ5" s="25">
        <v>166.274</v>
      </c>
      <c r="BK5" s="25">
        <v>106.71299999999999</v>
      </c>
      <c r="BL5" s="25">
        <v>101.739</v>
      </c>
      <c r="BM5" s="25">
        <v>108.4</v>
      </c>
      <c r="BN5" s="25">
        <v>120.693</v>
      </c>
      <c r="BO5" s="25">
        <v>252.79499999999999</v>
      </c>
      <c r="BP5" s="25">
        <v>88.02</v>
      </c>
      <c r="BQ5" s="25">
        <v>140.5</v>
      </c>
      <c r="BR5" s="25">
        <v>87.775999999999996</v>
      </c>
      <c r="BS5" s="25">
        <v>76.018000000000001</v>
      </c>
      <c r="BT5" s="25">
        <v>102.9</v>
      </c>
      <c r="BU5" s="25">
        <v>118.91200000000001</v>
      </c>
      <c r="BV5" s="25">
        <v>74.465999999999994</v>
      </c>
      <c r="BW5" s="25">
        <v>68.570999999999998</v>
      </c>
      <c r="BX5" s="25">
        <v>134.08199999999999</v>
      </c>
      <c r="BY5" s="25">
        <v>126.789</v>
      </c>
      <c r="BZ5" s="25">
        <v>155.69999999999999</v>
      </c>
      <c r="CA5" s="25">
        <v>91.209000000000003</v>
      </c>
      <c r="CB5" s="25">
        <v>94.45</v>
      </c>
      <c r="CC5" s="25">
        <v>85.51</v>
      </c>
      <c r="CD5" s="25">
        <v>103.634</v>
      </c>
      <c r="CE5" s="25">
        <v>87.301000000000002</v>
      </c>
      <c r="CF5" s="25">
        <v>89.656999999999996</v>
      </c>
      <c r="CG5" s="25">
        <v>196.05099999999999</v>
      </c>
      <c r="CH5" s="25">
        <v>85.272000000000006</v>
      </c>
      <c r="CI5" s="25">
        <v>122.54300000000001</v>
      </c>
      <c r="CJ5" s="25">
        <v>89.9</v>
      </c>
      <c r="CK5" s="25">
        <v>98.155000000000001</v>
      </c>
      <c r="CL5" s="25">
        <v>95.063999999999993</v>
      </c>
      <c r="CM5" s="25">
        <v>108.62</v>
      </c>
      <c r="CN5" s="25">
        <v>86.7</v>
      </c>
      <c r="CO5" s="25">
        <v>88.7</v>
      </c>
      <c r="CP5" s="25">
        <v>56.695999999999998</v>
      </c>
      <c r="CQ5" s="25">
        <v>60.387999999999998</v>
      </c>
      <c r="CR5" s="25">
        <v>58.499000000000002</v>
      </c>
      <c r="CS5" s="25">
        <v>87.302999999999997</v>
      </c>
      <c r="CT5" s="26"/>
      <c r="CU5" s="26"/>
      <c r="CV5" s="26"/>
      <c r="CW5" s="27"/>
      <c r="CX5" s="28">
        <f t="array" ref="CX5">SUMPRODUCT(B5:CW5*0.25)</f>
        <v>1557.2407499999997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-7.26</v>
      </c>
      <c r="AY8" s="37">
        <v>-7.37</v>
      </c>
      <c r="AZ8" s="37">
        <v>-7</v>
      </c>
      <c r="BA8" s="37">
        <v>-8.23</v>
      </c>
      <c r="BB8" s="37">
        <v>-14.01</v>
      </c>
      <c r="BC8" s="37">
        <v>-9.57</v>
      </c>
      <c r="BD8" s="37">
        <v>-10.09</v>
      </c>
      <c r="BE8" s="37">
        <v>-9.84</v>
      </c>
      <c r="BF8" s="37">
        <v>-8.9499999999999993</v>
      </c>
      <c r="BG8" s="37">
        <v>-7</v>
      </c>
      <c r="BH8" s="37">
        <v>-5</v>
      </c>
      <c r="BI8" s="37">
        <v>-6.2</v>
      </c>
      <c r="BJ8" s="37">
        <v>-13.43</v>
      </c>
      <c r="BK8" s="37">
        <v>-9.0500000000000007</v>
      </c>
      <c r="BL8" s="37">
        <v>-4.03</v>
      </c>
      <c r="BM8" s="37">
        <v>-5</v>
      </c>
      <c r="BN8" s="37">
        <v>-6.55</v>
      </c>
      <c r="BO8" s="37">
        <v>-1.34</v>
      </c>
      <c r="BP8" s="37">
        <v>-0.08</v>
      </c>
      <c r="BQ8" s="37">
        <v>45.69</v>
      </c>
      <c r="BR8" s="37">
        <v>0.21</v>
      </c>
      <c r="BS8" s="37">
        <v>27.72</v>
      </c>
      <c r="BT8" s="37">
        <v>100.95</v>
      </c>
      <c r="BU8" s="37">
        <v>150.76</v>
      </c>
      <c r="BV8" s="37">
        <v>112.24</v>
      </c>
      <c r="BW8" s="37">
        <v>116.66</v>
      </c>
      <c r="BX8" s="37">
        <v>136.01</v>
      </c>
      <c r="BY8" s="37">
        <v>127.54</v>
      </c>
      <c r="BZ8" s="37">
        <v>124.48</v>
      </c>
      <c r="CA8" s="37">
        <v>125.51</v>
      </c>
      <c r="CB8" s="37">
        <v>127.76</v>
      </c>
      <c r="CC8" s="37">
        <v>133.96</v>
      </c>
      <c r="CD8" s="37">
        <v>131.41999999999999</v>
      </c>
      <c r="CE8" s="37">
        <v>125.93</v>
      </c>
      <c r="CF8" s="37">
        <v>128.94999999999999</v>
      </c>
      <c r="CG8" s="37">
        <v>124.48</v>
      </c>
      <c r="CH8" s="37">
        <v>125.01</v>
      </c>
      <c r="CI8" s="37">
        <v>123.66</v>
      </c>
      <c r="CJ8" s="37">
        <v>135.63</v>
      </c>
      <c r="CK8" s="37">
        <v>138</v>
      </c>
      <c r="CL8" s="37">
        <v>167.51</v>
      </c>
      <c r="CM8" s="37">
        <v>154.54</v>
      </c>
      <c r="CN8" s="37">
        <v>149.97999999999999</v>
      </c>
      <c r="CO8" s="37">
        <v>141.04</v>
      </c>
      <c r="CP8" s="37">
        <v>146.21</v>
      </c>
      <c r="CQ8" s="37">
        <v>137.81</v>
      </c>
      <c r="CR8" s="37">
        <v>137.19999999999999</v>
      </c>
      <c r="CS8" s="37">
        <v>128.76</v>
      </c>
      <c r="CT8" s="38"/>
      <c r="CU8" s="38"/>
      <c r="CV8" s="38"/>
      <c r="CW8" s="39"/>
      <c r="CX8" s="40">
        <f>IF(SUM(B8:CW8)&lt;&gt;0,AVERAGEIF(B8:CW8,"&lt;&gt;"""),"")</f>
        <v>70.533749999999998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-7.4649999999999999</v>
      </c>
      <c r="AY9" s="43">
        <v>-7.4649999999999999</v>
      </c>
      <c r="AZ9" s="43">
        <v>-7.4649999999999999</v>
      </c>
      <c r="BA9" s="43">
        <v>-7.4649999999999999</v>
      </c>
      <c r="BB9" s="43">
        <v>-10.8775</v>
      </c>
      <c r="BC9" s="43">
        <v>-10.8775</v>
      </c>
      <c r="BD9" s="43">
        <v>-10.8775</v>
      </c>
      <c r="BE9" s="43">
        <v>-10.8775</v>
      </c>
      <c r="BF9" s="43">
        <v>-6.7874999999999996</v>
      </c>
      <c r="BG9" s="43">
        <v>-6.7874999999999996</v>
      </c>
      <c r="BH9" s="43">
        <v>-6.7874999999999996</v>
      </c>
      <c r="BI9" s="43">
        <v>-6.7874999999999996</v>
      </c>
      <c r="BJ9" s="43">
        <v>-7.8775000000000004</v>
      </c>
      <c r="BK9" s="43">
        <v>-7.8775000000000004</v>
      </c>
      <c r="BL9" s="43">
        <v>-7.8775000000000004</v>
      </c>
      <c r="BM9" s="43">
        <v>-7.8775000000000004</v>
      </c>
      <c r="BN9" s="43">
        <v>9.43</v>
      </c>
      <c r="BO9" s="43">
        <v>9.43</v>
      </c>
      <c r="BP9" s="43">
        <v>9.43</v>
      </c>
      <c r="BQ9" s="43">
        <v>9.43</v>
      </c>
      <c r="BR9" s="43">
        <v>69.91</v>
      </c>
      <c r="BS9" s="43">
        <v>69.91</v>
      </c>
      <c r="BT9" s="43">
        <v>69.91</v>
      </c>
      <c r="BU9" s="43">
        <v>69.91</v>
      </c>
      <c r="BV9" s="43">
        <v>123.1125</v>
      </c>
      <c r="BW9" s="43">
        <v>123.1125</v>
      </c>
      <c r="BX9" s="43">
        <v>123.1125</v>
      </c>
      <c r="BY9" s="43">
        <v>123.1125</v>
      </c>
      <c r="BZ9" s="43">
        <v>127.92749999999999</v>
      </c>
      <c r="CA9" s="43">
        <v>127.92749999999999</v>
      </c>
      <c r="CB9" s="43">
        <v>127.92749999999999</v>
      </c>
      <c r="CC9" s="43">
        <v>127.92749999999999</v>
      </c>
      <c r="CD9" s="43">
        <v>127.69499999999999</v>
      </c>
      <c r="CE9" s="43">
        <v>127.69499999999999</v>
      </c>
      <c r="CF9" s="43">
        <v>127.69499999999999</v>
      </c>
      <c r="CG9" s="43">
        <v>127.69499999999999</v>
      </c>
      <c r="CH9" s="43">
        <v>130.57499999999999</v>
      </c>
      <c r="CI9" s="43">
        <v>130.57499999999999</v>
      </c>
      <c r="CJ9" s="43">
        <v>130.57499999999999</v>
      </c>
      <c r="CK9" s="43">
        <v>130.57499999999999</v>
      </c>
      <c r="CL9" s="43">
        <v>153.26750000000001</v>
      </c>
      <c r="CM9" s="43">
        <v>153.26750000000001</v>
      </c>
      <c r="CN9" s="43">
        <v>153.26750000000001</v>
      </c>
      <c r="CO9" s="43">
        <v>153.26750000000001</v>
      </c>
      <c r="CP9" s="43">
        <v>137.495</v>
      </c>
      <c r="CQ9" s="43">
        <v>137.495</v>
      </c>
      <c r="CR9" s="43">
        <v>137.495</v>
      </c>
      <c r="CS9" s="43">
        <v>137.495</v>
      </c>
      <c r="CT9" s="44"/>
      <c r="CU9" s="44"/>
      <c r="CV9" s="44"/>
      <c r="CW9" s="45"/>
      <c r="CX9" s="46">
        <f>IF(SUM(B9:CW9)&lt;&gt;0,AVERAGEIF(B9:CW9,"&lt;&gt;"""),"")</f>
        <v>70.533749999999984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>
        <v>83.512</v>
      </c>
      <c r="BV13" s="65">
        <v>62.102000000000004</v>
      </c>
      <c r="BW13" s="65">
        <v>27.966999999999999</v>
      </c>
      <c r="BX13" s="65">
        <v>112</v>
      </c>
      <c r="BY13" s="65">
        <v>112</v>
      </c>
      <c r="BZ13" s="65">
        <v>143.4</v>
      </c>
      <c r="CA13" s="65">
        <v>78.787999999999997</v>
      </c>
      <c r="CB13" s="65">
        <v>80.611000000000004</v>
      </c>
      <c r="CC13" s="65">
        <v>72</v>
      </c>
      <c r="CD13" s="65">
        <v>89.558999999999997</v>
      </c>
      <c r="CE13" s="65">
        <v>82.900999999999996</v>
      </c>
      <c r="CF13" s="65">
        <v>77.156999999999996</v>
      </c>
      <c r="CG13" s="65">
        <v>183.751</v>
      </c>
      <c r="CH13" s="65">
        <v>80.793999999999997</v>
      </c>
      <c r="CI13" s="65">
        <v>110.54300000000001</v>
      </c>
      <c r="CJ13" s="65">
        <v>78</v>
      </c>
      <c r="CK13" s="65">
        <v>85</v>
      </c>
      <c r="CL13" s="65">
        <v>19.864000000000001</v>
      </c>
      <c r="CM13" s="65">
        <v>91.02</v>
      </c>
      <c r="CN13" s="65">
        <v>70</v>
      </c>
      <c r="CO13" s="65">
        <v>77</v>
      </c>
      <c r="CP13" s="65">
        <v>38.996000000000002</v>
      </c>
      <c r="CQ13" s="65">
        <v>57.088000000000001</v>
      </c>
      <c r="CR13" s="65">
        <v>51.298999999999999</v>
      </c>
      <c r="CS13" s="65">
        <v>83.902999999999992</v>
      </c>
      <c r="CT13" s="66"/>
      <c r="CU13" s="66"/>
      <c r="CV13" s="66"/>
      <c r="CW13" s="67"/>
      <c r="CX13" s="68">
        <f t="array" ref="CX13">SUMPRODUCT(B13:CW13*0.25)</f>
        <v>512.31375000000003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80.552000000000007</v>
      </c>
      <c r="AY15" s="71">
        <v>80.573999999999998</v>
      </c>
      <c r="AZ15" s="71">
        <v>91.796999999999997</v>
      </c>
      <c r="BA15" s="71">
        <v>73.856999999999999</v>
      </c>
      <c r="BB15" s="71">
        <v>56.267000000000003</v>
      </c>
      <c r="BC15" s="71">
        <v>63.938000000000002</v>
      </c>
      <c r="BD15" s="71">
        <v>61.658999999999999</v>
      </c>
      <c r="BE15" s="71">
        <v>63.439</v>
      </c>
      <c r="BF15" s="71">
        <v>69.567999999999998</v>
      </c>
      <c r="BG15" s="71">
        <v>82.936000000000007</v>
      </c>
      <c r="BH15" s="71">
        <v>107.4</v>
      </c>
      <c r="BI15" s="71">
        <v>107.06699999999999</v>
      </c>
      <c r="BJ15" s="71">
        <v>57.573999999999998</v>
      </c>
      <c r="BK15" s="71">
        <v>56.813000000000002</v>
      </c>
      <c r="BL15" s="71">
        <v>75.638999999999996</v>
      </c>
      <c r="BM15" s="71">
        <v>50</v>
      </c>
      <c r="BN15" s="71">
        <v>120.693</v>
      </c>
      <c r="BO15" s="71">
        <v>247.79499999999999</v>
      </c>
      <c r="BP15" s="71">
        <v>88.02</v>
      </c>
      <c r="BQ15" s="71">
        <v>46.9</v>
      </c>
      <c r="BR15" s="71">
        <v>29.376000000000001</v>
      </c>
      <c r="BS15" s="71">
        <v>13.318</v>
      </c>
      <c r="BT15" s="71"/>
      <c r="BU15" s="71"/>
      <c r="BV15" s="71">
        <v>8.1639999999999997</v>
      </c>
      <c r="BW15" s="71">
        <v>9.4039999999999999</v>
      </c>
      <c r="BX15" s="71">
        <v>16.082000000000001</v>
      </c>
      <c r="BY15" s="71">
        <v>10.489000000000001</v>
      </c>
      <c r="BZ15" s="71">
        <v>8</v>
      </c>
      <c r="CA15" s="71">
        <v>8.0210000000000008</v>
      </c>
      <c r="CB15" s="71">
        <v>8.1530000000000005</v>
      </c>
      <c r="CC15" s="71">
        <v>8.9719999999999995</v>
      </c>
      <c r="CD15" s="71">
        <v>8.1340000000000003</v>
      </c>
      <c r="CE15" s="71"/>
      <c r="CF15" s="71">
        <v>8</v>
      </c>
      <c r="CG15" s="71">
        <v>8</v>
      </c>
      <c r="CH15" s="71">
        <v>0.27800000000000002</v>
      </c>
      <c r="CI15" s="71">
        <v>8</v>
      </c>
      <c r="CJ15" s="71">
        <v>8</v>
      </c>
      <c r="CK15" s="71">
        <v>9.2550000000000008</v>
      </c>
      <c r="CL15" s="71"/>
      <c r="CM15" s="71"/>
      <c r="CN15" s="71">
        <v>8</v>
      </c>
      <c r="CO15" s="71">
        <v>8</v>
      </c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467.03350000000006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80.552000000000007</v>
      </c>
      <c r="AY18" s="77">
        <f t="shared" si="0"/>
        <v>80.573999999999998</v>
      </c>
      <c r="AZ18" s="77">
        <f t="shared" si="0"/>
        <v>91.796999999999997</v>
      </c>
      <c r="BA18" s="77">
        <f t="shared" si="0"/>
        <v>73.856999999999999</v>
      </c>
      <c r="BB18" s="77">
        <f t="shared" si="0"/>
        <v>56.267000000000003</v>
      </c>
      <c r="BC18" s="77">
        <f t="shared" si="0"/>
        <v>63.938000000000002</v>
      </c>
      <c r="BD18" s="77">
        <f t="shared" si="0"/>
        <v>61.658999999999999</v>
      </c>
      <c r="BE18" s="77">
        <f t="shared" si="0"/>
        <v>63.439</v>
      </c>
      <c r="BF18" s="77">
        <f t="shared" si="0"/>
        <v>69.567999999999998</v>
      </c>
      <c r="BG18" s="77">
        <f t="shared" si="0"/>
        <v>82.936000000000007</v>
      </c>
      <c r="BH18" s="77">
        <f t="shared" si="0"/>
        <v>107.4</v>
      </c>
      <c r="BI18" s="77">
        <f t="shared" si="0"/>
        <v>107.06699999999999</v>
      </c>
      <c r="BJ18" s="77">
        <f t="shared" si="0"/>
        <v>57.573999999999998</v>
      </c>
      <c r="BK18" s="77">
        <f t="shared" si="0"/>
        <v>56.813000000000002</v>
      </c>
      <c r="BL18" s="77">
        <f t="shared" si="0"/>
        <v>75.638999999999996</v>
      </c>
      <c r="BM18" s="77">
        <f t="shared" si="0"/>
        <v>50</v>
      </c>
      <c r="BN18" s="77">
        <f t="shared" si="0"/>
        <v>120.693</v>
      </c>
      <c r="BO18" s="77">
        <f t="shared" ref="BO18:CW18" si="1">SUM(BO11:BO17)</f>
        <v>247.79499999999999</v>
      </c>
      <c r="BP18" s="77">
        <f t="shared" si="1"/>
        <v>88.02</v>
      </c>
      <c r="BQ18" s="77">
        <f t="shared" si="1"/>
        <v>46.9</v>
      </c>
      <c r="BR18" s="77">
        <f t="shared" si="1"/>
        <v>29.376000000000001</v>
      </c>
      <c r="BS18" s="77">
        <f t="shared" si="1"/>
        <v>13.318</v>
      </c>
      <c r="BT18" s="77">
        <f t="shared" si="1"/>
        <v>0</v>
      </c>
      <c r="BU18" s="77">
        <f t="shared" si="1"/>
        <v>83.512</v>
      </c>
      <c r="BV18" s="77">
        <f t="shared" si="1"/>
        <v>70.266000000000005</v>
      </c>
      <c r="BW18" s="77">
        <f t="shared" si="1"/>
        <v>37.370999999999995</v>
      </c>
      <c r="BX18" s="77">
        <f t="shared" si="1"/>
        <v>128.08199999999999</v>
      </c>
      <c r="BY18" s="77">
        <f t="shared" si="1"/>
        <v>122.489</v>
      </c>
      <c r="BZ18" s="77">
        <f t="shared" si="1"/>
        <v>151.4</v>
      </c>
      <c r="CA18" s="77">
        <f t="shared" si="1"/>
        <v>86.808999999999997</v>
      </c>
      <c r="CB18" s="77">
        <f t="shared" si="1"/>
        <v>88.76400000000001</v>
      </c>
      <c r="CC18" s="77">
        <f t="shared" si="1"/>
        <v>80.971999999999994</v>
      </c>
      <c r="CD18" s="77">
        <f t="shared" si="1"/>
        <v>97.692999999999998</v>
      </c>
      <c r="CE18" s="77">
        <f t="shared" si="1"/>
        <v>82.900999999999996</v>
      </c>
      <c r="CF18" s="77">
        <f t="shared" si="1"/>
        <v>85.156999999999996</v>
      </c>
      <c r="CG18" s="77">
        <f t="shared" si="1"/>
        <v>191.751</v>
      </c>
      <c r="CH18" s="77">
        <f t="shared" si="1"/>
        <v>81.072000000000003</v>
      </c>
      <c r="CI18" s="77">
        <f t="shared" si="1"/>
        <v>118.54300000000001</v>
      </c>
      <c r="CJ18" s="77">
        <f t="shared" si="1"/>
        <v>86</v>
      </c>
      <c r="CK18" s="77">
        <f t="shared" si="1"/>
        <v>94.254999999999995</v>
      </c>
      <c r="CL18" s="77">
        <f t="shared" si="1"/>
        <v>19.864000000000001</v>
      </c>
      <c r="CM18" s="77">
        <f t="shared" si="1"/>
        <v>91.02</v>
      </c>
      <c r="CN18" s="77">
        <f t="shared" si="1"/>
        <v>78</v>
      </c>
      <c r="CO18" s="77">
        <f t="shared" si="1"/>
        <v>85</v>
      </c>
      <c r="CP18" s="77">
        <f t="shared" si="1"/>
        <v>38.996000000000002</v>
      </c>
      <c r="CQ18" s="77">
        <f t="shared" si="1"/>
        <v>57.088000000000001</v>
      </c>
      <c r="CR18" s="77">
        <f t="shared" si="1"/>
        <v>51.298999999999999</v>
      </c>
      <c r="CS18" s="77">
        <f t="shared" si="1"/>
        <v>83.902999999999992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979.34725000000003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>
        <v>1.7</v>
      </c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0.42499999999999999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>
        <v>15</v>
      </c>
      <c r="BK22" s="94">
        <v>5</v>
      </c>
      <c r="BL22" s="94"/>
      <c r="BM22" s="94"/>
      <c r="BN22" s="94"/>
      <c r="BO22" s="94">
        <v>5</v>
      </c>
      <c r="BP22" s="94"/>
      <c r="BQ22" s="94">
        <v>20</v>
      </c>
      <c r="BR22" s="94"/>
      <c r="BS22" s="94">
        <v>11.5</v>
      </c>
      <c r="BT22" s="94"/>
      <c r="BU22" s="94">
        <v>20</v>
      </c>
      <c r="BV22" s="94">
        <v>2.2000000000000002</v>
      </c>
      <c r="BW22" s="94">
        <v>2.2000000000000002</v>
      </c>
      <c r="BX22" s="94">
        <v>2.2999999999999998</v>
      </c>
      <c r="BY22" s="94">
        <v>2.2999999999999998</v>
      </c>
      <c r="BZ22" s="94">
        <v>2.2000000000000002</v>
      </c>
      <c r="CA22" s="94">
        <v>2.2999999999999998</v>
      </c>
      <c r="CB22" s="94">
        <v>2.2999999999999998</v>
      </c>
      <c r="CC22" s="94">
        <v>2.2999999999999998</v>
      </c>
      <c r="CD22" s="94">
        <v>2.2000000000000002</v>
      </c>
      <c r="CE22" s="94">
        <v>2.1</v>
      </c>
      <c r="CF22" s="94">
        <v>2.2000000000000002</v>
      </c>
      <c r="CG22" s="94">
        <v>2.1</v>
      </c>
      <c r="CH22" s="94">
        <v>2.1</v>
      </c>
      <c r="CI22" s="94">
        <v>2</v>
      </c>
      <c r="CJ22" s="94">
        <v>1.9</v>
      </c>
      <c r="CK22" s="94">
        <v>2</v>
      </c>
      <c r="CL22" s="94">
        <v>31.5</v>
      </c>
      <c r="CM22" s="94">
        <v>15.8</v>
      </c>
      <c r="CN22" s="94">
        <v>6.9</v>
      </c>
      <c r="CO22" s="94">
        <v>1.9</v>
      </c>
      <c r="CP22" s="94">
        <v>5.8</v>
      </c>
      <c r="CQ22" s="94">
        <v>1.8</v>
      </c>
      <c r="CR22" s="94">
        <v>5.7</v>
      </c>
      <c r="CS22" s="94">
        <v>1.9</v>
      </c>
      <c r="CT22" s="95"/>
      <c r="CU22" s="95"/>
      <c r="CV22" s="95"/>
      <c r="CW22" s="96"/>
      <c r="CX22" s="97">
        <f t="array" ref="CX22">SUMPRODUCT(B22:CW22*0.25)</f>
        <v>45.625000000000007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>
        <v>8.9999999999999993E-3</v>
      </c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>
        <v>2</v>
      </c>
      <c r="BW23" s="99">
        <v>2.1</v>
      </c>
      <c r="BX23" s="99">
        <v>2</v>
      </c>
      <c r="BY23" s="99">
        <v>2</v>
      </c>
      <c r="BZ23" s="99">
        <v>2.1</v>
      </c>
      <c r="CA23" s="99">
        <v>2.1</v>
      </c>
      <c r="CB23" s="99">
        <v>3.3860000000000001</v>
      </c>
      <c r="CC23" s="99">
        <v>2.238</v>
      </c>
      <c r="CD23" s="99">
        <v>3.7410000000000001</v>
      </c>
      <c r="CE23" s="99">
        <v>2.2999999999999998</v>
      </c>
      <c r="CF23" s="99">
        <v>2.2999999999999998</v>
      </c>
      <c r="CG23" s="99">
        <v>2.2000000000000002</v>
      </c>
      <c r="CH23" s="99">
        <v>2.1</v>
      </c>
      <c r="CI23" s="99">
        <v>2</v>
      </c>
      <c r="CJ23" s="99">
        <v>2</v>
      </c>
      <c r="CK23" s="99">
        <v>1.9</v>
      </c>
      <c r="CL23" s="99">
        <v>1.9</v>
      </c>
      <c r="CM23" s="99">
        <v>1.8</v>
      </c>
      <c r="CN23" s="99">
        <v>1.8</v>
      </c>
      <c r="CO23" s="99">
        <v>1.7</v>
      </c>
      <c r="CP23" s="99">
        <v>1.6</v>
      </c>
      <c r="CQ23" s="99">
        <v>1.5</v>
      </c>
      <c r="CR23" s="99">
        <v>1.5</v>
      </c>
      <c r="CS23" s="99">
        <v>1.5</v>
      </c>
      <c r="CT23" s="100"/>
      <c r="CU23" s="100"/>
      <c r="CV23" s="100"/>
      <c r="CW23" s="96"/>
      <c r="CX23" s="97">
        <f t="array" ref="CX23">SUMPRODUCT(B23:CW23*0.25)</f>
        <v>12.443499999999998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 t="str">
        <f t="shared" ref="B28:P28" si="2">IF(LEN(B$3)&gt;0,SUM(B21:B27),"")</f>
        <v/>
      </c>
      <c r="C28" s="107" t="str">
        <f t="shared" si="2"/>
        <v/>
      </c>
      <c r="D28" s="107" t="str">
        <f t="shared" si="2"/>
        <v/>
      </c>
      <c r="E28" s="107" t="str">
        <f t="shared" si="2"/>
        <v/>
      </c>
      <c r="F28" s="107" t="str">
        <f t="shared" si="2"/>
        <v/>
      </c>
      <c r="G28" s="107" t="str">
        <f t="shared" si="2"/>
        <v/>
      </c>
      <c r="H28" s="107" t="str">
        <f t="shared" si="2"/>
        <v/>
      </c>
      <c r="I28" s="107" t="str">
        <f t="shared" si="2"/>
        <v/>
      </c>
      <c r="J28" s="107" t="str">
        <f t="shared" si="2"/>
        <v/>
      </c>
      <c r="K28" s="107" t="str">
        <f t="shared" si="2"/>
        <v/>
      </c>
      <c r="L28" s="107" t="str">
        <f t="shared" si="2"/>
        <v/>
      </c>
      <c r="M28" s="107" t="str">
        <f t="shared" si="2"/>
        <v/>
      </c>
      <c r="N28" s="107" t="str">
        <f t="shared" si="2"/>
        <v/>
      </c>
      <c r="O28" s="107" t="str">
        <f t="shared" si="2"/>
        <v/>
      </c>
      <c r="P28" s="107" t="str">
        <f t="shared" si="2"/>
        <v/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8.9999999999999993E-3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15</v>
      </c>
      <c r="BK28" s="107">
        <f t="shared" si="3"/>
        <v>5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5</v>
      </c>
      <c r="BP28" s="107">
        <f t="shared" si="3"/>
        <v>0</v>
      </c>
      <c r="BQ28" s="107">
        <f t="shared" si="3"/>
        <v>20</v>
      </c>
      <c r="BR28" s="107">
        <f t="shared" si="3"/>
        <v>0</v>
      </c>
      <c r="BS28" s="107">
        <f t="shared" si="3"/>
        <v>11.5</v>
      </c>
      <c r="BT28" s="107">
        <f t="shared" si="3"/>
        <v>0</v>
      </c>
      <c r="BU28" s="107">
        <f t="shared" si="3"/>
        <v>20</v>
      </c>
      <c r="BV28" s="107">
        <f t="shared" si="3"/>
        <v>4.2</v>
      </c>
      <c r="BW28" s="107">
        <f t="shared" si="3"/>
        <v>4.3000000000000007</v>
      </c>
      <c r="BX28" s="107">
        <f t="shared" si="3"/>
        <v>6</v>
      </c>
      <c r="BY28" s="107">
        <f t="shared" si="3"/>
        <v>4.3</v>
      </c>
      <c r="BZ28" s="107">
        <f t="shared" si="3"/>
        <v>4.3000000000000007</v>
      </c>
      <c r="CA28" s="107">
        <f t="shared" si="3"/>
        <v>4.4000000000000004</v>
      </c>
      <c r="CB28" s="107">
        <f t="shared" si="3"/>
        <v>5.6859999999999999</v>
      </c>
      <c r="CC28" s="107">
        <f t="shared" si="3"/>
        <v>4.5380000000000003</v>
      </c>
      <c r="CD28" s="107">
        <f t="shared" ref="CD28:CW28" si="4">SUM(CD21:CD27)</f>
        <v>5.9410000000000007</v>
      </c>
      <c r="CE28" s="107">
        <f t="shared" si="4"/>
        <v>4.4000000000000004</v>
      </c>
      <c r="CF28" s="107">
        <f t="shared" si="4"/>
        <v>4.5</v>
      </c>
      <c r="CG28" s="107">
        <f t="shared" si="4"/>
        <v>4.3000000000000007</v>
      </c>
      <c r="CH28" s="107">
        <f t="shared" si="4"/>
        <v>4.2</v>
      </c>
      <c r="CI28" s="107">
        <f t="shared" si="4"/>
        <v>4</v>
      </c>
      <c r="CJ28" s="107">
        <f t="shared" si="4"/>
        <v>3.9</v>
      </c>
      <c r="CK28" s="107">
        <f t="shared" si="4"/>
        <v>3.9</v>
      </c>
      <c r="CL28" s="107">
        <f t="shared" si="4"/>
        <v>33.4</v>
      </c>
      <c r="CM28" s="107">
        <f t="shared" si="4"/>
        <v>17.600000000000001</v>
      </c>
      <c r="CN28" s="107">
        <f t="shared" si="4"/>
        <v>8.7000000000000011</v>
      </c>
      <c r="CO28" s="107">
        <f t="shared" si="4"/>
        <v>3.5999999999999996</v>
      </c>
      <c r="CP28" s="107">
        <f t="shared" si="4"/>
        <v>7.4</v>
      </c>
      <c r="CQ28" s="107">
        <f t="shared" si="4"/>
        <v>3.3</v>
      </c>
      <c r="CR28" s="107">
        <f t="shared" si="4"/>
        <v>7.2</v>
      </c>
      <c r="CS28" s="107">
        <f t="shared" si="4"/>
        <v>3.4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58.493500000000004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80.552000000000007</v>
      </c>
      <c r="AY32" s="94">
        <v>80.573999999999998</v>
      </c>
      <c r="AZ32" s="94">
        <v>91.796999999999997</v>
      </c>
      <c r="BA32" s="94">
        <v>73.866</v>
      </c>
      <c r="BB32" s="94">
        <v>56.267000000000003</v>
      </c>
      <c r="BC32" s="94">
        <v>63.938000000000002</v>
      </c>
      <c r="BD32" s="94">
        <v>61.658999999999999</v>
      </c>
      <c r="BE32" s="94">
        <v>63.439</v>
      </c>
      <c r="BF32" s="94">
        <v>69.567999999999998</v>
      </c>
      <c r="BG32" s="94">
        <v>82.936000000000007</v>
      </c>
      <c r="BH32" s="94">
        <v>107.4</v>
      </c>
      <c r="BI32" s="94">
        <v>107.06699999999999</v>
      </c>
      <c r="BJ32" s="94">
        <v>72.573999999999998</v>
      </c>
      <c r="BK32" s="94">
        <v>61.813000000000002</v>
      </c>
      <c r="BL32" s="94">
        <v>75.638999999999996</v>
      </c>
      <c r="BM32" s="94">
        <v>50</v>
      </c>
      <c r="BN32" s="94">
        <v>120.693</v>
      </c>
      <c r="BO32" s="94">
        <v>252.79499999999999</v>
      </c>
      <c r="BP32" s="94">
        <v>88.02</v>
      </c>
      <c r="BQ32" s="94">
        <v>66.900000000000006</v>
      </c>
      <c r="BR32" s="94">
        <v>29.376000000000001</v>
      </c>
      <c r="BS32" s="94">
        <v>24.818000000000001</v>
      </c>
      <c r="BT32" s="94"/>
      <c r="BU32" s="94">
        <v>103.512</v>
      </c>
      <c r="BV32" s="94">
        <v>74.465999999999994</v>
      </c>
      <c r="BW32" s="94">
        <v>41.670999999999999</v>
      </c>
      <c r="BX32" s="94">
        <v>134.08199999999999</v>
      </c>
      <c r="BY32" s="94">
        <v>126.789</v>
      </c>
      <c r="BZ32" s="94">
        <v>155.69999999999999</v>
      </c>
      <c r="CA32" s="94">
        <v>91.209000000000003</v>
      </c>
      <c r="CB32" s="94">
        <v>94.45</v>
      </c>
      <c r="CC32" s="94">
        <v>85.51</v>
      </c>
      <c r="CD32" s="94">
        <v>103.634</v>
      </c>
      <c r="CE32" s="94">
        <v>87.301000000000002</v>
      </c>
      <c r="CF32" s="94">
        <v>89.656999999999996</v>
      </c>
      <c r="CG32" s="94">
        <v>196.05099999999999</v>
      </c>
      <c r="CH32" s="94">
        <v>85.272000000000006</v>
      </c>
      <c r="CI32" s="94">
        <v>122.54300000000001</v>
      </c>
      <c r="CJ32" s="94">
        <v>89.9</v>
      </c>
      <c r="CK32" s="94">
        <v>98.155000000000001</v>
      </c>
      <c r="CL32" s="94">
        <v>53.264000000000003</v>
      </c>
      <c r="CM32" s="94">
        <v>108.62</v>
      </c>
      <c r="CN32" s="94">
        <v>86.7</v>
      </c>
      <c r="CO32" s="94">
        <v>88.6</v>
      </c>
      <c r="CP32" s="94">
        <v>46.396000000000001</v>
      </c>
      <c r="CQ32" s="94">
        <v>60.387999999999998</v>
      </c>
      <c r="CR32" s="94">
        <v>58.499000000000002</v>
      </c>
      <c r="CS32" s="94">
        <v>87.302999999999997</v>
      </c>
      <c r="CT32" s="95"/>
      <c r="CU32" s="95"/>
      <c r="CV32" s="95"/>
      <c r="CW32" s="96"/>
      <c r="CX32" s="97">
        <f t="array" ref="CX32">SUMPRODUCT(B32:CW32*0.25)</f>
        <v>1037.8407500000001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0</v>
      </c>
      <c r="F34" s="77">
        <f t="shared" si="5"/>
        <v>0</v>
      </c>
      <c r="G34" s="77">
        <f t="shared" si="5"/>
        <v>0</v>
      </c>
      <c r="H34" s="77">
        <f t="shared" si="5"/>
        <v>0</v>
      </c>
      <c r="I34" s="77">
        <f t="shared" si="5"/>
        <v>0</v>
      </c>
      <c r="J34" s="77">
        <f t="shared" si="5"/>
        <v>0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0</v>
      </c>
      <c r="O34" s="77">
        <f t="shared" si="5"/>
        <v>0</v>
      </c>
      <c r="P34" s="77">
        <f t="shared" si="5"/>
        <v>0</v>
      </c>
      <c r="Q34" s="77">
        <f t="shared" si="5"/>
        <v>0</v>
      </c>
      <c r="R34" s="77">
        <f t="shared" si="5"/>
        <v>0</v>
      </c>
      <c r="S34" s="77">
        <f t="shared" si="5"/>
        <v>0</v>
      </c>
      <c r="T34" s="77">
        <f t="shared" si="5"/>
        <v>0</v>
      </c>
      <c r="U34" s="77">
        <f t="shared" si="5"/>
        <v>0</v>
      </c>
      <c r="V34" s="77">
        <f t="shared" si="5"/>
        <v>0</v>
      </c>
      <c r="W34" s="77">
        <f t="shared" si="5"/>
        <v>0</v>
      </c>
      <c r="X34" s="77">
        <f t="shared" si="5"/>
        <v>0</v>
      </c>
      <c r="Y34" s="77">
        <f t="shared" si="5"/>
        <v>0</v>
      </c>
      <c r="Z34" s="77">
        <f t="shared" si="5"/>
        <v>0</v>
      </c>
      <c r="AA34" s="77">
        <f t="shared" si="5"/>
        <v>0</v>
      </c>
      <c r="AB34" s="77">
        <f t="shared" si="5"/>
        <v>0</v>
      </c>
      <c r="AC34" s="77">
        <f t="shared" si="5"/>
        <v>0</v>
      </c>
      <c r="AD34" s="77">
        <f t="shared" si="5"/>
        <v>0</v>
      </c>
      <c r="AE34" s="77">
        <f t="shared" si="5"/>
        <v>0</v>
      </c>
      <c r="AF34" s="77">
        <f t="shared" si="5"/>
        <v>0</v>
      </c>
      <c r="AG34" s="77">
        <f t="shared" si="5"/>
        <v>0</v>
      </c>
      <c r="AH34" s="77">
        <f t="shared" si="5"/>
        <v>0</v>
      </c>
      <c r="AI34" s="77">
        <f t="shared" si="5"/>
        <v>0</v>
      </c>
      <c r="AJ34" s="77">
        <f t="shared" si="5"/>
        <v>0</v>
      </c>
      <c r="AK34" s="77">
        <f t="shared" si="5"/>
        <v>0</v>
      </c>
      <c r="AL34" s="77">
        <f t="shared" si="5"/>
        <v>0</v>
      </c>
      <c r="AM34" s="77">
        <f t="shared" si="5"/>
        <v>0</v>
      </c>
      <c r="AN34" s="77">
        <f t="shared" si="5"/>
        <v>0</v>
      </c>
      <c r="AO34" s="77">
        <f t="shared" si="5"/>
        <v>0</v>
      </c>
      <c r="AP34" s="77">
        <f t="shared" si="5"/>
        <v>0</v>
      </c>
      <c r="AQ34" s="77">
        <f t="shared" si="5"/>
        <v>0</v>
      </c>
      <c r="AR34" s="77">
        <f t="shared" si="5"/>
        <v>0</v>
      </c>
      <c r="AS34" s="77">
        <f t="shared" si="5"/>
        <v>0</v>
      </c>
      <c r="AT34" s="77">
        <f t="shared" si="5"/>
        <v>0</v>
      </c>
      <c r="AU34" s="77">
        <f t="shared" si="5"/>
        <v>0</v>
      </c>
      <c r="AV34" s="77">
        <f t="shared" si="5"/>
        <v>0</v>
      </c>
      <c r="AW34" s="77">
        <f t="shared" si="5"/>
        <v>0</v>
      </c>
      <c r="AX34" s="77">
        <f t="shared" si="5"/>
        <v>80.552000000000007</v>
      </c>
      <c r="AY34" s="77">
        <f t="shared" si="5"/>
        <v>80.573999999999998</v>
      </c>
      <c r="AZ34" s="77">
        <f t="shared" si="5"/>
        <v>91.796999999999997</v>
      </c>
      <c r="BA34" s="77">
        <f t="shared" si="5"/>
        <v>73.866</v>
      </c>
      <c r="BB34" s="77">
        <f t="shared" si="5"/>
        <v>56.267000000000003</v>
      </c>
      <c r="BC34" s="77">
        <f t="shared" si="5"/>
        <v>63.938000000000002</v>
      </c>
      <c r="BD34" s="77">
        <f t="shared" si="5"/>
        <v>61.658999999999999</v>
      </c>
      <c r="BE34" s="77">
        <f t="shared" si="5"/>
        <v>63.439</v>
      </c>
      <c r="BF34" s="77">
        <f t="shared" si="5"/>
        <v>69.567999999999998</v>
      </c>
      <c r="BG34" s="77">
        <f t="shared" si="5"/>
        <v>82.936000000000007</v>
      </c>
      <c r="BH34" s="77">
        <f t="shared" si="5"/>
        <v>107.4</v>
      </c>
      <c r="BI34" s="77">
        <f t="shared" si="5"/>
        <v>107.06699999999999</v>
      </c>
      <c r="BJ34" s="77">
        <f t="shared" si="5"/>
        <v>72.573999999999998</v>
      </c>
      <c r="BK34" s="77">
        <f t="shared" si="5"/>
        <v>61.813000000000002</v>
      </c>
      <c r="BL34" s="77">
        <f t="shared" si="5"/>
        <v>75.638999999999996</v>
      </c>
      <c r="BM34" s="77">
        <f t="shared" si="5"/>
        <v>50</v>
      </c>
      <c r="BN34" s="77">
        <f t="shared" si="5"/>
        <v>120.693</v>
      </c>
      <c r="BO34" s="77">
        <f t="shared" ref="BO34:CW34" si="6">SUM(BO31:BO33)</f>
        <v>252.79499999999999</v>
      </c>
      <c r="BP34" s="77">
        <f t="shared" si="6"/>
        <v>88.02</v>
      </c>
      <c r="BQ34" s="77">
        <f t="shared" si="6"/>
        <v>66.900000000000006</v>
      </c>
      <c r="BR34" s="77">
        <f t="shared" si="6"/>
        <v>29.376000000000001</v>
      </c>
      <c r="BS34" s="77">
        <f t="shared" si="6"/>
        <v>24.818000000000001</v>
      </c>
      <c r="BT34" s="77">
        <f t="shared" si="6"/>
        <v>0</v>
      </c>
      <c r="BU34" s="77">
        <f t="shared" si="6"/>
        <v>103.512</v>
      </c>
      <c r="BV34" s="77">
        <f t="shared" si="6"/>
        <v>74.465999999999994</v>
      </c>
      <c r="BW34" s="77">
        <f t="shared" si="6"/>
        <v>41.670999999999999</v>
      </c>
      <c r="BX34" s="77">
        <f t="shared" si="6"/>
        <v>134.08199999999999</v>
      </c>
      <c r="BY34" s="77">
        <f t="shared" si="6"/>
        <v>126.789</v>
      </c>
      <c r="BZ34" s="77">
        <f t="shared" si="6"/>
        <v>155.69999999999999</v>
      </c>
      <c r="CA34" s="77">
        <f t="shared" si="6"/>
        <v>91.209000000000003</v>
      </c>
      <c r="CB34" s="77">
        <f t="shared" si="6"/>
        <v>94.45</v>
      </c>
      <c r="CC34" s="77">
        <f t="shared" si="6"/>
        <v>85.51</v>
      </c>
      <c r="CD34" s="77">
        <f t="shared" si="6"/>
        <v>103.634</v>
      </c>
      <c r="CE34" s="77">
        <f t="shared" si="6"/>
        <v>87.301000000000002</v>
      </c>
      <c r="CF34" s="77">
        <f t="shared" si="6"/>
        <v>89.656999999999996</v>
      </c>
      <c r="CG34" s="77">
        <f t="shared" si="6"/>
        <v>196.05099999999999</v>
      </c>
      <c r="CH34" s="77">
        <f t="shared" si="6"/>
        <v>85.272000000000006</v>
      </c>
      <c r="CI34" s="77">
        <f t="shared" si="6"/>
        <v>122.54300000000001</v>
      </c>
      <c r="CJ34" s="77">
        <f t="shared" si="6"/>
        <v>89.9</v>
      </c>
      <c r="CK34" s="77">
        <f t="shared" si="6"/>
        <v>98.155000000000001</v>
      </c>
      <c r="CL34" s="77">
        <f t="shared" si="6"/>
        <v>53.264000000000003</v>
      </c>
      <c r="CM34" s="77">
        <f t="shared" si="6"/>
        <v>108.62</v>
      </c>
      <c r="CN34" s="77">
        <f t="shared" si="6"/>
        <v>86.7</v>
      </c>
      <c r="CO34" s="77">
        <f t="shared" si="6"/>
        <v>88.6</v>
      </c>
      <c r="CP34" s="77">
        <f t="shared" si="6"/>
        <v>46.396000000000001</v>
      </c>
      <c r="CQ34" s="77">
        <f t="shared" si="6"/>
        <v>60.387999999999998</v>
      </c>
      <c r="CR34" s="77">
        <f t="shared" si="6"/>
        <v>58.499000000000002</v>
      </c>
      <c r="CS34" s="77">
        <f t="shared" si="6"/>
        <v>87.302999999999997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1037.8407500000001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>
        <v>66.5</v>
      </c>
      <c r="AY39" s="120">
        <v>78.099999999999994</v>
      </c>
      <c r="AZ39" s="120">
        <v>118.1</v>
      </c>
      <c r="BA39" s="120">
        <v>125.9</v>
      </c>
      <c r="BB39" s="120">
        <v>142.69999999999999</v>
      </c>
      <c r="BC39" s="120">
        <v>159.9</v>
      </c>
      <c r="BD39" s="120">
        <v>133.5</v>
      </c>
      <c r="BE39" s="120">
        <v>143.9</v>
      </c>
      <c r="BF39" s="120">
        <v>162</v>
      </c>
      <c r="BG39" s="120">
        <v>137.4</v>
      </c>
      <c r="BH39" s="120">
        <v>96.9</v>
      </c>
      <c r="BI39" s="120">
        <v>109</v>
      </c>
      <c r="BJ39" s="120">
        <v>93.7</v>
      </c>
      <c r="BK39" s="120">
        <v>44.9</v>
      </c>
      <c r="BL39" s="120">
        <v>26.1</v>
      </c>
      <c r="BM39" s="120">
        <v>58.4</v>
      </c>
      <c r="BN39" s="120"/>
      <c r="BO39" s="120"/>
      <c r="BP39" s="120"/>
      <c r="BQ39" s="120">
        <v>73.599999999999994</v>
      </c>
      <c r="BR39" s="120">
        <v>58.4</v>
      </c>
      <c r="BS39" s="120">
        <v>51.2</v>
      </c>
      <c r="BT39" s="120">
        <v>102.9</v>
      </c>
      <c r="BU39" s="120">
        <v>15.4</v>
      </c>
      <c r="BV39" s="120"/>
      <c r="BW39" s="120">
        <v>26.9</v>
      </c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>
        <v>41.8</v>
      </c>
      <c r="CM39" s="120"/>
      <c r="CN39" s="120"/>
      <c r="CO39" s="120">
        <v>0.1</v>
      </c>
      <c r="CP39" s="120">
        <v>10.3</v>
      </c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519.4000000000002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66.5</v>
      </c>
      <c r="AY42" s="107">
        <f t="shared" si="7"/>
        <v>78.099999999999994</v>
      </c>
      <c r="AZ42" s="107">
        <f t="shared" si="7"/>
        <v>118.1</v>
      </c>
      <c r="BA42" s="107">
        <f t="shared" si="7"/>
        <v>125.9</v>
      </c>
      <c r="BB42" s="107">
        <f t="shared" si="7"/>
        <v>142.69999999999999</v>
      </c>
      <c r="BC42" s="107">
        <f t="shared" si="7"/>
        <v>159.9</v>
      </c>
      <c r="BD42" s="107">
        <f t="shared" si="7"/>
        <v>133.5</v>
      </c>
      <c r="BE42" s="107">
        <f t="shared" si="7"/>
        <v>143.9</v>
      </c>
      <c r="BF42" s="107">
        <f t="shared" si="7"/>
        <v>162</v>
      </c>
      <c r="BG42" s="107">
        <f t="shared" si="7"/>
        <v>137.4</v>
      </c>
      <c r="BH42" s="107">
        <f t="shared" si="7"/>
        <v>96.9</v>
      </c>
      <c r="BI42" s="107">
        <f t="shared" si="7"/>
        <v>109</v>
      </c>
      <c r="BJ42" s="107">
        <f t="shared" si="7"/>
        <v>93.7</v>
      </c>
      <c r="BK42" s="107">
        <f t="shared" si="7"/>
        <v>44.9</v>
      </c>
      <c r="BL42" s="107">
        <f t="shared" si="7"/>
        <v>26.1</v>
      </c>
      <c r="BM42" s="107">
        <f t="shared" si="7"/>
        <v>58.4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73.599999999999994</v>
      </c>
      <c r="BR42" s="107">
        <f t="shared" si="8"/>
        <v>58.4</v>
      </c>
      <c r="BS42" s="107">
        <f t="shared" si="8"/>
        <v>51.2</v>
      </c>
      <c r="BT42" s="107">
        <f t="shared" si="8"/>
        <v>102.9</v>
      </c>
      <c r="BU42" s="107">
        <f t="shared" si="8"/>
        <v>15.4</v>
      </c>
      <c r="BV42" s="107">
        <f t="shared" si="8"/>
        <v>0</v>
      </c>
      <c r="BW42" s="107">
        <f t="shared" si="8"/>
        <v>26.9</v>
      </c>
      <c r="BX42" s="107">
        <f t="shared" si="8"/>
        <v>0</v>
      </c>
      <c r="BY42" s="107">
        <f t="shared" si="8"/>
        <v>0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41.8</v>
      </c>
      <c r="CM42" s="107">
        <f t="shared" si="8"/>
        <v>0</v>
      </c>
      <c r="CN42" s="107">
        <f t="shared" si="8"/>
        <v>0</v>
      </c>
      <c r="CO42" s="107">
        <f t="shared" si="8"/>
        <v>0.1</v>
      </c>
      <c r="CP42" s="107">
        <f t="shared" si="8"/>
        <v>10.3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519.4000000000002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>
        <v>66.5</v>
      </c>
      <c r="AY47" s="120">
        <v>78.099999999999994</v>
      </c>
      <c r="AZ47" s="120">
        <v>118.1</v>
      </c>
      <c r="BA47" s="120">
        <v>125.9</v>
      </c>
      <c r="BB47" s="120">
        <v>142.69999999999999</v>
      </c>
      <c r="BC47" s="120">
        <v>159.9</v>
      </c>
      <c r="BD47" s="120">
        <v>133.5</v>
      </c>
      <c r="BE47" s="120">
        <v>143.9</v>
      </c>
      <c r="BF47" s="120">
        <v>162</v>
      </c>
      <c r="BG47" s="120">
        <v>137.4</v>
      </c>
      <c r="BH47" s="120">
        <v>96.9</v>
      </c>
      <c r="BI47" s="120">
        <v>109</v>
      </c>
      <c r="BJ47" s="120">
        <v>93.7</v>
      </c>
      <c r="BK47" s="120">
        <v>44.9</v>
      </c>
      <c r="BL47" s="120">
        <v>26.1</v>
      </c>
      <c r="BM47" s="120">
        <v>58.4</v>
      </c>
      <c r="BN47" s="120"/>
      <c r="BO47" s="120"/>
      <c r="BP47" s="120"/>
      <c r="BQ47" s="120">
        <v>73.599999999999994</v>
      </c>
      <c r="BR47" s="120">
        <v>58.4</v>
      </c>
      <c r="BS47" s="120">
        <v>51.2</v>
      </c>
      <c r="BT47" s="120">
        <v>102.9</v>
      </c>
      <c r="BU47" s="120">
        <v>15.4</v>
      </c>
      <c r="BV47" s="120"/>
      <c r="BW47" s="120">
        <v>26.9</v>
      </c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>
        <v>41.8</v>
      </c>
      <c r="CM47" s="120"/>
      <c r="CN47" s="120"/>
      <c r="CO47" s="120">
        <v>0.1</v>
      </c>
      <c r="CP47" s="120">
        <v>10.3</v>
      </c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519.4000000000002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66.5</v>
      </c>
      <c r="AY51" s="107">
        <f t="shared" si="9"/>
        <v>78.099999999999994</v>
      </c>
      <c r="AZ51" s="107">
        <f t="shared" si="9"/>
        <v>118.1</v>
      </c>
      <c r="BA51" s="107">
        <f t="shared" si="9"/>
        <v>125.9</v>
      </c>
      <c r="BB51" s="107">
        <f t="shared" si="9"/>
        <v>142.69999999999999</v>
      </c>
      <c r="BC51" s="107">
        <f t="shared" si="9"/>
        <v>159.9</v>
      </c>
      <c r="BD51" s="107">
        <f t="shared" si="9"/>
        <v>133.5</v>
      </c>
      <c r="BE51" s="107">
        <f t="shared" si="9"/>
        <v>143.9</v>
      </c>
      <c r="BF51" s="107">
        <f t="shared" si="9"/>
        <v>162</v>
      </c>
      <c r="BG51" s="107">
        <f t="shared" si="9"/>
        <v>137.4</v>
      </c>
      <c r="BH51" s="107">
        <f t="shared" si="9"/>
        <v>96.9</v>
      </c>
      <c r="BI51" s="107">
        <f t="shared" si="9"/>
        <v>109</v>
      </c>
      <c r="BJ51" s="107">
        <f t="shared" si="9"/>
        <v>93.7</v>
      </c>
      <c r="BK51" s="107">
        <f t="shared" si="9"/>
        <v>44.9</v>
      </c>
      <c r="BL51" s="107">
        <f t="shared" si="9"/>
        <v>26.1</v>
      </c>
      <c r="BM51" s="107">
        <f t="shared" si="9"/>
        <v>58.4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73.599999999999994</v>
      </c>
      <c r="BR51" s="107">
        <f t="shared" si="10"/>
        <v>58.4</v>
      </c>
      <c r="BS51" s="107">
        <f t="shared" si="10"/>
        <v>51.2</v>
      </c>
      <c r="BT51" s="107">
        <f t="shared" si="10"/>
        <v>102.9</v>
      </c>
      <c r="BU51" s="107">
        <f t="shared" si="10"/>
        <v>15.4</v>
      </c>
      <c r="BV51" s="107">
        <f t="shared" si="10"/>
        <v>0</v>
      </c>
      <c r="BW51" s="107">
        <f t="shared" si="10"/>
        <v>26.9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41.8</v>
      </c>
      <c r="CM51" s="107">
        <f t="shared" si="10"/>
        <v>0</v>
      </c>
      <c r="CN51" s="107">
        <f t="shared" si="10"/>
        <v>0</v>
      </c>
      <c r="CO51" s="107">
        <f t="shared" si="10"/>
        <v>0.1</v>
      </c>
      <c r="CP51" s="107">
        <f t="shared" si="10"/>
        <v>10.3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519.4000000000002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1">IF(LEN(C$3)&gt;0,C$3,"")</f>
        <v/>
      </c>
      <c r="D53" s="12" t="str">
        <f t="shared" si="11"/>
        <v/>
      </c>
      <c r="E53" s="12" t="str">
        <f t="shared" si="11"/>
        <v/>
      </c>
      <c r="F53" s="12" t="str">
        <f t="shared" si="11"/>
        <v/>
      </c>
      <c r="G53" s="12" t="str">
        <f t="shared" si="11"/>
        <v/>
      </c>
      <c r="H53" s="12" t="str">
        <f t="shared" si="11"/>
        <v/>
      </c>
      <c r="I53" s="12" t="str">
        <f t="shared" si="11"/>
        <v/>
      </c>
      <c r="J53" s="12" t="str">
        <f t="shared" si="11"/>
        <v/>
      </c>
      <c r="K53" s="12" t="str">
        <f t="shared" si="11"/>
        <v/>
      </c>
      <c r="L53" s="12" t="str">
        <f t="shared" si="11"/>
        <v/>
      </c>
      <c r="M53" s="12" t="str">
        <f t="shared" si="11"/>
        <v/>
      </c>
      <c r="N53" s="12" t="str">
        <f t="shared" si="11"/>
        <v/>
      </c>
      <c r="O53" s="12" t="str">
        <f t="shared" si="11"/>
        <v/>
      </c>
      <c r="P53" s="12" t="str">
        <f t="shared" si="11"/>
        <v/>
      </c>
      <c r="Q53" s="12" t="str">
        <f t="shared" si="11"/>
        <v/>
      </c>
      <c r="R53" s="12" t="str">
        <f t="shared" si="11"/>
        <v/>
      </c>
      <c r="S53" s="12" t="str">
        <f t="shared" si="11"/>
        <v/>
      </c>
      <c r="T53" s="12" t="str">
        <f t="shared" si="11"/>
        <v/>
      </c>
      <c r="U53" s="12" t="str">
        <f t="shared" si="11"/>
        <v/>
      </c>
      <c r="V53" s="12" t="str">
        <f t="shared" si="11"/>
        <v/>
      </c>
      <c r="W53" s="12" t="str">
        <f t="shared" si="11"/>
        <v/>
      </c>
      <c r="X53" s="12" t="str">
        <f t="shared" si="11"/>
        <v/>
      </c>
      <c r="Y53" s="12" t="str">
        <f t="shared" si="11"/>
        <v/>
      </c>
      <c r="Z53" s="12" t="str">
        <f t="shared" si="11"/>
        <v/>
      </c>
      <c r="AA53" s="12" t="str">
        <f t="shared" si="11"/>
        <v/>
      </c>
      <c r="AB53" s="12" t="str">
        <f t="shared" si="11"/>
        <v/>
      </c>
      <c r="AC53" s="12" t="str">
        <f t="shared" si="11"/>
        <v/>
      </c>
      <c r="AD53" s="12" t="str">
        <f t="shared" si="11"/>
        <v/>
      </c>
      <c r="AE53" s="12" t="str">
        <f t="shared" si="11"/>
        <v/>
      </c>
      <c r="AF53" s="12" t="str">
        <f t="shared" si="11"/>
        <v/>
      </c>
      <c r="AG53" s="12" t="str">
        <f t="shared" si="11"/>
        <v/>
      </c>
      <c r="AH53" s="12" t="str">
        <f t="shared" si="11"/>
        <v/>
      </c>
      <c r="AI53" s="12" t="str">
        <f t="shared" si="11"/>
        <v/>
      </c>
      <c r="AJ53" s="12" t="str">
        <f t="shared" si="11"/>
        <v/>
      </c>
      <c r="AK53" s="12" t="str">
        <f t="shared" si="11"/>
        <v/>
      </c>
      <c r="AL53" s="12" t="str">
        <f t="shared" si="11"/>
        <v/>
      </c>
      <c r="AM53" s="12" t="str">
        <f t="shared" si="11"/>
        <v/>
      </c>
      <c r="AN53" s="12" t="str">
        <f t="shared" si="11"/>
        <v/>
      </c>
      <c r="AO53" s="12" t="str">
        <f t="shared" si="11"/>
        <v/>
      </c>
      <c r="AP53" s="12" t="str">
        <f t="shared" si="11"/>
        <v/>
      </c>
      <c r="AQ53" s="12" t="str">
        <f t="shared" si="11"/>
        <v/>
      </c>
      <c r="AR53" s="12" t="str">
        <f t="shared" si="11"/>
        <v/>
      </c>
      <c r="AS53" s="12" t="str">
        <f t="shared" si="11"/>
        <v/>
      </c>
      <c r="AT53" s="12" t="str">
        <f t="shared" si="11"/>
        <v/>
      </c>
      <c r="AU53" s="12" t="str">
        <f t="shared" si="11"/>
        <v/>
      </c>
      <c r="AV53" s="12" t="str">
        <f t="shared" si="11"/>
        <v/>
      </c>
      <c r="AW53" s="12" t="str">
        <f t="shared" si="11"/>
        <v/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 t="e">
        <f>B18+B28+B42</f>
        <v>#VALUE!</v>
      </c>
      <c r="C54" s="107" t="e">
        <f t="shared" ref="C54:BN54" si="13">C18+C28+C42</f>
        <v>#VALUE!</v>
      </c>
      <c r="D54" s="107" t="e">
        <f t="shared" si="13"/>
        <v>#VALUE!</v>
      </c>
      <c r="E54" s="107" t="e">
        <f t="shared" si="13"/>
        <v>#VALUE!</v>
      </c>
      <c r="F54" s="107" t="e">
        <f t="shared" si="13"/>
        <v>#VALUE!</v>
      </c>
      <c r="G54" s="107" t="e">
        <f t="shared" si="13"/>
        <v>#VALUE!</v>
      </c>
      <c r="H54" s="107" t="e">
        <f t="shared" si="13"/>
        <v>#VALUE!</v>
      </c>
      <c r="I54" s="107" t="e">
        <f t="shared" si="13"/>
        <v>#VALUE!</v>
      </c>
      <c r="J54" s="107" t="e">
        <f t="shared" si="13"/>
        <v>#VALUE!</v>
      </c>
      <c r="K54" s="107" t="e">
        <f t="shared" si="13"/>
        <v>#VALUE!</v>
      </c>
      <c r="L54" s="107" t="e">
        <f t="shared" si="13"/>
        <v>#VALUE!</v>
      </c>
      <c r="M54" s="107" t="e">
        <f t="shared" si="13"/>
        <v>#VALUE!</v>
      </c>
      <c r="N54" s="107" t="e">
        <f t="shared" si="13"/>
        <v>#VALUE!</v>
      </c>
      <c r="O54" s="107" t="e">
        <f t="shared" si="13"/>
        <v>#VALUE!</v>
      </c>
      <c r="P54" s="107" t="e">
        <f t="shared" si="13"/>
        <v>#VALUE!</v>
      </c>
      <c r="Q54" s="107">
        <f t="shared" si="13"/>
        <v>0</v>
      </c>
      <c r="R54" s="107">
        <f t="shared" si="13"/>
        <v>0</v>
      </c>
      <c r="S54" s="107">
        <f t="shared" si="13"/>
        <v>0</v>
      </c>
      <c r="T54" s="107">
        <f t="shared" si="13"/>
        <v>0</v>
      </c>
      <c r="U54" s="107">
        <f t="shared" si="13"/>
        <v>0</v>
      </c>
      <c r="V54" s="107">
        <f t="shared" si="13"/>
        <v>0</v>
      </c>
      <c r="W54" s="107">
        <f t="shared" si="13"/>
        <v>0</v>
      </c>
      <c r="X54" s="107">
        <f t="shared" si="13"/>
        <v>0</v>
      </c>
      <c r="Y54" s="107">
        <f t="shared" si="13"/>
        <v>0</v>
      </c>
      <c r="Z54" s="107">
        <f t="shared" si="13"/>
        <v>0</v>
      </c>
      <c r="AA54" s="107">
        <f t="shared" si="13"/>
        <v>0</v>
      </c>
      <c r="AB54" s="107">
        <f t="shared" si="13"/>
        <v>0</v>
      </c>
      <c r="AC54" s="107">
        <f t="shared" si="13"/>
        <v>0</v>
      </c>
      <c r="AD54" s="107">
        <f t="shared" si="13"/>
        <v>0</v>
      </c>
      <c r="AE54" s="107">
        <f t="shared" si="13"/>
        <v>0</v>
      </c>
      <c r="AF54" s="107">
        <f t="shared" si="13"/>
        <v>0</v>
      </c>
      <c r="AG54" s="107">
        <f t="shared" si="13"/>
        <v>0</v>
      </c>
      <c r="AH54" s="107">
        <f t="shared" si="13"/>
        <v>0</v>
      </c>
      <c r="AI54" s="107">
        <f t="shared" si="13"/>
        <v>0</v>
      </c>
      <c r="AJ54" s="107">
        <f t="shared" si="13"/>
        <v>0</v>
      </c>
      <c r="AK54" s="107">
        <f t="shared" si="13"/>
        <v>0</v>
      </c>
      <c r="AL54" s="107">
        <f t="shared" si="13"/>
        <v>0</v>
      </c>
      <c r="AM54" s="107">
        <f t="shared" si="13"/>
        <v>0</v>
      </c>
      <c r="AN54" s="107">
        <f t="shared" si="13"/>
        <v>0</v>
      </c>
      <c r="AO54" s="107">
        <f t="shared" si="13"/>
        <v>0</v>
      </c>
      <c r="AP54" s="107">
        <f t="shared" si="13"/>
        <v>0</v>
      </c>
      <c r="AQ54" s="107">
        <f t="shared" si="13"/>
        <v>0</v>
      </c>
      <c r="AR54" s="107">
        <f t="shared" si="13"/>
        <v>0</v>
      </c>
      <c r="AS54" s="107">
        <f t="shared" si="13"/>
        <v>0</v>
      </c>
      <c r="AT54" s="107">
        <f t="shared" si="13"/>
        <v>0</v>
      </c>
      <c r="AU54" s="107">
        <f t="shared" si="13"/>
        <v>0</v>
      </c>
      <c r="AV54" s="107">
        <f t="shared" si="13"/>
        <v>0</v>
      </c>
      <c r="AW54" s="107">
        <f t="shared" si="13"/>
        <v>0</v>
      </c>
      <c r="AX54" s="107">
        <f t="shared" si="13"/>
        <v>147.05200000000002</v>
      </c>
      <c r="AY54" s="107">
        <f t="shared" si="13"/>
        <v>158.67399999999998</v>
      </c>
      <c r="AZ54" s="107">
        <f t="shared" si="13"/>
        <v>209.89699999999999</v>
      </c>
      <c r="BA54" s="107">
        <f t="shared" si="13"/>
        <v>199.76600000000002</v>
      </c>
      <c r="BB54" s="107">
        <f t="shared" si="13"/>
        <v>198.96699999999998</v>
      </c>
      <c r="BC54" s="107">
        <f t="shared" si="13"/>
        <v>223.83800000000002</v>
      </c>
      <c r="BD54" s="107">
        <f t="shared" si="13"/>
        <v>195.15899999999999</v>
      </c>
      <c r="BE54" s="107">
        <f t="shared" si="13"/>
        <v>207.339</v>
      </c>
      <c r="BF54" s="107">
        <f t="shared" si="13"/>
        <v>231.56799999999998</v>
      </c>
      <c r="BG54" s="107">
        <f t="shared" si="13"/>
        <v>220.33600000000001</v>
      </c>
      <c r="BH54" s="107">
        <f t="shared" si="13"/>
        <v>204.3</v>
      </c>
      <c r="BI54" s="107">
        <f t="shared" si="13"/>
        <v>216.06700000000001</v>
      </c>
      <c r="BJ54" s="107">
        <f t="shared" si="13"/>
        <v>166.274</v>
      </c>
      <c r="BK54" s="107">
        <f t="shared" si="13"/>
        <v>106.71299999999999</v>
      </c>
      <c r="BL54" s="107">
        <f t="shared" si="13"/>
        <v>101.739</v>
      </c>
      <c r="BM54" s="107">
        <f t="shared" si="13"/>
        <v>108.4</v>
      </c>
      <c r="BN54" s="107">
        <f t="shared" si="13"/>
        <v>120.693</v>
      </c>
      <c r="BO54" s="107">
        <f t="shared" ref="BO54:CX54" si="14">BO18+BO28+BO42</f>
        <v>252.79499999999999</v>
      </c>
      <c r="BP54" s="107">
        <f t="shared" si="14"/>
        <v>88.02</v>
      </c>
      <c r="BQ54" s="107">
        <f t="shared" si="14"/>
        <v>140.5</v>
      </c>
      <c r="BR54" s="107">
        <f t="shared" si="14"/>
        <v>87.775999999999996</v>
      </c>
      <c r="BS54" s="107">
        <f t="shared" si="14"/>
        <v>76.018000000000001</v>
      </c>
      <c r="BT54" s="107">
        <f t="shared" si="14"/>
        <v>102.9</v>
      </c>
      <c r="BU54" s="107">
        <f t="shared" si="14"/>
        <v>118.91200000000001</v>
      </c>
      <c r="BV54" s="107">
        <f t="shared" si="14"/>
        <v>74.466000000000008</v>
      </c>
      <c r="BW54" s="107">
        <f t="shared" si="14"/>
        <v>68.570999999999998</v>
      </c>
      <c r="BX54" s="107">
        <f t="shared" si="14"/>
        <v>134.08199999999999</v>
      </c>
      <c r="BY54" s="107">
        <f t="shared" si="14"/>
        <v>126.789</v>
      </c>
      <c r="BZ54" s="107">
        <f t="shared" si="14"/>
        <v>155.70000000000002</v>
      </c>
      <c r="CA54" s="107">
        <f t="shared" si="14"/>
        <v>91.209000000000003</v>
      </c>
      <c r="CB54" s="107">
        <f t="shared" si="14"/>
        <v>94.450000000000017</v>
      </c>
      <c r="CC54" s="107">
        <f t="shared" si="14"/>
        <v>85.509999999999991</v>
      </c>
      <c r="CD54" s="107">
        <f t="shared" si="14"/>
        <v>103.634</v>
      </c>
      <c r="CE54" s="107">
        <f t="shared" si="14"/>
        <v>87.301000000000002</v>
      </c>
      <c r="CF54" s="107">
        <f t="shared" si="14"/>
        <v>89.656999999999996</v>
      </c>
      <c r="CG54" s="107">
        <f t="shared" si="14"/>
        <v>196.05100000000002</v>
      </c>
      <c r="CH54" s="107">
        <f t="shared" si="14"/>
        <v>85.272000000000006</v>
      </c>
      <c r="CI54" s="107">
        <f t="shared" si="14"/>
        <v>122.54300000000001</v>
      </c>
      <c r="CJ54" s="107">
        <f t="shared" si="14"/>
        <v>89.9</v>
      </c>
      <c r="CK54" s="107">
        <f t="shared" si="14"/>
        <v>98.155000000000001</v>
      </c>
      <c r="CL54" s="107">
        <f t="shared" si="14"/>
        <v>95.063999999999993</v>
      </c>
      <c r="CM54" s="107">
        <f t="shared" si="14"/>
        <v>108.62</v>
      </c>
      <c r="CN54" s="107">
        <f t="shared" si="14"/>
        <v>86.7</v>
      </c>
      <c r="CO54" s="107">
        <f t="shared" si="14"/>
        <v>88.699999999999989</v>
      </c>
      <c r="CP54" s="107">
        <f t="shared" si="14"/>
        <v>56.695999999999998</v>
      </c>
      <c r="CQ54" s="107">
        <f t="shared" si="14"/>
        <v>60.387999999999998</v>
      </c>
      <c r="CR54" s="107">
        <f t="shared" si="14"/>
        <v>58.499000000000002</v>
      </c>
      <c r="CS54" s="107">
        <f t="shared" si="14"/>
        <v>87.302999999999997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1557.2407500000004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46167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147.08000000000001</v>
      </c>
      <c r="AY5" s="25">
        <v>158.62899999999999</v>
      </c>
      <c r="AZ5" s="25">
        <v>209.88900000000001</v>
      </c>
      <c r="BA5" s="25">
        <v>199.76599999999999</v>
      </c>
      <c r="BB5" s="25">
        <v>199.005</v>
      </c>
      <c r="BC5" s="25">
        <v>223.88399999999999</v>
      </c>
      <c r="BD5" s="25">
        <v>195.20500000000001</v>
      </c>
      <c r="BE5" s="25">
        <v>207.357</v>
      </c>
      <c r="BF5" s="25">
        <v>231.52199999999999</v>
      </c>
      <c r="BG5" s="25">
        <v>220.304</v>
      </c>
      <c r="BH5" s="25">
        <v>204.3</v>
      </c>
      <c r="BI5" s="25">
        <v>216.05500000000001</v>
      </c>
      <c r="BJ5" s="25">
        <v>166.31899999999999</v>
      </c>
      <c r="BK5" s="25">
        <v>106.738</v>
      </c>
      <c r="BL5" s="25">
        <v>101.705</v>
      </c>
      <c r="BM5" s="25">
        <v>108.42400000000001</v>
      </c>
      <c r="BN5" s="25">
        <v>120.69</v>
      </c>
      <c r="BO5" s="25">
        <v>252.81</v>
      </c>
      <c r="BP5" s="25">
        <v>87.986000000000004</v>
      </c>
      <c r="BQ5" s="25">
        <v>140.511</v>
      </c>
      <c r="BR5" s="25">
        <v>87.802999999999997</v>
      </c>
      <c r="BS5" s="25">
        <v>76.040000000000006</v>
      </c>
      <c r="BT5" s="25">
        <v>102.925</v>
      </c>
      <c r="BU5" s="25">
        <v>118.886</v>
      </c>
      <c r="BV5" s="25">
        <v>74.465999999999994</v>
      </c>
      <c r="BW5" s="25">
        <v>68.606999999999999</v>
      </c>
      <c r="BX5" s="25">
        <v>134.054</v>
      </c>
      <c r="BY5" s="25">
        <v>126.815</v>
      </c>
      <c r="BZ5" s="25">
        <v>155.74799999999999</v>
      </c>
      <c r="CA5" s="25">
        <v>91.221999999999994</v>
      </c>
      <c r="CB5" s="25">
        <v>94.408000000000001</v>
      </c>
      <c r="CC5" s="25">
        <v>85.549000000000007</v>
      </c>
      <c r="CD5" s="25">
        <v>103.605</v>
      </c>
      <c r="CE5" s="25">
        <v>87.299000000000007</v>
      </c>
      <c r="CF5" s="25">
        <v>89.649000000000001</v>
      </c>
      <c r="CG5" s="25">
        <v>196.01499999999999</v>
      </c>
      <c r="CH5" s="25">
        <v>85.284000000000006</v>
      </c>
      <c r="CI5" s="25">
        <v>122.572</v>
      </c>
      <c r="CJ5" s="25">
        <v>89.9</v>
      </c>
      <c r="CK5" s="25">
        <v>98.165999999999997</v>
      </c>
      <c r="CL5" s="25">
        <v>95.037000000000006</v>
      </c>
      <c r="CM5" s="25">
        <v>108.616</v>
      </c>
      <c r="CN5" s="25">
        <v>86.7</v>
      </c>
      <c r="CO5" s="25">
        <v>88.665999999999997</v>
      </c>
      <c r="CP5" s="25">
        <v>56.738</v>
      </c>
      <c r="CQ5" s="25">
        <v>60.387999999999998</v>
      </c>
      <c r="CR5" s="25">
        <v>58.499000000000002</v>
      </c>
      <c r="CS5" s="25">
        <v>87.328000000000003</v>
      </c>
      <c r="CT5" s="26"/>
      <c r="CU5" s="26"/>
      <c r="CV5" s="26"/>
      <c r="CW5" s="27"/>
      <c r="CX5" s="28">
        <f t="array" ref="CX5">SUMPRODUCT(B5:CW5*0.25)</f>
        <v>1557.2909999999997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-7.26</v>
      </c>
      <c r="AY8" s="37">
        <v>-7.37</v>
      </c>
      <c r="AZ8" s="37">
        <v>-7</v>
      </c>
      <c r="BA8" s="37">
        <v>-8.23</v>
      </c>
      <c r="BB8" s="37">
        <v>-14.01</v>
      </c>
      <c r="BC8" s="37">
        <v>-9.57</v>
      </c>
      <c r="BD8" s="37">
        <v>-10.09</v>
      </c>
      <c r="BE8" s="37">
        <v>-9.84</v>
      </c>
      <c r="BF8" s="37">
        <v>-8.9499999999999993</v>
      </c>
      <c r="BG8" s="37">
        <v>-7</v>
      </c>
      <c r="BH8" s="37">
        <v>-5</v>
      </c>
      <c r="BI8" s="37">
        <v>-6.2</v>
      </c>
      <c r="BJ8" s="37">
        <v>-13.43</v>
      </c>
      <c r="BK8" s="37">
        <v>-9.0500000000000007</v>
      </c>
      <c r="BL8" s="37">
        <v>-4.03</v>
      </c>
      <c r="BM8" s="37">
        <v>-5</v>
      </c>
      <c r="BN8" s="37">
        <v>-6.55</v>
      </c>
      <c r="BO8" s="37">
        <v>-1.34</v>
      </c>
      <c r="BP8" s="37">
        <v>-0.08</v>
      </c>
      <c r="BQ8" s="37">
        <v>45.69</v>
      </c>
      <c r="BR8" s="37">
        <v>0.21</v>
      </c>
      <c r="BS8" s="37">
        <v>27.72</v>
      </c>
      <c r="BT8" s="37">
        <v>100.95</v>
      </c>
      <c r="BU8" s="37">
        <v>150.76</v>
      </c>
      <c r="BV8" s="37">
        <v>112.24</v>
      </c>
      <c r="BW8" s="37">
        <v>116.66</v>
      </c>
      <c r="BX8" s="37">
        <v>136.01</v>
      </c>
      <c r="BY8" s="37">
        <v>127.54</v>
      </c>
      <c r="BZ8" s="37">
        <v>124.48</v>
      </c>
      <c r="CA8" s="37">
        <v>125.51</v>
      </c>
      <c r="CB8" s="37">
        <v>127.76</v>
      </c>
      <c r="CC8" s="37">
        <v>133.96</v>
      </c>
      <c r="CD8" s="37">
        <v>131.41999999999999</v>
      </c>
      <c r="CE8" s="37">
        <v>125.93</v>
      </c>
      <c r="CF8" s="37">
        <v>128.94999999999999</v>
      </c>
      <c r="CG8" s="37">
        <v>124.48</v>
      </c>
      <c r="CH8" s="37">
        <v>125.01</v>
      </c>
      <c r="CI8" s="37">
        <v>123.66</v>
      </c>
      <c r="CJ8" s="37">
        <v>135.63</v>
      </c>
      <c r="CK8" s="37">
        <v>138</v>
      </c>
      <c r="CL8" s="37">
        <v>167.51</v>
      </c>
      <c r="CM8" s="37">
        <v>154.54</v>
      </c>
      <c r="CN8" s="37">
        <v>149.97999999999999</v>
      </c>
      <c r="CO8" s="37">
        <v>141.04</v>
      </c>
      <c r="CP8" s="37">
        <v>146.21</v>
      </c>
      <c r="CQ8" s="37">
        <v>137.81</v>
      </c>
      <c r="CR8" s="37">
        <v>137.19999999999999</v>
      </c>
      <c r="CS8" s="37">
        <v>128.76</v>
      </c>
      <c r="CT8" s="38"/>
      <c r="CU8" s="38"/>
      <c r="CV8" s="38"/>
      <c r="CW8" s="39"/>
      <c r="CX8" s="40">
        <f>IF(SUM(B8:CW8)&lt;&gt;0,AVERAGEIF(B8:CW8,"&lt;&gt;"""),"")</f>
        <v>70.533749999999998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-7.4649999999999999</v>
      </c>
      <c r="AY9" s="43">
        <v>-7.4649999999999999</v>
      </c>
      <c r="AZ9" s="43">
        <v>-7.4649999999999999</v>
      </c>
      <c r="BA9" s="43">
        <v>-7.4649999999999999</v>
      </c>
      <c r="BB9" s="43">
        <v>-10.8775</v>
      </c>
      <c r="BC9" s="43">
        <v>-10.8775</v>
      </c>
      <c r="BD9" s="43">
        <v>-10.8775</v>
      </c>
      <c r="BE9" s="43">
        <v>-10.8775</v>
      </c>
      <c r="BF9" s="43">
        <v>-6.7874999999999996</v>
      </c>
      <c r="BG9" s="43">
        <v>-6.7874999999999996</v>
      </c>
      <c r="BH9" s="43">
        <v>-6.7874999999999996</v>
      </c>
      <c r="BI9" s="43">
        <v>-6.7874999999999996</v>
      </c>
      <c r="BJ9" s="43">
        <v>-7.8775000000000004</v>
      </c>
      <c r="BK9" s="43">
        <v>-7.8775000000000004</v>
      </c>
      <c r="BL9" s="43">
        <v>-7.8775000000000004</v>
      </c>
      <c r="BM9" s="43">
        <v>-7.8775000000000004</v>
      </c>
      <c r="BN9" s="43">
        <v>9.43</v>
      </c>
      <c r="BO9" s="43">
        <v>9.43</v>
      </c>
      <c r="BP9" s="43">
        <v>9.43</v>
      </c>
      <c r="BQ9" s="43">
        <v>9.43</v>
      </c>
      <c r="BR9" s="43">
        <v>69.91</v>
      </c>
      <c r="BS9" s="43">
        <v>69.91</v>
      </c>
      <c r="BT9" s="43">
        <v>69.91</v>
      </c>
      <c r="BU9" s="43">
        <v>69.91</v>
      </c>
      <c r="BV9" s="43">
        <v>123.1125</v>
      </c>
      <c r="BW9" s="43">
        <v>123.1125</v>
      </c>
      <c r="BX9" s="43">
        <v>123.1125</v>
      </c>
      <c r="BY9" s="43">
        <v>123.1125</v>
      </c>
      <c r="BZ9" s="43">
        <v>127.92749999999999</v>
      </c>
      <c r="CA9" s="43">
        <v>127.92749999999999</v>
      </c>
      <c r="CB9" s="43">
        <v>127.92749999999999</v>
      </c>
      <c r="CC9" s="43">
        <v>127.92749999999999</v>
      </c>
      <c r="CD9" s="43">
        <v>127.69499999999999</v>
      </c>
      <c r="CE9" s="43">
        <v>127.69499999999999</v>
      </c>
      <c r="CF9" s="43">
        <v>127.69499999999999</v>
      </c>
      <c r="CG9" s="43">
        <v>127.69499999999999</v>
      </c>
      <c r="CH9" s="43">
        <v>130.57499999999999</v>
      </c>
      <c r="CI9" s="43">
        <v>130.57499999999999</v>
      </c>
      <c r="CJ9" s="43">
        <v>130.57499999999999</v>
      </c>
      <c r="CK9" s="43">
        <v>130.57499999999999</v>
      </c>
      <c r="CL9" s="43">
        <v>153.26750000000001</v>
      </c>
      <c r="CM9" s="43">
        <v>153.26750000000001</v>
      </c>
      <c r="CN9" s="43">
        <v>153.26750000000001</v>
      </c>
      <c r="CO9" s="43">
        <v>153.26750000000001</v>
      </c>
      <c r="CP9" s="43">
        <v>137.495</v>
      </c>
      <c r="CQ9" s="43">
        <v>137.495</v>
      </c>
      <c r="CR9" s="43">
        <v>137.495</v>
      </c>
      <c r="CS9" s="43">
        <v>137.495</v>
      </c>
      <c r="CT9" s="44"/>
      <c r="CU9" s="44"/>
      <c r="CV9" s="44"/>
      <c r="CW9" s="45"/>
      <c r="CX9" s="46">
        <f>IF(SUM(B9:CW9)&lt;&gt;0,AVERAGEIF(B9:CW9,"&lt;&gt;"""),"")</f>
        <v>70.533749999999984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138.81399999999999</v>
      </c>
      <c r="AY15" s="71">
        <v>124.821</v>
      </c>
      <c r="AZ15" s="71">
        <v>164.22399999999999</v>
      </c>
      <c r="BA15" s="71">
        <v>157.41999999999999</v>
      </c>
      <c r="BB15" s="71">
        <v>159.53200000000001</v>
      </c>
      <c r="BC15" s="71">
        <v>172.15299999999999</v>
      </c>
      <c r="BD15" s="71">
        <v>143.184</v>
      </c>
      <c r="BE15" s="71">
        <v>141.53299999999999</v>
      </c>
      <c r="BF15" s="71">
        <v>198.51</v>
      </c>
      <c r="BG15" s="71">
        <v>185.06399999999999</v>
      </c>
      <c r="BH15" s="71">
        <v>167.547</v>
      </c>
      <c r="BI15" s="71">
        <v>165.93299999999999</v>
      </c>
      <c r="BJ15" s="71">
        <v>152.23599999999999</v>
      </c>
      <c r="BK15" s="71">
        <v>105.515</v>
      </c>
      <c r="BL15" s="71">
        <v>97.789000000000001</v>
      </c>
      <c r="BM15" s="71">
        <v>104.304</v>
      </c>
      <c r="BN15" s="71">
        <v>14.667</v>
      </c>
      <c r="BO15" s="71">
        <v>4.6340000000000003</v>
      </c>
      <c r="BP15" s="71">
        <v>11.254</v>
      </c>
      <c r="BQ15" s="71">
        <v>86.66</v>
      </c>
      <c r="BR15" s="71">
        <v>71.789000000000001</v>
      </c>
      <c r="BS15" s="71">
        <v>38.94</v>
      </c>
      <c r="BT15" s="71">
        <v>70.385999999999996</v>
      </c>
      <c r="BU15" s="71">
        <v>75.741</v>
      </c>
      <c r="BV15" s="71">
        <v>49.46</v>
      </c>
      <c r="BW15" s="71">
        <v>52.197000000000003</v>
      </c>
      <c r="BX15" s="71">
        <v>0.44500000000000001</v>
      </c>
      <c r="BY15" s="71">
        <v>60.604999999999997</v>
      </c>
      <c r="BZ15" s="71">
        <v>78.692999999999998</v>
      </c>
      <c r="CA15" s="71">
        <v>81.046000000000006</v>
      </c>
      <c r="CB15" s="71">
        <v>66.116</v>
      </c>
      <c r="CC15" s="71">
        <v>62.057000000000002</v>
      </c>
      <c r="CD15" s="71">
        <v>59.533999999999999</v>
      </c>
      <c r="CE15" s="71">
        <v>66.734999999999999</v>
      </c>
      <c r="CF15" s="71">
        <v>74.915000000000006</v>
      </c>
      <c r="CG15" s="71">
        <v>73.498999999999995</v>
      </c>
      <c r="CH15" s="71">
        <v>73.813000000000002</v>
      </c>
      <c r="CI15" s="71">
        <v>75.096000000000004</v>
      </c>
      <c r="CJ15" s="71">
        <v>51.817</v>
      </c>
      <c r="CK15" s="71">
        <v>48.395000000000003</v>
      </c>
      <c r="CL15" s="71">
        <v>55.345999999999997</v>
      </c>
      <c r="CM15" s="71">
        <v>54.125</v>
      </c>
      <c r="CN15" s="71">
        <v>48.72</v>
      </c>
      <c r="CO15" s="71">
        <v>46.966000000000001</v>
      </c>
      <c r="CP15" s="71">
        <v>48.018999999999998</v>
      </c>
      <c r="CQ15" s="71">
        <v>56.287999999999997</v>
      </c>
      <c r="CR15" s="71">
        <v>54.399000000000001</v>
      </c>
      <c r="CS15" s="71">
        <v>57.326999999999998</v>
      </c>
      <c r="CT15" s="72"/>
      <c r="CU15" s="72"/>
      <c r="CV15" s="72"/>
      <c r="CW15" s="73"/>
      <c r="CX15" s="74">
        <f t="array" ref="CX15">SUMPRODUCT(B15:CW15*0.25)</f>
        <v>1037.06575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138.81399999999999</v>
      </c>
      <c r="AY18" s="77">
        <f t="shared" si="0"/>
        <v>124.821</v>
      </c>
      <c r="AZ18" s="77">
        <f t="shared" si="0"/>
        <v>164.22399999999999</v>
      </c>
      <c r="BA18" s="77">
        <f t="shared" si="0"/>
        <v>157.41999999999999</v>
      </c>
      <c r="BB18" s="77">
        <f t="shared" si="0"/>
        <v>159.53200000000001</v>
      </c>
      <c r="BC18" s="77">
        <f t="shared" si="0"/>
        <v>172.15299999999999</v>
      </c>
      <c r="BD18" s="77">
        <f t="shared" si="0"/>
        <v>143.184</v>
      </c>
      <c r="BE18" s="77">
        <f t="shared" si="0"/>
        <v>141.53299999999999</v>
      </c>
      <c r="BF18" s="77">
        <f t="shared" si="0"/>
        <v>198.51</v>
      </c>
      <c r="BG18" s="77">
        <f t="shared" si="0"/>
        <v>185.06399999999999</v>
      </c>
      <c r="BH18" s="77">
        <f t="shared" si="0"/>
        <v>167.547</v>
      </c>
      <c r="BI18" s="77">
        <f t="shared" si="0"/>
        <v>165.93299999999999</v>
      </c>
      <c r="BJ18" s="77">
        <f t="shared" si="0"/>
        <v>152.23599999999999</v>
      </c>
      <c r="BK18" s="77">
        <f t="shared" si="0"/>
        <v>105.515</v>
      </c>
      <c r="BL18" s="77">
        <f t="shared" si="0"/>
        <v>97.789000000000001</v>
      </c>
      <c r="BM18" s="77">
        <f t="shared" si="0"/>
        <v>104.304</v>
      </c>
      <c r="BN18" s="77">
        <f t="shared" si="0"/>
        <v>14.667</v>
      </c>
      <c r="BO18" s="77">
        <f t="shared" ref="BO18:CW18" si="1">SUM(BO11:BO17)</f>
        <v>4.6340000000000003</v>
      </c>
      <c r="BP18" s="77">
        <f t="shared" si="1"/>
        <v>11.254</v>
      </c>
      <c r="BQ18" s="77">
        <f t="shared" si="1"/>
        <v>86.66</v>
      </c>
      <c r="BR18" s="77">
        <f t="shared" si="1"/>
        <v>71.789000000000001</v>
      </c>
      <c r="BS18" s="77">
        <f t="shared" si="1"/>
        <v>38.94</v>
      </c>
      <c r="BT18" s="77">
        <f t="shared" si="1"/>
        <v>70.385999999999996</v>
      </c>
      <c r="BU18" s="77">
        <f t="shared" si="1"/>
        <v>75.741</v>
      </c>
      <c r="BV18" s="77">
        <f t="shared" si="1"/>
        <v>49.46</v>
      </c>
      <c r="BW18" s="77">
        <f t="shared" si="1"/>
        <v>52.197000000000003</v>
      </c>
      <c r="BX18" s="77">
        <f t="shared" si="1"/>
        <v>0.44500000000000001</v>
      </c>
      <c r="BY18" s="77">
        <f t="shared" si="1"/>
        <v>60.604999999999997</v>
      </c>
      <c r="BZ18" s="77">
        <f t="shared" si="1"/>
        <v>78.692999999999998</v>
      </c>
      <c r="CA18" s="77">
        <f t="shared" si="1"/>
        <v>81.046000000000006</v>
      </c>
      <c r="CB18" s="77">
        <f t="shared" si="1"/>
        <v>66.116</v>
      </c>
      <c r="CC18" s="77">
        <f t="shared" si="1"/>
        <v>62.057000000000002</v>
      </c>
      <c r="CD18" s="77">
        <f t="shared" si="1"/>
        <v>59.533999999999999</v>
      </c>
      <c r="CE18" s="77">
        <f t="shared" si="1"/>
        <v>66.734999999999999</v>
      </c>
      <c r="CF18" s="77">
        <f t="shared" si="1"/>
        <v>74.915000000000006</v>
      </c>
      <c r="CG18" s="77">
        <f t="shared" si="1"/>
        <v>73.498999999999995</v>
      </c>
      <c r="CH18" s="77">
        <f t="shared" si="1"/>
        <v>73.813000000000002</v>
      </c>
      <c r="CI18" s="77">
        <f t="shared" si="1"/>
        <v>75.096000000000004</v>
      </c>
      <c r="CJ18" s="77">
        <f t="shared" si="1"/>
        <v>51.817</v>
      </c>
      <c r="CK18" s="77">
        <f t="shared" si="1"/>
        <v>48.395000000000003</v>
      </c>
      <c r="CL18" s="77">
        <f t="shared" si="1"/>
        <v>55.345999999999997</v>
      </c>
      <c r="CM18" s="77">
        <f t="shared" si="1"/>
        <v>54.125</v>
      </c>
      <c r="CN18" s="77">
        <f t="shared" si="1"/>
        <v>48.72</v>
      </c>
      <c r="CO18" s="77">
        <f t="shared" si="1"/>
        <v>46.966000000000001</v>
      </c>
      <c r="CP18" s="77">
        <f t="shared" si="1"/>
        <v>48.018999999999998</v>
      </c>
      <c r="CQ18" s="77">
        <f t="shared" si="1"/>
        <v>56.287999999999997</v>
      </c>
      <c r="CR18" s="77">
        <f t="shared" si="1"/>
        <v>54.399000000000001</v>
      </c>
      <c r="CS18" s="77">
        <f t="shared" si="1"/>
        <v>57.326999999999998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1037.06575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>
        <v>4.0999999999999996</v>
      </c>
      <c r="CM21" s="88">
        <v>4.0999999999999996</v>
      </c>
      <c r="CN21" s="88"/>
      <c r="CO21" s="88"/>
      <c r="CP21" s="88"/>
      <c r="CQ21" s="88">
        <v>4.0999999999999996</v>
      </c>
      <c r="CR21" s="88">
        <v>4.0999999999999996</v>
      </c>
      <c r="CS21" s="88">
        <v>4.0999999999999996</v>
      </c>
      <c r="CT21" s="89"/>
      <c r="CU21" s="89"/>
      <c r="CV21" s="89"/>
      <c r="CW21" s="90"/>
      <c r="CX21" s="91">
        <f t="array" ref="CX21">SUMPRODUCT(B21:CW21*0.25)</f>
        <v>5.125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>
        <v>0.5</v>
      </c>
      <c r="AY22" s="94">
        <v>6.1</v>
      </c>
      <c r="AZ22" s="94">
        <v>6.1</v>
      </c>
      <c r="BA22" s="94">
        <v>8.9</v>
      </c>
      <c r="BB22" s="94">
        <v>12.1</v>
      </c>
      <c r="BC22" s="94">
        <v>12.1</v>
      </c>
      <c r="BD22" s="94">
        <v>12.1</v>
      </c>
      <c r="BE22" s="94">
        <v>12.1</v>
      </c>
      <c r="BF22" s="94">
        <v>12.5</v>
      </c>
      <c r="BG22" s="94">
        <v>12.5</v>
      </c>
      <c r="BH22" s="94">
        <v>12.5</v>
      </c>
      <c r="BI22" s="94">
        <v>12.5</v>
      </c>
      <c r="BJ22" s="94">
        <v>0.5</v>
      </c>
      <c r="BK22" s="94">
        <v>0.5</v>
      </c>
      <c r="BL22" s="94">
        <v>0.5</v>
      </c>
      <c r="BM22" s="94">
        <v>0.5</v>
      </c>
      <c r="BN22" s="94">
        <v>0.5</v>
      </c>
      <c r="BO22" s="94">
        <v>10.5</v>
      </c>
      <c r="BP22" s="94">
        <v>30.5</v>
      </c>
      <c r="BQ22" s="94">
        <v>18</v>
      </c>
      <c r="BR22" s="94"/>
      <c r="BS22" s="94">
        <v>10</v>
      </c>
      <c r="BT22" s="94">
        <v>5.6</v>
      </c>
      <c r="BU22" s="94">
        <v>5.6</v>
      </c>
      <c r="BV22" s="94">
        <v>15</v>
      </c>
      <c r="BW22" s="94">
        <v>15</v>
      </c>
      <c r="BX22" s="94">
        <v>30.7</v>
      </c>
      <c r="BY22" s="94">
        <v>20</v>
      </c>
      <c r="BZ22" s="94"/>
      <c r="CA22" s="94"/>
      <c r="CB22" s="94"/>
      <c r="CC22" s="94"/>
      <c r="CD22" s="94">
        <v>2.7</v>
      </c>
      <c r="CE22" s="94">
        <v>1.6</v>
      </c>
      <c r="CF22" s="94"/>
      <c r="CG22" s="94"/>
      <c r="CH22" s="94"/>
      <c r="CI22" s="94"/>
      <c r="CJ22" s="94"/>
      <c r="CK22" s="94"/>
      <c r="CL22" s="94">
        <v>15.2</v>
      </c>
      <c r="CM22" s="94">
        <v>14.8</v>
      </c>
      <c r="CN22" s="94"/>
      <c r="CO22" s="94">
        <v>11.84</v>
      </c>
      <c r="CP22" s="94">
        <v>4</v>
      </c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83.384999999999991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7.766</v>
      </c>
      <c r="AY23" s="99">
        <v>27.707999999999998</v>
      </c>
      <c r="AZ23" s="99">
        <v>39.564999999999998</v>
      </c>
      <c r="BA23" s="99">
        <v>33.445999999999998</v>
      </c>
      <c r="BB23" s="99">
        <v>27.373000000000001</v>
      </c>
      <c r="BC23" s="99">
        <v>39.631</v>
      </c>
      <c r="BD23" s="99">
        <v>39.920999999999999</v>
      </c>
      <c r="BE23" s="99">
        <v>53.723999999999997</v>
      </c>
      <c r="BF23" s="99">
        <v>20.512</v>
      </c>
      <c r="BG23" s="99">
        <v>22.74</v>
      </c>
      <c r="BH23" s="99">
        <v>24.253</v>
      </c>
      <c r="BI23" s="99">
        <v>37.622</v>
      </c>
      <c r="BJ23" s="99">
        <v>13.583</v>
      </c>
      <c r="BK23" s="99">
        <v>0.72299999999999998</v>
      </c>
      <c r="BL23" s="99">
        <v>3.4159999999999999</v>
      </c>
      <c r="BM23" s="99">
        <v>3.62</v>
      </c>
      <c r="BN23" s="99">
        <v>1.323</v>
      </c>
      <c r="BO23" s="99">
        <v>16.975999999999999</v>
      </c>
      <c r="BP23" s="99">
        <v>15.532</v>
      </c>
      <c r="BQ23" s="99">
        <v>35.850999999999999</v>
      </c>
      <c r="BR23" s="99">
        <v>16.013999999999999</v>
      </c>
      <c r="BS23" s="99">
        <v>27.1</v>
      </c>
      <c r="BT23" s="99">
        <v>26.939</v>
      </c>
      <c r="BU23" s="99">
        <v>37.545000000000002</v>
      </c>
      <c r="BV23" s="99">
        <v>10.006</v>
      </c>
      <c r="BW23" s="99">
        <v>1.41</v>
      </c>
      <c r="BX23" s="99">
        <v>1.409</v>
      </c>
      <c r="BY23" s="99">
        <v>1.41</v>
      </c>
      <c r="BZ23" s="99">
        <v>23.855</v>
      </c>
      <c r="CA23" s="99">
        <v>1.8759999999999999</v>
      </c>
      <c r="CB23" s="99">
        <v>1.1919999999999999</v>
      </c>
      <c r="CC23" s="99">
        <v>1.1919999999999999</v>
      </c>
      <c r="CD23" s="99">
        <v>1.171</v>
      </c>
      <c r="CE23" s="99">
        <v>5.7640000000000002</v>
      </c>
      <c r="CF23" s="99">
        <v>14.734</v>
      </c>
      <c r="CG23" s="99">
        <v>19.416</v>
      </c>
      <c r="CH23" s="99">
        <v>1.171</v>
      </c>
      <c r="CI23" s="99">
        <v>0.97599999999999998</v>
      </c>
      <c r="CJ23" s="99">
        <v>14.583</v>
      </c>
      <c r="CK23" s="99">
        <v>1.171</v>
      </c>
      <c r="CL23" s="99">
        <v>20.390999999999998</v>
      </c>
      <c r="CM23" s="99">
        <v>19.591000000000001</v>
      </c>
      <c r="CN23" s="99">
        <v>18.579999999999998</v>
      </c>
      <c r="CO23" s="99">
        <v>29.86</v>
      </c>
      <c r="CP23" s="99">
        <v>4.7190000000000003</v>
      </c>
      <c r="CQ23" s="99"/>
      <c r="CR23" s="99"/>
      <c r="CS23" s="99">
        <v>0.70099999999999996</v>
      </c>
      <c r="CT23" s="100"/>
      <c r="CU23" s="100"/>
      <c r="CV23" s="100"/>
      <c r="CW23" s="96"/>
      <c r="CX23" s="97">
        <f t="array" ref="CX23">SUMPRODUCT(B23:CW23*0.25)</f>
        <v>192.01525000000004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0</v>
      </c>
      <c r="AU28" s="107">
        <f t="shared" si="2"/>
        <v>0</v>
      </c>
      <c r="AV28" s="107">
        <f t="shared" si="2"/>
        <v>0</v>
      </c>
      <c r="AW28" s="107">
        <f t="shared" si="2"/>
        <v>0</v>
      </c>
      <c r="AX28" s="107">
        <f t="shared" si="2"/>
        <v>8.266</v>
      </c>
      <c r="AY28" s="107">
        <f t="shared" si="2"/>
        <v>33.808</v>
      </c>
      <c r="AZ28" s="107">
        <f t="shared" si="2"/>
        <v>45.664999999999999</v>
      </c>
      <c r="BA28" s="107">
        <f t="shared" si="2"/>
        <v>42.345999999999997</v>
      </c>
      <c r="BB28" s="107">
        <f t="shared" si="2"/>
        <v>39.472999999999999</v>
      </c>
      <c r="BC28" s="107">
        <f t="shared" si="2"/>
        <v>51.731000000000002</v>
      </c>
      <c r="BD28" s="107">
        <f t="shared" si="2"/>
        <v>52.021000000000001</v>
      </c>
      <c r="BE28" s="107">
        <f t="shared" si="2"/>
        <v>65.823999999999998</v>
      </c>
      <c r="BF28" s="107">
        <f t="shared" si="2"/>
        <v>33.012</v>
      </c>
      <c r="BG28" s="107">
        <f t="shared" si="2"/>
        <v>35.239999999999995</v>
      </c>
      <c r="BH28" s="107">
        <f t="shared" si="2"/>
        <v>36.753</v>
      </c>
      <c r="BI28" s="107">
        <f t="shared" si="2"/>
        <v>50.122</v>
      </c>
      <c r="BJ28" s="107">
        <f t="shared" si="2"/>
        <v>14.083</v>
      </c>
      <c r="BK28" s="107">
        <f t="shared" si="2"/>
        <v>1.2229999999999999</v>
      </c>
      <c r="BL28" s="107">
        <f t="shared" si="2"/>
        <v>3.9159999999999999</v>
      </c>
      <c r="BM28" s="107">
        <f t="shared" si="2"/>
        <v>4.12</v>
      </c>
      <c r="BN28" s="107">
        <f t="shared" si="2"/>
        <v>1.823</v>
      </c>
      <c r="BO28" s="107">
        <f t="shared" ref="BO28:CW28" si="3">SUM(BO21:BO27)</f>
        <v>27.475999999999999</v>
      </c>
      <c r="BP28" s="107">
        <f t="shared" si="3"/>
        <v>46.031999999999996</v>
      </c>
      <c r="BQ28" s="107">
        <f t="shared" si="3"/>
        <v>53.850999999999999</v>
      </c>
      <c r="BR28" s="107">
        <f t="shared" si="3"/>
        <v>16.013999999999999</v>
      </c>
      <c r="BS28" s="107">
        <f t="shared" si="3"/>
        <v>37.1</v>
      </c>
      <c r="BT28" s="107">
        <f t="shared" si="3"/>
        <v>32.539000000000001</v>
      </c>
      <c r="BU28" s="107">
        <f t="shared" si="3"/>
        <v>43.145000000000003</v>
      </c>
      <c r="BV28" s="107">
        <f t="shared" si="3"/>
        <v>25.006</v>
      </c>
      <c r="BW28" s="107">
        <f t="shared" si="3"/>
        <v>16.41</v>
      </c>
      <c r="BX28" s="107">
        <f t="shared" si="3"/>
        <v>32.109000000000002</v>
      </c>
      <c r="BY28" s="107">
        <f t="shared" si="3"/>
        <v>21.41</v>
      </c>
      <c r="BZ28" s="107">
        <f t="shared" si="3"/>
        <v>23.855</v>
      </c>
      <c r="CA28" s="107">
        <f t="shared" si="3"/>
        <v>1.8759999999999999</v>
      </c>
      <c r="CB28" s="107">
        <f t="shared" si="3"/>
        <v>1.1919999999999999</v>
      </c>
      <c r="CC28" s="107">
        <f t="shared" si="3"/>
        <v>1.1919999999999999</v>
      </c>
      <c r="CD28" s="107">
        <f t="shared" si="3"/>
        <v>3.8710000000000004</v>
      </c>
      <c r="CE28" s="107">
        <f t="shared" si="3"/>
        <v>7.3640000000000008</v>
      </c>
      <c r="CF28" s="107">
        <f t="shared" si="3"/>
        <v>14.734</v>
      </c>
      <c r="CG28" s="107">
        <f t="shared" si="3"/>
        <v>19.416</v>
      </c>
      <c r="CH28" s="107">
        <f t="shared" si="3"/>
        <v>1.171</v>
      </c>
      <c r="CI28" s="107">
        <f t="shared" si="3"/>
        <v>0.97599999999999998</v>
      </c>
      <c r="CJ28" s="107">
        <f t="shared" si="3"/>
        <v>14.583</v>
      </c>
      <c r="CK28" s="107">
        <f t="shared" si="3"/>
        <v>1.171</v>
      </c>
      <c r="CL28" s="107">
        <f t="shared" si="3"/>
        <v>39.690999999999995</v>
      </c>
      <c r="CM28" s="107">
        <f t="shared" si="3"/>
        <v>38.491</v>
      </c>
      <c r="CN28" s="107">
        <f t="shared" si="3"/>
        <v>18.579999999999998</v>
      </c>
      <c r="CO28" s="107">
        <f t="shared" si="3"/>
        <v>41.7</v>
      </c>
      <c r="CP28" s="107">
        <f t="shared" si="3"/>
        <v>8.7190000000000012</v>
      </c>
      <c r="CQ28" s="107">
        <f t="shared" si="3"/>
        <v>4.0999999999999996</v>
      </c>
      <c r="CR28" s="107">
        <f t="shared" si="3"/>
        <v>4.0999999999999996</v>
      </c>
      <c r="CS28" s="107">
        <f t="shared" si="3"/>
        <v>4.8009999999999993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280.52525000000003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147.08000000000001</v>
      </c>
      <c r="AY32" s="94">
        <v>158.62899999999999</v>
      </c>
      <c r="AZ32" s="94">
        <v>209.88900000000001</v>
      </c>
      <c r="BA32" s="94">
        <v>199.76599999999999</v>
      </c>
      <c r="BB32" s="94">
        <v>199.005</v>
      </c>
      <c r="BC32" s="94">
        <v>223.88399999999999</v>
      </c>
      <c r="BD32" s="94">
        <v>195.20500000000001</v>
      </c>
      <c r="BE32" s="94">
        <v>207.357</v>
      </c>
      <c r="BF32" s="94">
        <v>231.52199999999999</v>
      </c>
      <c r="BG32" s="94">
        <v>220.304</v>
      </c>
      <c r="BH32" s="94">
        <v>204.3</v>
      </c>
      <c r="BI32" s="94">
        <v>216.05500000000001</v>
      </c>
      <c r="BJ32" s="94">
        <v>166.31899999999999</v>
      </c>
      <c r="BK32" s="94">
        <v>106.738</v>
      </c>
      <c r="BL32" s="94">
        <v>101.705</v>
      </c>
      <c r="BM32" s="94">
        <v>108.42400000000001</v>
      </c>
      <c r="BN32" s="94">
        <v>16.489999999999998</v>
      </c>
      <c r="BO32" s="94">
        <v>32.11</v>
      </c>
      <c r="BP32" s="94">
        <v>57.286000000000001</v>
      </c>
      <c r="BQ32" s="94">
        <v>140.511</v>
      </c>
      <c r="BR32" s="94">
        <v>87.802999999999997</v>
      </c>
      <c r="BS32" s="94">
        <v>76.040000000000006</v>
      </c>
      <c r="BT32" s="94">
        <v>102.925</v>
      </c>
      <c r="BU32" s="94">
        <v>118.886</v>
      </c>
      <c r="BV32" s="94">
        <v>74.465999999999994</v>
      </c>
      <c r="BW32" s="94">
        <v>68.606999999999999</v>
      </c>
      <c r="BX32" s="94">
        <v>32.554000000000002</v>
      </c>
      <c r="BY32" s="94">
        <v>82.015000000000001</v>
      </c>
      <c r="BZ32" s="94">
        <v>102.548</v>
      </c>
      <c r="CA32" s="94">
        <v>82.921999999999997</v>
      </c>
      <c r="CB32" s="94">
        <v>67.308000000000007</v>
      </c>
      <c r="CC32" s="94">
        <v>63.249000000000002</v>
      </c>
      <c r="CD32" s="94">
        <v>63.405000000000001</v>
      </c>
      <c r="CE32" s="94">
        <v>74.099000000000004</v>
      </c>
      <c r="CF32" s="94">
        <v>89.649000000000001</v>
      </c>
      <c r="CG32" s="94">
        <v>92.915000000000006</v>
      </c>
      <c r="CH32" s="94">
        <v>74.983999999999995</v>
      </c>
      <c r="CI32" s="94">
        <v>76.072000000000003</v>
      </c>
      <c r="CJ32" s="94">
        <v>66.400000000000006</v>
      </c>
      <c r="CK32" s="94">
        <v>49.566000000000003</v>
      </c>
      <c r="CL32" s="94">
        <v>95.037000000000006</v>
      </c>
      <c r="CM32" s="94">
        <v>92.616</v>
      </c>
      <c r="CN32" s="94">
        <v>67.3</v>
      </c>
      <c r="CO32" s="94">
        <v>88.665999999999997</v>
      </c>
      <c r="CP32" s="94">
        <v>56.738</v>
      </c>
      <c r="CQ32" s="94">
        <v>60.387999999999998</v>
      </c>
      <c r="CR32" s="94">
        <v>58.499000000000002</v>
      </c>
      <c r="CS32" s="94">
        <v>62.128</v>
      </c>
      <c r="CT32" s="95"/>
      <c r="CU32" s="95"/>
      <c r="CV32" s="95"/>
      <c r="CW32" s="96"/>
      <c r="CX32" s="97">
        <f t="array" ref="CX32">SUMPRODUCT(B32:CW32*0.25)</f>
        <v>1317.5909999999999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0</v>
      </c>
      <c r="C34" s="77">
        <f t="shared" ref="C34:BN34" si="4">SUM(C31:C33)</f>
        <v>0</v>
      </c>
      <c r="D34" s="77">
        <f t="shared" si="4"/>
        <v>0</v>
      </c>
      <c r="E34" s="77">
        <f t="shared" si="4"/>
        <v>0</v>
      </c>
      <c r="F34" s="77">
        <f t="shared" si="4"/>
        <v>0</v>
      </c>
      <c r="G34" s="77">
        <f t="shared" si="4"/>
        <v>0</v>
      </c>
      <c r="H34" s="77">
        <f t="shared" si="4"/>
        <v>0</v>
      </c>
      <c r="I34" s="77">
        <f t="shared" si="4"/>
        <v>0</v>
      </c>
      <c r="J34" s="77">
        <f t="shared" si="4"/>
        <v>0</v>
      </c>
      <c r="K34" s="77">
        <f t="shared" si="4"/>
        <v>0</v>
      </c>
      <c r="L34" s="77">
        <f t="shared" si="4"/>
        <v>0</v>
      </c>
      <c r="M34" s="77">
        <f t="shared" si="4"/>
        <v>0</v>
      </c>
      <c r="N34" s="77">
        <f t="shared" si="4"/>
        <v>0</v>
      </c>
      <c r="O34" s="77">
        <f t="shared" si="4"/>
        <v>0</v>
      </c>
      <c r="P34" s="77">
        <f t="shared" si="4"/>
        <v>0</v>
      </c>
      <c r="Q34" s="77">
        <f t="shared" si="4"/>
        <v>0</v>
      </c>
      <c r="R34" s="77">
        <f t="shared" si="4"/>
        <v>0</v>
      </c>
      <c r="S34" s="77">
        <f t="shared" si="4"/>
        <v>0</v>
      </c>
      <c r="T34" s="77">
        <f t="shared" si="4"/>
        <v>0</v>
      </c>
      <c r="U34" s="77">
        <f t="shared" si="4"/>
        <v>0</v>
      </c>
      <c r="V34" s="77">
        <f t="shared" si="4"/>
        <v>0</v>
      </c>
      <c r="W34" s="77">
        <f t="shared" si="4"/>
        <v>0</v>
      </c>
      <c r="X34" s="77">
        <f t="shared" si="4"/>
        <v>0</v>
      </c>
      <c r="Y34" s="77">
        <f t="shared" si="4"/>
        <v>0</v>
      </c>
      <c r="Z34" s="77">
        <f t="shared" si="4"/>
        <v>0</v>
      </c>
      <c r="AA34" s="77">
        <f t="shared" si="4"/>
        <v>0</v>
      </c>
      <c r="AB34" s="77">
        <f t="shared" si="4"/>
        <v>0</v>
      </c>
      <c r="AC34" s="77">
        <f t="shared" si="4"/>
        <v>0</v>
      </c>
      <c r="AD34" s="77">
        <f t="shared" si="4"/>
        <v>0</v>
      </c>
      <c r="AE34" s="77">
        <f t="shared" si="4"/>
        <v>0</v>
      </c>
      <c r="AF34" s="77">
        <f t="shared" si="4"/>
        <v>0</v>
      </c>
      <c r="AG34" s="77">
        <f t="shared" si="4"/>
        <v>0</v>
      </c>
      <c r="AH34" s="77">
        <f t="shared" si="4"/>
        <v>0</v>
      </c>
      <c r="AI34" s="77">
        <f t="shared" si="4"/>
        <v>0</v>
      </c>
      <c r="AJ34" s="77">
        <f t="shared" si="4"/>
        <v>0</v>
      </c>
      <c r="AK34" s="77">
        <f t="shared" si="4"/>
        <v>0</v>
      </c>
      <c r="AL34" s="77">
        <f t="shared" si="4"/>
        <v>0</v>
      </c>
      <c r="AM34" s="77">
        <f t="shared" si="4"/>
        <v>0</v>
      </c>
      <c r="AN34" s="77">
        <f t="shared" si="4"/>
        <v>0</v>
      </c>
      <c r="AO34" s="77">
        <f t="shared" si="4"/>
        <v>0</v>
      </c>
      <c r="AP34" s="77">
        <f t="shared" si="4"/>
        <v>0</v>
      </c>
      <c r="AQ34" s="77">
        <f t="shared" si="4"/>
        <v>0</v>
      </c>
      <c r="AR34" s="77">
        <f t="shared" si="4"/>
        <v>0</v>
      </c>
      <c r="AS34" s="77">
        <f t="shared" si="4"/>
        <v>0</v>
      </c>
      <c r="AT34" s="77">
        <f t="shared" si="4"/>
        <v>0</v>
      </c>
      <c r="AU34" s="77">
        <f t="shared" si="4"/>
        <v>0</v>
      </c>
      <c r="AV34" s="77">
        <f t="shared" si="4"/>
        <v>0</v>
      </c>
      <c r="AW34" s="77">
        <f t="shared" si="4"/>
        <v>0</v>
      </c>
      <c r="AX34" s="77">
        <f t="shared" si="4"/>
        <v>147.08000000000001</v>
      </c>
      <c r="AY34" s="77">
        <f t="shared" si="4"/>
        <v>158.62899999999999</v>
      </c>
      <c r="AZ34" s="77">
        <f t="shared" si="4"/>
        <v>209.88900000000001</v>
      </c>
      <c r="BA34" s="77">
        <f t="shared" si="4"/>
        <v>199.76599999999999</v>
      </c>
      <c r="BB34" s="77">
        <f t="shared" si="4"/>
        <v>199.005</v>
      </c>
      <c r="BC34" s="77">
        <f t="shared" si="4"/>
        <v>223.88399999999999</v>
      </c>
      <c r="BD34" s="77">
        <f t="shared" si="4"/>
        <v>195.20500000000001</v>
      </c>
      <c r="BE34" s="77">
        <f t="shared" si="4"/>
        <v>207.357</v>
      </c>
      <c r="BF34" s="77">
        <f t="shared" si="4"/>
        <v>231.52199999999999</v>
      </c>
      <c r="BG34" s="77">
        <f t="shared" si="4"/>
        <v>220.304</v>
      </c>
      <c r="BH34" s="77">
        <f t="shared" si="4"/>
        <v>204.3</v>
      </c>
      <c r="BI34" s="77">
        <f t="shared" si="4"/>
        <v>216.05500000000001</v>
      </c>
      <c r="BJ34" s="77">
        <f t="shared" si="4"/>
        <v>166.31899999999999</v>
      </c>
      <c r="BK34" s="77">
        <f t="shared" si="4"/>
        <v>106.738</v>
      </c>
      <c r="BL34" s="77">
        <f t="shared" si="4"/>
        <v>101.705</v>
      </c>
      <c r="BM34" s="77">
        <f t="shared" si="4"/>
        <v>108.42400000000001</v>
      </c>
      <c r="BN34" s="77">
        <f t="shared" si="4"/>
        <v>16.489999999999998</v>
      </c>
      <c r="BO34" s="77">
        <f t="shared" ref="BO34:CW34" si="5">SUM(BO31:BO33)</f>
        <v>32.11</v>
      </c>
      <c r="BP34" s="77">
        <f t="shared" si="5"/>
        <v>57.286000000000001</v>
      </c>
      <c r="BQ34" s="77">
        <f t="shared" si="5"/>
        <v>140.511</v>
      </c>
      <c r="BR34" s="77">
        <f t="shared" si="5"/>
        <v>87.802999999999997</v>
      </c>
      <c r="BS34" s="77">
        <f t="shared" si="5"/>
        <v>76.040000000000006</v>
      </c>
      <c r="BT34" s="77">
        <f t="shared" si="5"/>
        <v>102.925</v>
      </c>
      <c r="BU34" s="77">
        <f t="shared" si="5"/>
        <v>118.886</v>
      </c>
      <c r="BV34" s="77">
        <f t="shared" si="5"/>
        <v>74.465999999999994</v>
      </c>
      <c r="BW34" s="77">
        <f t="shared" si="5"/>
        <v>68.606999999999999</v>
      </c>
      <c r="BX34" s="77">
        <f t="shared" si="5"/>
        <v>32.554000000000002</v>
      </c>
      <c r="BY34" s="77">
        <f t="shared" si="5"/>
        <v>82.015000000000001</v>
      </c>
      <c r="BZ34" s="77">
        <f t="shared" si="5"/>
        <v>102.548</v>
      </c>
      <c r="CA34" s="77">
        <f t="shared" si="5"/>
        <v>82.921999999999997</v>
      </c>
      <c r="CB34" s="77">
        <f t="shared" si="5"/>
        <v>67.308000000000007</v>
      </c>
      <c r="CC34" s="77">
        <f t="shared" si="5"/>
        <v>63.249000000000002</v>
      </c>
      <c r="CD34" s="77">
        <f t="shared" si="5"/>
        <v>63.405000000000001</v>
      </c>
      <c r="CE34" s="77">
        <f t="shared" si="5"/>
        <v>74.099000000000004</v>
      </c>
      <c r="CF34" s="77">
        <f t="shared" si="5"/>
        <v>89.649000000000001</v>
      </c>
      <c r="CG34" s="77">
        <f t="shared" si="5"/>
        <v>92.915000000000006</v>
      </c>
      <c r="CH34" s="77">
        <f t="shared" si="5"/>
        <v>74.983999999999995</v>
      </c>
      <c r="CI34" s="77">
        <f t="shared" si="5"/>
        <v>76.072000000000003</v>
      </c>
      <c r="CJ34" s="77">
        <f t="shared" si="5"/>
        <v>66.400000000000006</v>
      </c>
      <c r="CK34" s="77">
        <f t="shared" si="5"/>
        <v>49.566000000000003</v>
      </c>
      <c r="CL34" s="77">
        <f t="shared" si="5"/>
        <v>95.037000000000006</v>
      </c>
      <c r="CM34" s="77">
        <f t="shared" si="5"/>
        <v>92.616</v>
      </c>
      <c r="CN34" s="77">
        <f t="shared" si="5"/>
        <v>67.3</v>
      </c>
      <c r="CO34" s="77">
        <f t="shared" si="5"/>
        <v>88.665999999999997</v>
      </c>
      <c r="CP34" s="77">
        <f t="shared" si="5"/>
        <v>56.738</v>
      </c>
      <c r="CQ34" s="77">
        <f t="shared" si="5"/>
        <v>60.387999999999998</v>
      </c>
      <c r="CR34" s="77">
        <f t="shared" si="5"/>
        <v>58.499000000000002</v>
      </c>
      <c r="CS34" s="77">
        <f t="shared" si="5"/>
        <v>62.128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1317.5909999999999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>
        <v>104.2</v>
      </c>
      <c r="BO39" s="120">
        <v>220.7</v>
      </c>
      <c r="BP39" s="120">
        <v>30.7</v>
      </c>
      <c r="BQ39" s="120"/>
      <c r="BR39" s="120"/>
      <c r="BS39" s="120"/>
      <c r="BT39" s="120"/>
      <c r="BU39" s="120"/>
      <c r="BV39" s="120"/>
      <c r="BW39" s="120"/>
      <c r="BX39" s="120">
        <v>101.5</v>
      </c>
      <c r="BY39" s="120">
        <v>44.8</v>
      </c>
      <c r="BZ39" s="120">
        <v>53.2</v>
      </c>
      <c r="CA39" s="120">
        <v>8.3000000000000007</v>
      </c>
      <c r="CB39" s="120">
        <v>27.1</v>
      </c>
      <c r="CC39" s="120">
        <v>22.3</v>
      </c>
      <c r="CD39" s="120">
        <v>40.200000000000003</v>
      </c>
      <c r="CE39" s="120">
        <v>13.2</v>
      </c>
      <c r="CF39" s="120"/>
      <c r="CG39" s="120">
        <v>103.1</v>
      </c>
      <c r="CH39" s="120">
        <v>10.3</v>
      </c>
      <c r="CI39" s="120">
        <v>46.5</v>
      </c>
      <c r="CJ39" s="120">
        <v>23.5</v>
      </c>
      <c r="CK39" s="120">
        <v>48.6</v>
      </c>
      <c r="CL39" s="120"/>
      <c r="CM39" s="120">
        <v>16</v>
      </c>
      <c r="CN39" s="120">
        <v>19.399999999999999</v>
      </c>
      <c r="CO39" s="120"/>
      <c r="CP39" s="120"/>
      <c r="CQ39" s="120"/>
      <c r="CR39" s="120"/>
      <c r="CS39" s="120">
        <v>25.2</v>
      </c>
      <c r="CT39" s="122"/>
      <c r="CU39" s="122"/>
      <c r="CV39" s="122"/>
      <c r="CW39" s="121"/>
      <c r="CX39" s="97">
        <f t="array" ref="CX39">SUMPRODUCT(B39:CW39*0.25)</f>
        <v>239.70000000000002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104.2</v>
      </c>
      <c r="BO42" s="107">
        <f t="shared" ref="BO42:CW42" si="7">SUM(BO37:BO41)</f>
        <v>220.7</v>
      </c>
      <c r="BP42" s="107">
        <f t="shared" si="7"/>
        <v>30.7</v>
      </c>
      <c r="BQ42" s="107">
        <f t="shared" si="7"/>
        <v>0</v>
      </c>
      <c r="BR42" s="107">
        <f t="shared" si="7"/>
        <v>0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0</v>
      </c>
      <c r="BW42" s="107">
        <f t="shared" si="7"/>
        <v>0</v>
      </c>
      <c r="BX42" s="107">
        <f t="shared" si="7"/>
        <v>101.5</v>
      </c>
      <c r="BY42" s="107">
        <f t="shared" si="7"/>
        <v>44.8</v>
      </c>
      <c r="BZ42" s="107">
        <f t="shared" si="7"/>
        <v>53.2</v>
      </c>
      <c r="CA42" s="107">
        <f t="shared" si="7"/>
        <v>8.3000000000000007</v>
      </c>
      <c r="CB42" s="107">
        <f t="shared" si="7"/>
        <v>27.1</v>
      </c>
      <c r="CC42" s="107">
        <f t="shared" si="7"/>
        <v>22.3</v>
      </c>
      <c r="CD42" s="107">
        <f t="shared" si="7"/>
        <v>40.200000000000003</v>
      </c>
      <c r="CE42" s="107">
        <f t="shared" si="7"/>
        <v>13.2</v>
      </c>
      <c r="CF42" s="107">
        <f t="shared" si="7"/>
        <v>0</v>
      </c>
      <c r="CG42" s="107">
        <f t="shared" si="7"/>
        <v>103.1</v>
      </c>
      <c r="CH42" s="107">
        <f t="shared" si="7"/>
        <v>10.3</v>
      </c>
      <c r="CI42" s="107">
        <f t="shared" si="7"/>
        <v>46.5</v>
      </c>
      <c r="CJ42" s="107">
        <f t="shared" si="7"/>
        <v>23.5</v>
      </c>
      <c r="CK42" s="107">
        <f t="shared" si="7"/>
        <v>48.6</v>
      </c>
      <c r="CL42" s="107">
        <f t="shared" si="7"/>
        <v>0</v>
      </c>
      <c r="CM42" s="107">
        <f t="shared" si="7"/>
        <v>16</v>
      </c>
      <c r="CN42" s="107">
        <f t="shared" si="7"/>
        <v>19.399999999999999</v>
      </c>
      <c r="CO42" s="107">
        <f t="shared" si="7"/>
        <v>0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25.2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239.70000000000002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>
        <v>104.2</v>
      </c>
      <c r="BO47" s="120">
        <v>220.7</v>
      </c>
      <c r="BP47" s="120">
        <v>30.7</v>
      </c>
      <c r="BQ47" s="120"/>
      <c r="BR47" s="120"/>
      <c r="BS47" s="120"/>
      <c r="BT47" s="120"/>
      <c r="BU47" s="120"/>
      <c r="BV47" s="120"/>
      <c r="BW47" s="120"/>
      <c r="BX47" s="120">
        <v>101.5</v>
      </c>
      <c r="BY47" s="120">
        <v>44.8</v>
      </c>
      <c r="BZ47" s="120">
        <v>53.2</v>
      </c>
      <c r="CA47" s="120">
        <v>8.3000000000000007</v>
      </c>
      <c r="CB47" s="120">
        <v>27.1</v>
      </c>
      <c r="CC47" s="120">
        <v>22.3</v>
      </c>
      <c r="CD47" s="120">
        <v>40.200000000000003</v>
      </c>
      <c r="CE47" s="120">
        <v>13.2</v>
      </c>
      <c r="CF47" s="120"/>
      <c r="CG47" s="120">
        <v>103.1</v>
      </c>
      <c r="CH47" s="120">
        <v>10.3</v>
      </c>
      <c r="CI47" s="120">
        <v>46.5</v>
      </c>
      <c r="CJ47" s="120">
        <v>23.5</v>
      </c>
      <c r="CK47" s="120">
        <v>48.6</v>
      </c>
      <c r="CL47" s="120"/>
      <c r="CM47" s="120">
        <v>16</v>
      </c>
      <c r="CN47" s="120">
        <v>19.399999999999999</v>
      </c>
      <c r="CO47" s="120"/>
      <c r="CP47" s="120"/>
      <c r="CQ47" s="120"/>
      <c r="CR47" s="120"/>
      <c r="CS47" s="120">
        <v>25.2</v>
      </c>
      <c r="CT47" s="122"/>
      <c r="CU47" s="122"/>
      <c r="CV47" s="122"/>
      <c r="CW47" s="121"/>
      <c r="CX47" s="97">
        <f t="array" ref="CX47">SUMPRODUCT(B47:CW47*0.25)</f>
        <v>239.70000000000002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104.2</v>
      </c>
      <c r="BO51" s="107">
        <f t="shared" ref="BO51:CW51" si="9">SUM(BO45:BO50)</f>
        <v>220.7</v>
      </c>
      <c r="BP51" s="107">
        <f t="shared" si="9"/>
        <v>30.7</v>
      </c>
      <c r="BQ51" s="107">
        <f t="shared" si="9"/>
        <v>0</v>
      </c>
      <c r="BR51" s="107">
        <f t="shared" si="9"/>
        <v>0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0</v>
      </c>
      <c r="BW51" s="107">
        <f t="shared" si="9"/>
        <v>0</v>
      </c>
      <c r="BX51" s="107">
        <f t="shared" si="9"/>
        <v>101.5</v>
      </c>
      <c r="BY51" s="107">
        <f t="shared" si="9"/>
        <v>44.8</v>
      </c>
      <c r="BZ51" s="107">
        <f t="shared" si="9"/>
        <v>53.2</v>
      </c>
      <c r="CA51" s="107">
        <f t="shared" si="9"/>
        <v>8.3000000000000007</v>
      </c>
      <c r="CB51" s="107">
        <f t="shared" si="9"/>
        <v>27.1</v>
      </c>
      <c r="CC51" s="107">
        <f t="shared" si="9"/>
        <v>22.3</v>
      </c>
      <c r="CD51" s="107">
        <f t="shared" si="9"/>
        <v>40.200000000000003</v>
      </c>
      <c r="CE51" s="107">
        <f t="shared" si="9"/>
        <v>13.2</v>
      </c>
      <c r="CF51" s="107">
        <f t="shared" si="9"/>
        <v>0</v>
      </c>
      <c r="CG51" s="107">
        <f t="shared" si="9"/>
        <v>103.1</v>
      </c>
      <c r="CH51" s="107">
        <f t="shared" si="9"/>
        <v>10.3</v>
      </c>
      <c r="CI51" s="107">
        <f t="shared" si="9"/>
        <v>46.5</v>
      </c>
      <c r="CJ51" s="107">
        <f t="shared" si="9"/>
        <v>23.5</v>
      </c>
      <c r="CK51" s="107">
        <f t="shared" si="9"/>
        <v>48.6</v>
      </c>
      <c r="CL51" s="107">
        <f t="shared" si="9"/>
        <v>0</v>
      </c>
      <c r="CM51" s="107">
        <f t="shared" si="9"/>
        <v>16</v>
      </c>
      <c r="CN51" s="107">
        <f t="shared" si="9"/>
        <v>19.399999999999999</v>
      </c>
      <c r="CO51" s="107">
        <f t="shared" si="9"/>
        <v>0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25.2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239.70000000000002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0">IF(LEN(C$3)&gt;0,C$3,"")</f>
        <v/>
      </c>
      <c r="D53" s="12" t="str">
        <f t="shared" si="10"/>
        <v/>
      </c>
      <c r="E53" s="12" t="str">
        <f t="shared" si="10"/>
        <v/>
      </c>
      <c r="F53" s="12" t="str">
        <f t="shared" si="10"/>
        <v/>
      </c>
      <c r="G53" s="12" t="str">
        <f t="shared" si="10"/>
        <v/>
      </c>
      <c r="H53" s="12" t="str">
        <f t="shared" si="10"/>
        <v/>
      </c>
      <c r="I53" s="12" t="str">
        <f t="shared" si="10"/>
        <v/>
      </c>
      <c r="J53" s="12" t="str">
        <f t="shared" si="10"/>
        <v/>
      </c>
      <c r="K53" s="12" t="str">
        <f t="shared" si="10"/>
        <v/>
      </c>
      <c r="L53" s="12" t="str">
        <f t="shared" si="10"/>
        <v/>
      </c>
      <c r="M53" s="12" t="str">
        <f t="shared" si="10"/>
        <v/>
      </c>
      <c r="N53" s="12" t="str">
        <f t="shared" si="10"/>
        <v/>
      </c>
      <c r="O53" s="12" t="str">
        <f t="shared" si="10"/>
        <v/>
      </c>
      <c r="P53" s="12" t="str">
        <f t="shared" si="10"/>
        <v/>
      </c>
      <c r="Q53" s="12" t="str">
        <f t="shared" si="10"/>
        <v/>
      </c>
      <c r="R53" s="12" t="str">
        <f t="shared" si="10"/>
        <v/>
      </c>
      <c r="S53" s="12" t="str">
        <f t="shared" si="10"/>
        <v/>
      </c>
      <c r="T53" s="12" t="str">
        <f t="shared" si="10"/>
        <v/>
      </c>
      <c r="U53" s="12" t="str">
        <f t="shared" si="10"/>
        <v/>
      </c>
      <c r="V53" s="12" t="str">
        <f t="shared" si="10"/>
        <v/>
      </c>
      <c r="W53" s="12" t="str">
        <f t="shared" si="10"/>
        <v/>
      </c>
      <c r="X53" s="12" t="str">
        <f t="shared" si="10"/>
        <v/>
      </c>
      <c r="Y53" s="12" t="str">
        <f t="shared" si="10"/>
        <v/>
      </c>
      <c r="Z53" s="12" t="str">
        <f t="shared" si="10"/>
        <v/>
      </c>
      <c r="AA53" s="12" t="str">
        <f t="shared" si="10"/>
        <v/>
      </c>
      <c r="AB53" s="12" t="str">
        <f t="shared" si="10"/>
        <v/>
      </c>
      <c r="AC53" s="12" t="str">
        <f t="shared" si="10"/>
        <v/>
      </c>
      <c r="AD53" s="12" t="str">
        <f t="shared" si="10"/>
        <v/>
      </c>
      <c r="AE53" s="12" t="str">
        <f t="shared" si="10"/>
        <v/>
      </c>
      <c r="AF53" s="12" t="str">
        <f t="shared" si="10"/>
        <v/>
      </c>
      <c r="AG53" s="12" t="str">
        <f t="shared" si="10"/>
        <v/>
      </c>
      <c r="AH53" s="12" t="str">
        <f t="shared" si="10"/>
        <v/>
      </c>
      <c r="AI53" s="12" t="str">
        <f t="shared" si="10"/>
        <v/>
      </c>
      <c r="AJ53" s="12" t="str">
        <f t="shared" si="10"/>
        <v/>
      </c>
      <c r="AK53" s="12" t="str">
        <f t="shared" si="10"/>
        <v/>
      </c>
      <c r="AL53" s="12" t="str">
        <f t="shared" si="10"/>
        <v/>
      </c>
      <c r="AM53" s="12" t="str">
        <f t="shared" si="10"/>
        <v/>
      </c>
      <c r="AN53" s="12" t="str">
        <f t="shared" si="10"/>
        <v/>
      </c>
      <c r="AO53" s="12" t="str">
        <f t="shared" si="10"/>
        <v/>
      </c>
      <c r="AP53" s="12" t="str">
        <f t="shared" si="10"/>
        <v/>
      </c>
      <c r="AQ53" s="12" t="str">
        <f t="shared" si="10"/>
        <v/>
      </c>
      <c r="AR53" s="12" t="str">
        <f t="shared" si="10"/>
        <v/>
      </c>
      <c r="AS53" s="12" t="str">
        <f t="shared" si="10"/>
        <v/>
      </c>
      <c r="AT53" s="12" t="str">
        <f t="shared" si="10"/>
        <v/>
      </c>
      <c r="AU53" s="12" t="str">
        <f t="shared" si="10"/>
        <v/>
      </c>
      <c r="AV53" s="12" t="str">
        <f t="shared" si="10"/>
        <v/>
      </c>
      <c r="AW53" s="12" t="str">
        <f t="shared" si="10"/>
        <v/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0</v>
      </c>
      <c r="C54" s="107">
        <f t="shared" ref="C54:BN54" si="12">C18+C28+C42</f>
        <v>0</v>
      </c>
      <c r="D54" s="107">
        <f t="shared" si="12"/>
        <v>0</v>
      </c>
      <c r="E54" s="107">
        <f t="shared" si="12"/>
        <v>0</v>
      </c>
      <c r="F54" s="107">
        <f t="shared" si="12"/>
        <v>0</v>
      </c>
      <c r="G54" s="107">
        <f t="shared" si="12"/>
        <v>0</v>
      </c>
      <c r="H54" s="107">
        <f t="shared" si="12"/>
        <v>0</v>
      </c>
      <c r="I54" s="107">
        <f t="shared" si="12"/>
        <v>0</v>
      </c>
      <c r="J54" s="107">
        <f t="shared" si="12"/>
        <v>0</v>
      </c>
      <c r="K54" s="107">
        <f t="shared" si="12"/>
        <v>0</v>
      </c>
      <c r="L54" s="107">
        <f t="shared" si="12"/>
        <v>0</v>
      </c>
      <c r="M54" s="107">
        <f t="shared" si="12"/>
        <v>0</v>
      </c>
      <c r="N54" s="107">
        <f t="shared" si="12"/>
        <v>0</v>
      </c>
      <c r="O54" s="107">
        <f t="shared" si="12"/>
        <v>0</v>
      </c>
      <c r="P54" s="107">
        <f t="shared" si="12"/>
        <v>0</v>
      </c>
      <c r="Q54" s="107">
        <f t="shared" si="12"/>
        <v>0</v>
      </c>
      <c r="R54" s="107">
        <f t="shared" si="12"/>
        <v>0</v>
      </c>
      <c r="S54" s="107">
        <f t="shared" si="12"/>
        <v>0</v>
      </c>
      <c r="T54" s="107">
        <f t="shared" si="12"/>
        <v>0</v>
      </c>
      <c r="U54" s="107">
        <f t="shared" si="12"/>
        <v>0</v>
      </c>
      <c r="V54" s="107">
        <f t="shared" si="12"/>
        <v>0</v>
      </c>
      <c r="W54" s="107">
        <f t="shared" si="12"/>
        <v>0</v>
      </c>
      <c r="X54" s="107">
        <f t="shared" si="12"/>
        <v>0</v>
      </c>
      <c r="Y54" s="107">
        <f t="shared" si="12"/>
        <v>0</v>
      </c>
      <c r="Z54" s="107">
        <f t="shared" si="12"/>
        <v>0</v>
      </c>
      <c r="AA54" s="107">
        <f t="shared" si="12"/>
        <v>0</v>
      </c>
      <c r="AB54" s="107">
        <f t="shared" si="12"/>
        <v>0</v>
      </c>
      <c r="AC54" s="107">
        <f t="shared" si="12"/>
        <v>0</v>
      </c>
      <c r="AD54" s="107">
        <f t="shared" si="12"/>
        <v>0</v>
      </c>
      <c r="AE54" s="107">
        <f t="shared" si="12"/>
        <v>0</v>
      </c>
      <c r="AF54" s="107">
        <f t="shared" si="12"/>
        <v>0</v>
      </c>
      <c r="AG54" s="107">
        <f t="shared" si="12"/>
        <v>0</v>
      </c>
      <c r="AH54" s="107">
        <f t="shared" si="12"/>
        <v>0</v>
      </c>
      <c r="AI54" s="107">
        <f t="shared" si="12"/>
        <v>0</v>
      </c>
      <c r="AJ54" s="107">
        <f t="shared" si="12"/>
        <v>0</v>
      </c>
      <c r="AK54" s="107">
        <f t="shared" si="12"/>
        <v>0</v>
      </c>
      <c r="AL54" s="107">
        <f t="shared" si="12"/>
        <v>0</v>
      </c>
      <c r="AM54" s="107">
        <f t="shared" si="12"/>
        <v>0</v>
      </c>
      <c r="AN54" s="107">
        <f t="shared" si="12"/>
        <v>0</v>
      </c>
      <c r="AO54" s="107">
        <f t="shared" si="12"/>
        <v>0</v>
      </c>
      <c r="AP54" s="107">
        <f t="shared" si="12"/>
        <v>0</v>
      </c>
      <c r="AQ54" s="107">
        <f t="shared" si="12"/>
        <v>0</v>
      </c>
      <c r="AR54" s="107">
        <f t="shared" si="12"/>
        <v>0</v>
      </c>
      <c r="AS54" s="107">
        <f t="shared" si="12"/>
        <v>0</v>
      </c>
      <c r="AT54" s="107">
        <f t="shared" si="12"/>
        <v>0</v>
      </c>
      <c r="AU54" s="107">
        <f t="shared" si="12"/>
        <v>0</v>
      </c>
      <c r="AV54" s="107">
        <f t="shared" si="12"/>
        <v>0</v>
      </c>
      <c r="AW54" s="107">
        <f t="shared" si="12"/>
        <v>0</v>
      </c>
      <c r="AX54" s="107">
        <f t="shared" si="12"/>
        <v>147.07999999999998</v>
      </c>
      <c r="AY54" s="107">
        <f t="shared" si="12"/>
        <v>158.62899999999999</v>
      </c>
      <c r="AZ54" s="107">
        <f t="shared" si="12"/>
        <v>209.88899999999998</v>
      </c>
      <c r="BA54" s="107">
        <f t="shared" si="12"/>
        <v>199.76599999999999</v>
      </c>
      <c r="BB54" s="107">
        <f t="shared" si="12"/>
        <v>199.005</v>
      </c>
      <c r="BC54" s="107">
        <f t="shared" si="12"/>
        <v>223.88399999999999</v>
      </c>
      <c r="BD54" s="107">
        <f t="shared" si="12"/>
        <v>195.20499999999998</v>
      </c>
      <c r="BE54" s="107">
        <f t="shared" si="12"/>
        <v>207.35699999999997</v>
      </c>
      <c r="BF54" s="107">
        <f t="shared" si="12"/>
        <v>231.52199999999999</v>
      </c>
      <c r="BG54" s="107">
        <f t="shared" si="12"/>
        <v>220.30399999999997</v>
      </c>
      <c r="BH54" s="107">
        <f t="shared" si="12"/>
        <v>204.3</v>
      </c>
      <c r="BI54" s="107">
        <f t="shared" si="12"/>
        <v>216.05500000000001</v>
      </c>
      <c r="BJ54" s="107">
        <f t="shared" si="12"/>
        <v>166.31899999999999</v>
      </c>
      <c r="BK54" s="107">
        <f t="shared" si="12"/>
        <v>106.738</v>
      </c>
      <c r="BL54" s="107">
        <f t="shared" si="12"/>
        <v>101.705</v>
      </c>
      <c r="BM54" s="107">
        <f t="shared" si="12"/>
        <v>108.42400000000001</v>
      </c>
      <c r="BN54" s="107">
        <f t="shared" si="12"/>
        <v>120.69</v>
      </c>
      <c r="BO54" s="107">
        <f t="shared" ref="BO54:CX54" si="13">BO18+BO28+BO42</f>
        <v>252.81</v>
      </c>
      <c r="BP54" s="107">
        <f t="shared" si="13"/>
        <v>87.98599999999999</v>
      </c>
      <c r="BQ54" s="107">
        <f t="shared" si="13"/>
        <v>140.511</v>
      </c>
      <c r="BR54" s="107">
        <f t="shared" si="13"/>
        <v>87.802999999999997</v>
      </c>
      <c r="BS54" s="107">
        <f t="shared" si="13"/>
        <v>76.039999999999992</v>
      </c>
      <c r="BT54" s="107">
        <f t="shared" si="13"/>
        <v>102.925</v>
      </c>
      <c r="BU54" s="107">
        <f t="shared" si="13"/>
        <v>118.886</v>
      </c>
      <c r="BV54" s="107">
        <f t="shared" si="13"/>
        <v>74.466000000000008</v>
      </c>
      <c r="BW54" s="107">
        <f t="shared" si="13"/>
        <v>68.606999999999999</v>
      </c>
      <c r="BX54" s="107">
        <f t="shared" si="13"/>
        <v>134.054</v>
      </c>
      <c r="BY54" s="107">
        <f t="shared" si="13"/>
        <v>126.815</v>
      </c>
      <c r="BZ54" s="107">
        <f t="shared" si="13"/>
        <v>155.74799999999999</v>
      </c>
      <c r="CA54" s="107">
        <f t="shared" si="13"/>
        <v>91.222000000000008</v>
      </c>
      <c r="CB54" s="107">
        <f t="shared" si="13"/>
        <v>94.407999999999987</v>
      </c>
      <c r="CC54" s="107">
        <f t="shared" si="13"/>
        <v>85.549000000000007</v>
      </c>
      <c r="CD54" s="107">
        <f t="shared" si="13"/>
        <v>103.605</v>
      </c>
      <c r="CE54" s="107">
        <f t="shared" si="13"/>
        <v>87.299000000000007</v>
      </c>
      <c r="CF54" s="107">
        <f t="shared" si="13"/>
        <v>89.649000000000001</v>
      </c>
      <c r="CG54" s="107">
        <f t="shared" si="13"/>
        <v>196.01499999999999</v>
      </c>
      <c r="CH54" s="107">
        <f t="shared" si="13"/>
        <v>85.284000000000006</v>
      </c>
      <c r="CI54" s="107">
        <f t="shared" si="13"/>
        <v>122.572</v>
      </c>
      <c r="CJ54" s="107">
        <f t="shared" si="13"/>
        <v>89.9</v>
      </c>
      <c r="CK54" s="107">
        <f t="shared" si="13"/>
        <v>98.165999999999997</v>
      </c>
      <c r="CL54" s="107">
        <f t="shared" si="13"/>
        <v>95.036999999999992</v>
      </c>
      <c r="CM54" s="107">
        <f t="shared" si="13"/>
        <v>108.616</v>
      </c>
      <c r="CN54" s="107">
        <f t="shared" si="13"/>
        <v>86.699999999999989</v>
      </c>
      <c r="CO54" s="107">
        <f t="shared" si="13"/>
        <v>88.665999999999997</v>
      </c>
      <c r="CP54" s="107">
        <f t="shared" si="13"/>
        <v>56.738</v>
      </c>
      <c r="CQ54" s="107">
        <f t="shared" si="13"/>
        <v>60.387999999999998</v>
      </c>
      <c r="CR54" s="107">
        <f t="shared" si="13"/>
        <v>58.499000000000002</v>
      </c>
      <c r="CS54" s="107">
        <f t="shared" si="13"/>
        <v>87.328000000000003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1557.2909999999999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46167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-66.5</v>
      </c>
      <c r="AY5" s="25">
        <v>-78.099999999999994</v>
      </c>
      <c r="AZ5" s="25">
        <v>-118.1</v>
      </c>
      <c r="BA5" s="25">
        <v>-125.9</v>
      </c>
      <c r="BB5" s="25">
        <v>-142.69999999999999</v>
      </c>
      <c r="BC5" s="25">
        <v>-159.9</v>
      </c>
      <c r="BD5" s="25">
        <v>-133.5</v>
      </c>
      <c r="BE5" s="25">
        <v>-143.9</v>
      </c>
      <c r="BF5" s="25">
        <v>-162</v>
      </c>
      <c r="BG5" s="25">
        <v>-137.4</v>
      </c>
      <c r="BH5" s="25">
        <v>-96.9</v>
      </c>
      <c r="BI5" s="25">
        <v>-109</v>
      </c>
      <c r="BJ5" s="25">
        <v>-93.7</v>
      </c>
      <c r="BK5" s="25">
        <v>-44.9</v>
      </c>
      <c r="BL5" s="25">
        <v>-26.1</v>
      </c>
      <c r="BM5" s="25">
        <v>-58.4</v>
      </c>
      <c r="BN5" s="25">
        <v>104.2</v>
      </c>
      <c r="BO5" s="25">
        <v>220.7</v>
      </c>
      <c r="BP5" s="25">
        <v>30.7</v>
      </c>
      <c r="BQ5" s="25">
        <v>-73.599999999999994</v>
      </c>
      <c r="BR5" s="25">
        <v>-58.4</v>
      </c>
      <c r="BS5" s="25">
        <v>-51.2</v>
      </c>
      <c r="BT5" s="25">
        <v>-102.9</v>
      </c>
      <c r="BU5" s="25">
        <v>-15.4</v>
      </c>
      <c r="BV5" s="25"/>
      <c r="BW5" s="25">
        <v>-26.9</v>
      </c>
      <c r="BX5" s="25">
        <v>101.5</v>
      </c>
      <c r="BY5" s="25">
        <v>44.8</v>
      </c>
      <c r="BZ5" s="25">
        <v>53.2</v>
      </c>
      <c r="CA5" s="25">
        <v>8.3000000000000007</v>
      </c>
      <c r="CB5" s="25">
        <v>27.1</v>
      </c>
      <c r="CC5" s="25">
        <v>22.3</v>
      </c>
      <c r="CD5" s="25">
        <v>40.200000000000003</v>
      </c>
      <c r="CE5" s="25">
        <v>13.2</v>
      </c>
      <c r="CF5" s="25"/>
      <c r="CG5" s="25">
        <v>103.1</v>
      </c>
      <c r="CH5" s="25">
        <v>10.3</v>
      </c>
      <c r="CI5" s="25">
        <v>46.5</v>
      </c>
      <c r="CJ5" s="25">
        <v>23.5</v>
      </c>
      <c r="CK5" s="25">
        <v>48.6</v>
      </c>
      <c r="CL5" s="25">
        <v>-41.8</v>
      </c>
      <c r="CM5" s="25">
        <v>16</v>
      </c>
      <c r="CN5" s="25">
        <v>19.399999999999999</v>
      </c>
      <c r="CO5" s="25">
        <v>-0.1</v>
      </c>
      <c r="CP5" s="25">
        <v>-10.3</v>
      </c>
      <c r="CQ5" s="25"/>
      <c r="CR5" s="25"/>
      <c r="CS5" s="25">
        <v>25.2</v>
      </c>
      <c r="CT5" s="26"/>
      <c r="CU5" s="26"/>
      <c r="CV5" s="26"/>
      <c r="CW5" s="27"/>
      <c r="CX5" s="132">
        <f t="array" ref="CX5">SUMPRODUCT(B5:CW5*0.25)</f>
        <v>-279.7000000000001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-7.26</v>
      </c>
      <c r="AY8" s="138">
        <v>-7.37</v>
      </c>
      <c r="AZ8" s="138">
        <v>-7</v>
      </c>
      <c r="BA8" s="138">
        <v>-8.23</v>
      </c>
      <c r="BB8" s="138">
        <v>-14.01</v>
      </c>
      <c r="BC8" s="138">
        <v>-9.57</v>
      </c>
      <c r="BD8" s="138">
        <v>-10.09</v>
      </c>
      <c r="BE8" s="138">
        <v>-9.84</v>
      </c>
      <c r="BF8" s="138">
        <v>-8.9499999999999993</v>
      </c>
      <c r="BG8" s="138">
        <v>-7</v>
      </c>
      <c r="BH8" s="138">
        <v>-5</v>
      </c>
      <c r="BI8" s="138">
        <v>-6.2</v>
      </c>
      <c r="BJ8" s="138">
        <v>-13.43</v>
      </c>
      <c r="BK8" s="138">
        <v>-9.0500000000000007</v>
      </c>
      <c r="BL8" s="138">
        <v>-4.03</v>
      </c>
      <c r="BM8" s="138">
        <v>-5</v>
      </c>
      <c r="BN8" s="138">
        <v>-6.55</v>
      </c>
      <c r="BO8" s="138">
        <v>-1.34</v>
      </c>
      <c r="BP8" s="138">
        <v>-0.08</v>
      </c>
      <c r="BQ8" s="138">
        <v>45.69</v>
      </c>
      <c r="BR8" s="138">
        <v>0.21</v>
      </c>
      <c r="BS8" s="138">
        <v>27.72</v>
      </c>
      <c r="BT8" s="138">
        <v>100.95</v>
      </c>
      <c r="BU8" s="138">
        <v>150.76</v>
      </c>
      <c r="BV8" s="138">
        <v>112.24</v>
      </c>
      <c r="BW8" s="138">
        <v>116.66</v>
      </c>
      <c r="BX8" s="138">
        <v>136.01</v>
      </c>
      <c r="BY8" s="138">
        <v>127.54</v>
      </c>
      <c r="BZ8" s="138">
        <v>124.48</v>
      </c>
      <c r="CA8" s="138">
        <v>125.51</v>
      </c>
      <c r="CB8" s="138">
        <v>127.76</v>
      </c>
      <c r="CC8" s="138">
        <v>133.96</v>
      </c>
      <c r="CD8" s="138">
        <v>131.41999999999999</v>
      </c>
      <c r="CE8" s="138">
        <v>125.93</v>
      </c>
      <c r="CF8" s="138">
        <v>128.94999999999999</v>
      </c>
      <c r="CG8" s="138">
        <v>124.48</v>
      </c>
      <c r="CH8" s="138">
        <v>125.01</v>
      </c>
      <c r="CI8" s="138">
        <v>123.66</v>
      </c>
      <c r="CJ8" s="138">
        <v>135.63</v>
      </c>
      <c r="CK8" s="138">
        <v>138</v>
      </c>
      <c r="CL8" s="138">
        <v>167.51</v>
      </c>
      <c r="CM8" s="138">
        <v>154.54</v>
      </c>
      <c r="CN8" s="138">
        <v>149.97999999999999</v>
      </c>
      <c r="CO8" s="138">
        <v>141.04</v>
      </c>
      <c r="CP8" s="138">
        <v>146.21</v>
      </c>
      <c r="CQ8" s="138">
        <v>137.81</v>
      </c>
      <c r="CR8" s="138">
        <v>137.19999999999999</v>
      </c>
      <c r="CS8" s="138">
        <v>128.76</v>
      </c>
      <c r="CT8" s="139"/>
      <c r="CU8" s="139"/>
      <c r="CV8" s="139"/>
      <c r="CW8" s="140"/>
      <c r="CX8" s="141">
        <f>IF(SUM(B8:CW8)&lt;&gt;0,AVERAGEIF(B8:CW8,"&lt;&gt;"""),"")</f>
        <v>70.533749999999998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-7.4649999999999999</v>
      </c>
      <c r="AY9" s="43">
        <v>-7.4649999999999999</v>
      </c>
      <c r="AZ9" s="43">
        <v>-7.4649999999999999</v>
      </c>
      <c r="BA9" s="43">
        <v>-7.4649999999999999</v>
      </c>
      <c r="BB9" s="43">
        <v>-10.8775</v>
      </c>
      <c r="BC9" s="43">
        <v>-10.8775</v>
      </c>
      <c r="BD9" s="43">
        <v>-10.8775</v>
      </c>
      <c r="BE9" s="43">
        <v>-10.8775</v>
      </c>
      <c r="BF9" s="43">
        <v>-6.7874999999999996</v>
      </c>
      <c r="BG9" s="43">
        <v>-6.7874999999999996</v>
      </c>
      <c r="BH9" s="43">
        <v>-6.7874999999999996</v>
      </c>
      <c r="BI9" s="43">
        <v>-6.7874999999999996</v>
      </c>
      <c r="BJ9" s="43">
        <v>-7.8775000000000004</v>
      </c>
      <c r="BK9" s="43">
        <v>-7.8775000000000004</v>
      </c>
      <c r="BL9" s="43">
        <v>-7.8775000000000004</v>
      </c>
      <c r="BM9" s="43">
        <v>-7.8775000000000004</v>
      </c>
      <c r="BN9" s="43">
        <v>9.43</v>
      </c>
      <c r="BO9" s="43">
        <v>9.43</v>
      </c>
      <c r="BP9" s="43">
        <v>9.43</v>
      </c>
      <c r="BQ9" s="43">
        <v>9.43</v>
      </c>
      <c r="BR9" s="43">
        <v>69.91</v>
      </c>
      <c r="BS9" s="43">
        <v>69.91</v>
      </c>
      <c r="BT9" s="43">
        <v>69.91</v>
      </c>
      <c r="BU9" s="43">
        <v>69.91</v>
      </c>
      <c r="BV9" s="43">
        <v>123.1125</v>
      </c>
      <c r="BW9" s="43">
        <v>123.1125</v>
      </c>
      <c r="BX9" s="43">
        <v>123.1125</v>
      </c>
      <c r="BY9" s="43">
        <v>123.1125</v>
      </c>
      <c r="BZ9" s="43">
        <v>127.92749999999999</v>
      </c>
      <c r="CA9" s="43">
        <v>127.92749999999999</v>
      </c>
      <c r="CB9" s="43">
        <v>127.92749999999999</v>
      </c>
      <c r="CC9" s="43">
        <v>127.92749999999999</v>
      </c>
      <c r="CD9" s="43">
        <v>127.69499999999999</v>
      </c>
      <c r="CE9" s="43">
        <v>127.69499999999999</v>
      </c>
      <c r="CF9" s="43">
        <v>127.69499999999999</v>
      </c>
      <c r="CG9" s="43">
        <v>127.69499999999999</v>
      </c>
      <c r="CH9" s="43">
        <v>130.57499999999999</v>
      </c>
      <c r="CI9" s="43">
        <v>130.57499999999999</v>
      </c>
      <c r="CJ9" s="43">
        <v>130.57499999999999</v>
      </c>
      <c r="CK9" s="43">
        <v>130.57499999999999</v>
      </c>
      <c r="CL9" s="43">
        <v>153.26750000000001</v>
      </c>
      <c r="CM9" s="43">
        <v>153.26750000000001</v>
      </c>
      <c r="CN9" s="43">
        <v>153.26750000000001</v>
      </c>
      <c r="CO9" s="43">
        <v>153.26750000000001</v>
      </c>
      <c r="CP9" s="43">
        <v>137.495</v>
      </c>
      <c r="CQ9" s="43">
        <v>137.495</v>
      </c>
      <c r="CR9" s="43">
        <v>137.495</v>
      </c>
      <c r="CS9" s="43">
        <v>137.495</v>
      </c>
      <c r="CT9" s="44"/>
      <c r="CU9" s="44"/>
      <c r="CV9" s="44"/>
      <c r="CW9" s="45"/>
      <c r="CX9" s="142">
        <f>IF(SUM(B9:CW9)&lt;&gt;0,AVERAGEIF(B9:CW9,"&lt;&gt;"""),"")</f>
        <v>70.533749999999984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>
        <v>66.5</v>
      </c>
      <c r="AY14" s="149">
        <v>78.099999999999994</v>
      </c>
      <c r="AZ14" s="149">
        <v>118.1</v>
      </c>
      <c r="BA14" s="149">
        <v>125.9</v>
      </c>
      <c r="BB14" s="149">
        <v>142.69999999999999</v>
      </c>
      <c r="BC14" s="149">
        <v>159.9</v>
      </c>
      <c r="BD14" s="149">
        <v>133.5</v>
      </c>
      <c r="BE14" s="149">
        <v>143.9</v>
      </c>
      <c r="BF14" s="149">
        <v>162</v>
      </c>
      <c r="BG14" s="149">
        <v>137.4</v>
      </c>
      <c r="BH14" s="149">
        <v>96.9</v>
      </c>
      <c r="BI14" s="149">
        <v>109</v>
      </c>
      <c r="BJ14" s="149">
        <v>93.7</v>
      </c>
      <c r="BK14" s="149">
        <v>44.9</v>
      </c>
      <c r="BL14" s="149">
        <v>26.1</v>
      </c>
      <c r="BM14" s="149">
        <v>58.4</v>
      </c>
      <c r="BN14" s="149"/>
      <c r="BO14" s="149"/>
      <c r="BP14" s="149"/>
      <c r="BQ14" s="149">
        <v>73.599999999999994</v>
      </c>
      <c r="BR14" s="149">
        <v>58.4</v>
      </c>
      <c r="BS14" s="149">
        <v>51.2</v>
      </c>
      <c r="BT14" s="149">
        <v>102.9</v>
      </c>
      <c r="BU14" s="149">
        <v>15.4</v>
      </c>
      <c r="BV14" s="149"/>
      <c r="BW14" s="149">
        <v>26.9</v>
      </c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>
        <v>41.8</v>
      </c>
      <c r="CM14" s="149"/>
      <c r="CN14" s="149"/>
      <c r="CO14" s="149">
        <v>0.1</v>
      </c>
      <c r="CP14" s="149">
        <v>10.3</v>
      </c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519.4000000000002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66.5</v>
      </c>
      <c r="AY17" s="160">
        <f t="shared" si="0"/>
        <v>78.099999999999994</v>
      </c>
      <c r="AZ17" s="160">
        <f t="shared" si="0"/>
        <v>118.1</v>
      </c>
      <c r="BA17" s="160">
        <f t="shared" si="0"/>
        <v>125.9</v>
      </c>
      <c r="BB17" s="160">
        <f t="shared" si="0"/>
        <v>142.69999999999999</v>
      </c>
      <c r="BC17" s="160">
        <f t="shared" si="0"/>
        <v>159.9</v>
      </c>
      <c r="BD17" s="160">
        <f t="shared" si="0"/>
        <v>133.5</v>
      </c>
      <c r="BE17" s="160">
        <f t="shared" si="0"/>
        <v>143.9</v>
      </c>
      <c r="BF17" s="160">
        <f t="shared" si="0"/>
        <v>162</v>
      </c>
      <c r="BG17" s="160">
        <f t="shared" si="0"/>
        <v>137.4</v>
      </c>
      <c r="BH17" s="160">
        <f t="shared" si="0"/>
        <v>96.9</v>
      </c>
      <c r="BI17" s="160">
        <f t="shared" si="0"/>
        <v>109</v>
      </c>
      <c r="BJ17" s="160">
        <f t="shared" si="0"/>
        <v>93.7</v>
      </c>
      <c r="BK17" s="160">
        <f t="shared" si="0"/>
        <v>44.9</v>
      </c>
      <c r="BL17" s="160">
        <f t="shared" si="0"/>
        <v>26.1</v>
      </c>
      <c r="BM17" s="160">
        <f t="shared" si="0"/>
        <v>58.4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73.599999999999994</v>
      </c>
      <c r="BR17" s="160">
        <f t="shared" si="1"/>
        <v>58.4</v>
      </c>
      <c r="BS17" s="160">
        <f t="shared" si="1"/>
        <v>51.2</v>
      </c>
      <c r="BT17" s="160">
        <f t="shared" si="1"/>
        <v>102.9</v>
      </c>
      <c r="BU17" s="160">
        <f t="shared" si="1"/>
        <v>15.4</v>
      </c>
      <c r="BV17" s="160">
        <f t="shared" si="1"/>
        <v>0</v>
      </c>
      <c r="BW17" s="160">
        <f t="shared" si="1"/>
        <v>26.9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41.8</v>
      </c>
      <c r="CM17" s="160">
        <f t="shared" si="1"/>
        <v>0</v>
      </c>
      <c r="CN17" s="160">
        <f t="shared" si="1"/>
        <v>0</v>
      </c>
      <c r="CO17" s="160">
        <f t="shared" si="1"/>
        <v>0.1</v>
      </c>
      <c r="CP17" s="160">
        <f t="shared" si="1"/>
        <v>10.3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519.4000000000002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>
        <v>104.2</v>
      </c>
      <c r="BO22" s="149">
        <v>220.7</v>
      </c>
      <c r="BP22" s="149">
        <v>30.7</v>
      </c>
      <c r="BQ22" s="149"/>
      <c r="BR22" s="149"/>
      <c r="BS22" s="149"/>
      <c r="BT22" s="149"/>
      <c r="BU22" s="149"/>
      <c r="BV22" s="149"/>
      <c r="BW22" s="149"/>
      <c r="BX22" s="149">
        <v>101.5</v>
      </c>
      <c r="BY22" s="149">
        <v>44.8</v>
      </c>
      <c r="BZ22" s="149">
        <v>53.2</v>
      </c>
      <c r="CA22" s="149">
        <v>8.3000000000000007</v>
      </c>
      <c r="CB22" s="149">
        <v>27.1</v>
      </c>
      <c r="CC22" s="149">
        <v>22.3</v>
      </c>
      <c r="CD22" s="149">
        <v>40.200000000000003</v>
      </c>
      <c r="CE22" s="149">
        <v>13.2</v>
      </c>
      <c r="CF22" s="149"/>
      <c r="CG22" s="149">
        <v>103.1</v>
      </c>
      <c r="CH22" s="149">
        <v>10.3</v>
      </c>
      <c r="CI22" s="149">
        <v>46.5</v>
      </c>
      <c r="CJ22" s="149">
        <v>23.5</v>
      </c>
      <c r="CK22" s="149">
        <v>48.6</v>
      </c>
      <c r="CL22" s="149"/>
      <c r="CM22" s="149">
        <v>16</v>
      </c>
      <c r="CN22" s="149">
        <v>19.399999999999999</v>
      </c>
      <c r="CO22" s="149"/>
      <c r="CP22" s="149"/>
      <c r="CQ22" s="149"/>
      <c r="CR22" s="149"/>
      <c r="CS22" s="149">
        <v>25.2</v>
      </c>
      <c r="CT22" s="150"/>
      <c r="CU22" s="150"/>
      <c r="CV22" s="150"/>
      <c r="CW22" s="151"/>
      <c r="CX22" s="152">
        <f t="array" ref="CX22">SUMPRODUCT(B22:CW22*0.25)</f>
        <v>239.70000000000002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104.2</v>
      </c>
      <c r="BO25" s="160">
        <f t="shared" ref="BO25:CW25" si="3">SUM(BO20:BO24)</f>
        <v>220.7</v>
      </c>
      <c r="BP25" s="160">
        <f t="shared" si="3"/>
        <v>30.7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101.5</v>
      </c>
      <c r="BY25" s="160">
        <f t="shared" si="3"/>
        <v>44.8</v>
      </c>
      <c r="BZ25" s="160">
        <f t="shared" si="3"/>
        <v>53.2</v>
      </c>
      <c r="CA25" s="160">
        <f t="shared" si="3"/>
        <v>8.3000000000000007</v>
      </c>
      <c r="CB25" s="160">
        <f t="shared" si="3"/>
        <v>27.1</v>
      </c>
      <c r="CC25" s="160">
        <f t="shared" si="3"/>
        <v>22.3</v>
      </c>
      <c r="CD25" s="160">
        <f t="shared" si="3"/>
        <v>40.200000000000003</v>
      </c>
      <c r="CE25" s="160">
        <f t="shared" si="3"/>
        <v>13.2</v>
      </c>
      <c r="CF25" s="160">
        <f t="shared" si="3"/>
        <v>0</v>
      </c>
      <c r="CG25" s="160">
        <f t="shared" si="3"/>
        <v>103.1</v>
      </c>
      <c r="CH25" s="160">
        <f t="shared" si="3"/>
        <v>10.3</v>
      </c>
      <c r="CI25" s="160">
        <f t="shared" si="3"/>
        <v>46.5</v>
      </c>
      <c r="CJ25" s="160">
        <f t="shared" si="3"/>
        <v>23.5</v>
      </c>
      <c r="CK25" s="160">
        <f t="shared" si="3"/>
        <v>48.6</v>
      </c>
      <c r="CL25" s="160">
        <f t="shared" si="3"/>
        <v>0</v>
      </c>
      <c r="CM25" s="160">
        <f t="shared" si="3"/>
        <v>16</v>
      </c>
      <c r="CN25" s="160">
        <f t="shared" si="3"/>
        <v>19.399999999999999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25.2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239.70000000000002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2026-05-25T08:21:47Z</dcterms:created>
  <dcterms:modified xsi:type="dcterms:W3CDTF">2026-05-25T08:21:49Z</dcterms:modified>
</cp:coreProperties>
</file>