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<sst xmlns="http://schemas.openxmlformats.org/spreadsheetml/2006/main" count="124" uniqueCount="57">
  <si>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05/07/2026 23:26:25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</si>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</sst>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CB8-4731-8149-B99EC68A089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3">
                  <c:v>7.6</c:v>
                </c:pt>
                <c:pt idx="35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B8-4731-8149-B99EC68A089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9</c:v>
                </c:pt>
                <c:pt idx="1">
                  <c:v>9</c:v>
                </c:pt>
                <c:pt idx="2">
                  <c:v>3</c:v>
                </c:pt>
                <c:pt idx="4">
                  <c:v>9</c:v>
                </c:pt>
                <c:pt idx="23">
                  <c:v>3.02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1.3</c:v>
                </c:pt>
                <c:pt idx="30">
                  <c:v>3</c:v>
                </c:pt>
                <c:pt idx="31">
                  <c:v>3</c:v>
                </c:pt>
                <c:pt idx="34">
                  <c:v>14</c:v>
                </c:pt>
                <c:pt idx="35">
                  <c:v>14</c:v>
                </c:pt>
                <c:pt idx="36">
                  <c:v>35</c:v>
                </c:pt>
                <c:pt idx="38">
                  <c:v>14</c:v>
                </c:pt>
                <c:pt idx="39">
                  <c:v>14</c:v>
                </c:pt>
                <c:pt idx="40">
                  <c:v>43</c:v>
                </c:pt>
                <c:pt idx="41">
                  <c:v>18</c:v>
                </c:pt>
                <c:pt idx="42">
                  <c:v>3</c:v>
                </c:pt>
                <c:pt idx="44">
                  <c:v>18</c:v>
                </c:pt>
                <c:pt idx="45">
                  <c:v>18</c:v>
                </c:pt>
                <c:pt idx="46">
                  <c:v>9</c:v>
                </c:pt>
                <c:pt idx="47">
                  <c:v>3</c:v>
                </c:pt>
                <c:pt idx="48">
                  <c:v>3</c:v>
                </c:pt>
                <c:pt idx="63">
                  <c:v>5.5</c:v>
                </c:pt>
                <c:pt idx="66">
                  <c:v>9</c:v>
                </c:pt>
                <c:pt idx="67">
                  <c:v>9</c:v>
                </c:pt>
                <c:pt idx="71">
                  <c:v>5</c:v>
                </c:pt>
                <c:pt idx="77">
                  <c:v>2</c:v>
                </c:pt>
                <c:pt idx="78">
                  <c:v>3</c:v>
                </c:pt>
                <c:pt idx="79">
                  <c:v>9</c:v>
                </c:pt>
                <c:pt idx="80">
                  <c:v>2.74</c:v>
                </c:pt>
                <c:pt idx="81">
                  <c:v>43.048000000000002</c:v>
                </c:pt>
                <c:pt idx="82">
                  <c:v>8.0000000000000002E-3</c:v>
                </c:pt>
                <c:pt idx="83">
                  <c:v>2.4E-2</c:v>
                </c:pt>
                <c:pt idx="88">
                  <c:v>0.1</c:v>
                </c:pt>
                <c:pt idx="89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B8-4731-8149-B99EC68A089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">
                  <c:v>12.629</c:v>
                </c:pt>
                <c:pt idx="6">
                  <c:v>14.803000000000001</c:v>
                </c:pt>
                <c:pt idx="7">
                  <c:v>16.978000000000002</c:v>
                </c:pt>
                <c:pt idx="20">
                  <c:v>5.55</c:v>
                </c:pt>
                <c:pt idx="21">
                  <c:v>5.7720000000000002</c:v>
                </c:pt>
                <c:pt idx="24">
                  <c:v>14.273999999999999</c:v>
                </c:pt>
                <c:pt idx="28">
                  <c:v>9.5380000000000003</c:v>
                </c:pt>
                <c:pt idx="29">
                  <c:v>6.4420000000000002</c:v>
                </c:pt>
                <c:pt idx="30">
                  <c:v>12.827999999999999</c:v>
                </c:pt>
                <c:pt idx="31">
                  <c:v>6.7279999999999998</c:v>
                </c:pt>
                <c:pt idx="32">
                  <c:v>37.006</c:v>
                </c:pt>
                <c:pt idx="33">
                  <c:v>29.295999999999999</c:v>
                </c:pt>
                <c:pt idx="34">
                  <c:v>38.384</c:v>
                </c:pt>
                <c:pt idx="35">
                  <c:v>30.384</c:v>
                </c:pt>
                <c:pt idx="36">
                  <c:v>45.6</c:v>
                </c:pt>
                <c:pt idx="37">
                  <c:v>0.66500000000000004</c:v>
                </c:pt>
                <c:pt idx="38">
                  <c:v>18.084</c:v>
                </c:pt>
                <c:pt idx="39">
                  <c:v>16.47</c:v>
                </c:pt>
                <c:pt idx="40">
                  <c:v>52.429000000000002</c:v>
                </c:pt>
                <c:pt idx="41">
                  <c:v>51.944000000000003</c:v>
                </c:pt>
                <c:pt idx="42">
                  <c:v>33.533999999999999</c:v>
                </c:pt>
                <c:pt idx="43">
                  <c:v>35.563000000000002</c:v>
                </c:pt>
                <c:pt idx="44">
                  <c:v>50.536999999999999</c:v>
                </c:pt>
                <c:pt idx="45">
                  <c:v>47.25</c:v>
                </c:pt>
                <c:pt idx="46">
                  <c:v>32.572000000000003</c:v>
                </c:pt>
                <c:pt idx="47">
                  <c:v>22.6</c:v>
                </c:pt>
                <c:pt idx="48">
                  <c:v>33.11</c:v>
                </c:pt>
                <c:pt idx="49">
                  <c:v>39.890999999999998</c:v>
                </c:pt>
                <c:pt idx="50">
                  <c:v>30.58</c:v>
                </c:pt>
                <c:pt idx="51">
                  <c:v>37.776000000000003</c:v>
                </c:pt>
                <c:pt idx="52">
                  <c:v>9.2149999999999999</c:v>
                </c:pt>
                <c:pt idx="53">
                  <c:v>7.2080000000000002</c:v>
                </c:pt>
                <c:pt idx="54">
                  <c:v>8.1020000000000003</c:v>
                </c:pt>
                <c:pt idx="55">
                  <c:v>13.398999999999999</c:v>
                </c:pt>
                <c:pt idx="56">
                  <c:v>0.49</c:v>
                </c:pt>
                <c:pt idx="58">
                  <c:v>1.385</c:v>
                </c:pt>
                <c:pt idx="59">
                  <c:v>6.0940000000000003</c:v>
                </c:pt>
                <c:pt idx="60">
                  <c:v>11.734</c:v>
                </c:pt>
                <c:pt idx="61">
                  <c:v>35.125999999999998</c:v>
                </c:pt>
                <c:pt idx="62">
                  <c:v>30.19</c:v>
                </c:pt>
                <c:pt idx="63">
                  <c:v>22.414999999999999</c:v>
                </c:pt>
                <c:pt idx="64">
                  <c:v>18.553000000000001</c:v>
                </c:pt>
                <c:pt idx="65">
                  <c:v>9.0519999999999996</c:v>
                </c:pt>
                <c:pt idx="68">
                  <c:v>13.207000000000001</c:v>
                </c:pt>
                <c:pt idx="69">
                  <c:v>1.173</c:v>
                </c:pt>
                <c:pt idx="71">
                  <c:v>32.298999999999999</c:v>
                </c:pt>
                <c:pt idx="72">
                  <c:v>41.621000000000002</c:v>
                </c:pt>
                <c:pt idx="73">
                  <c:v>28.359000000000002</c:v>
                </c:pt>
                <c:pt idx="74">
                  <c:v>34.249000000000002</c:v>
                </c:pt>
                <c:pt idx="75">
                  <c:v>32.192999999999998</c:v>
                </c:pt>
                <c:pt idx="76">
                  <c:v>91.3</c:v>
                </c:pt>
                <c:pt idx="77">
                  <c:v>23.463000000000001</c:v>
                </c:pt>
                <c:pt idx="78">
                  <c:v>61.320999999999998</c:v>
                </c:pt>
                <c:pt idx="79">
                  <c:v>78.8</c:v>
                </c:pt>
                <c:pt idx="81">
                  <c:v>13.525</c:v>
                </c:pt>
                <c:pt idx="82">
                  <c:v>2.3769999999999998</c:v>
                </c:pt>
                <c:pt idx="83">
                  <c:v>6.843</c:v>
                </c:pt>
                <c:pt idx="84">
                  <c:v>21.978999999999999</c:v>
                </c:pt>
                <c:pt idx="85">
                  <c:v>36.24</c:v>
                </c:pt>
                <c:pt idx="86">
                  <c:v>0.502</c:v>
                </c:pt>
                <c:pt idx="87">
                  <c:v>0.70199999999999996</c:v>
                </c:pt>
                <c:pt idx="88">
                  <c:v>14.529</c:v>
                </c:pt>
                <c:pt idx="89">
                  <c:v>2.5710000000000002</c:v>
                </c:pt>
                <c:pt idx="92">
                  <c:v>25.765000000000001</c:v>
                </c:pt>
                <c:pt idx="93">
                  <c:v>27.151</c:v>
                </c:pt>
                <c:pt idx="94">
                  <c:v>19.353999999999999</c:v>
                </c:pt>
                <c:pt idx="95">
                  <c:v>2.802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B8-4731-8149-B99EC68A089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CB8-4731-8149-B99EC68A089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CB8-4731-8149-B99EC68A089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0CB8-4731-8149-B99EC68A089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CB8-4731-8149-B99EC68A089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CB8-4731-8149-B99EC68A089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22.809000000000001</c:v>
                </c:pt>
                <c:pt idx="3">
                  <c:v>80</c:v>
                </c:pt>
                <c:pt idx="6">
                  <c:v>18</c:v>
                </c:pt>
                <c:pt idx="7">
                  <c:v>15</c:v>
                </c:pt>
                <c:pt idx="71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CB8-4731-8149-B99EC68A089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59.9</c:v>
                </c:pt>
                <c:pt idx="1">
                  <c:v>84</c:v>
                </c:pt>
                <c:pt idx="2">
                  <c:v>31</c:v>
                </c:pt>
                <c:pt idx="3">
                  <c:v>0</c:v>
                </c:pt>
                <c:pt idx="4">
                  <c:v>60.9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69.7</c:v>
                </c:pt>
                <c:pt idx="9">
                  <c:v>57.2</c:v>
                </c:pt>
                <c:pt idx="10">
                  <c:v>53.7</c:v>
                </c:pt>
                <c:pt idx="11">
                  <c:v>53.1</c:v>
                </c:pt>
                <c:pt idx="12">
                  <c:v>38.1</c:v>
                </c:pt>
                <c:pt idx="13">
                  <c:v>63.1</c:v>
                </c:pt>
                <c:pt idx="14">
                  <c:v>68.099999999999994</c:v>
                </c:pt>
                <c:pt idx="15">
                  <c:v>59.5</c:v>
                </c:pt>
                <c:pt idx="16">
                  <c:v>72.7</c:v>
                </c:pt>
                <c:pt idx="17">
                  <c:v>64</c:v>
                </c:pt>
                <c:pt idx="18">
                  <c:v>75.5</c:v>
                </c:pt>
                <c:pt idx="19">
                  <c:v>68.2</c:v>
                </c:pt>
                <c:pt idx="20">
                  <c:v>175</c:v>
                </c:pt>
                <c:pt idx="21">
                  <c:v>196.9</c:v>
                </c:pt>
                <c:pt idx="22">
                  <c:v>202.1</c:v>
                </c:pt>
                <c:pt idx="23">
                  <c:v>266.3</c:v>
                </c:pt>
                <c:pt idx="24">
                  <c:v>37.4</c:v>
                </c:pt>
                <c:pt idx="25">
                  <c:v>85.1</c:v>
                </c:pt>
                <c:pt idx="26">
                  <c:v>83.8</c:v>
                </c:pt>
                <c:pt idx="27">
                  <c:v>92.6</c:v>
                </c:pt>
                <c:pt idx="28">
                  <c:v>73.400000000000006</c:v>
                </c:pt>
                <c:pt idx="29">
                  <c:v>67.400000000000006</c:v>
                </c:pt>
                <c:pt idx="30">
                  <c:v>68.400000000000006</c:v>
                </c:pt>
                <c:pt idx="31">
                  <c:v>55.7</c:v>
                </c:pt>
                <c:pt idx="32">
                  <c:v>4.3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38.4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54.6</c:v>
                </c:pt>
                <c:pt idx="41">
                  <c:v>47.4</c:v>
                </c:pt>
                <c:pt idx="42">
                  <c:v>26.2</c:v>
                </c:pt>
                <c:pt idx="43">
                  <c:v>27.6</c:v>
                </c:pt>
                <c:pt idx="44">
                  <c:v>20.2</c:v>
                </c:pt>
                <c:pt idx="45">
                  <c:v>0</c:v>
                </c:pt>
                <c:pt idx="46">
                  <c:v>18.100000000000001</c:v>
                </c:pt>
                <c:pt idx="47">
                  <c:v>29.4</c:v>
                </c:pt>
                <c:pt idx="48">
                  <c:v>21.3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94.4</c:v>
                </c:pt>
                <c:pt idx="53">
                  <c:v>112.1</c:v>
                </c:pt>
                <c:pt idx="54">
                  <c:v>147.6</c:v>
                </c:pt>
                <c:pt idx="55">
                  <c:v>112.4</c:v>
                </c:pt>
                <c:pt idx="56">
                  <c:v>52.1</c:v>
                </c:pt>
                <c:pt idx="57">
                  <c:v>123.5</c:v>
                </c:pt>
                <c:pt idx="58">
                  <c:v>123.7</c:v>
                </c:pt>
                <c:pt idx="59">
                  <c:v>114.6</c:v>
                </c:pt>
                <c:pt idx="60">
                  <c:v>38.299999999999997</c:v>
                </c:pt>
                <c:pt idx="61">
                  <c:v>51.3</c:v>
                </c:pt>
                <c:pt idx="62">
                  <c:v>67.400000000000006</c:v>
                </c:pt>
                <c:pt idx="63">
                  <c:v>110.5</c:v>
                </c:pt>
                <c:pt idx="64">
                  <c:v>94.2</c:v>
                </c:pt>
                <c:pt idx="65">
                  <c:v>98.6</c:v>
                </c:pt>
                <c:pt idx="66">
                  <c:v>135.9</c:v>
                </c:pt>
                <c:pt idx="67">
                  <c:v>105.2</c:v>
                </c:pt>
                <c:pt idx="68">
                  <c:v>109.3</c:v>
                </c:pt>
                <c:pt idx="69">
                  <c:v>3.5</c:v>
                </c:pt>
                <c:pt idx="70">
                  <c:v>7.9</c:v>
                </c:pt>
                <c:pt idx="71">
                  <c:v>0</c:v>
                </c:pt>
                <c:pt idx="72">
                  <c:v>22.4</c:v>
                </c:pt>
                <c:pt idx="73">
                  <c:v>80.2</c:v>
                </c:pt>
                <c:pt idx="74">
                  <c:v>69.2</c:v>
                </c:pt>
                <c:pt idx="75">
                  <c:v>52.3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28.2</c:v>
                </c:pt>
                <c:pt idx="82">
                  <c:v>0</c:v>
                </c:pt>
                <c:pt idx="83">
                  <c:v>0</c:v>
                </c:pt>
                <c:pt idx="84">
                  <c:v>2.1</c:v>
                </c:pt>
                <c:pt idx="85">
                  <c:v>0</c:v>
                </c:pt>
                <c:pt idx="86">
                  <c:v>10.3</c:v>
                </c:pt>
                <c:pt idx="87">
                  <c:v>6.7</c:v>
                </c:pt>
                <c:pt idx="88">
                  <c:v>26.1</c:v>
                </c:pt>
                <c:pt idx="89">
                  <c:v>38.700000000000003</c:v>
                </c:pt>
                <c:pt idx="90">
                  <c:v>42.1</c:v>
                </c:pt>
                <c:pt idx="91">
                  <c:v>39.700000000000003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B8-4731-8149-B99EC68A089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9">
                  <c:v>10.734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CB8-4731-8149-B99EC68A089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3.07</c:v>
                </c:pt>
                <c:pt idx="1">
                  <c:v>2.61</c:v>
                </c:pt>
                <c:pt idx="2">
                  <c:v>2.17</c:v>
                </c:pt>
                <c:pt idx="3">
                  <c:v>1.76</c:v>
                </c:pt>
                <c:pt idx="4">
                  <c:v>28.01</c:v>
                </c:pt>
                <c:pt idx="5">
                  <c:v>34.130000000000003</c:v>
                </c:pt>
                <c:pt idx="6">
                  <c:v>29.635000000000002</c:v>
                </c:pt>
                <c:pt idx="7">
                  <c:v>14.63</c:v>
                </c:pt>
                <c:pt idx="8">
                  <c:v>15.23</c:v>
                </c:pt>
                <c:pt idx="9">
                  <c:v>16.96</c:v>
                </c:pt>
                <c:pt idx="10">
                  <c:v>18.96</c:v>
                </c:pt>
                <c:pt idx="11">
                  <c:v>21</c:v>
                </c:pt>
                <c:pt idx="12">
                  <c:v>21.96</c:v>
                </c:pt>
                <c:pt idx="13">
                  <c:v>20.82</c:v>
                </c:pt>
                <c:pt idx="14">
                  <c:v>19.68</c:v>
                </c:pt>
                <c:pt idx="15">
                  <c:v>18.54</c:v>
                </c:pt>
                <c:pt idx="16">
                  <c:v>16.920000000000002</c:v>
                </c:pt>
                <c:pt idx="17">
                  <c:v>15.91</c:v>
                </c:pt>
                <c:pt idx="18">
                  <c:v>14.26</c:v>
                </c:pt>
                <c:pt idx="19">
                  <c:v>12.56</c:v>
                </c:pt>
                <c:pt idx="20">
                  <c:v>42.51</c:v>
                </c:pt>
                <c:pt idx="21">
                  <c:v>40.442999999999998</c:v>
                </c:pt>
                <c:pt idx="22">
                  <c:v>43.951999999999998</c:v>
                </c:pt>
                <c:pt idx="23">
                  <c:v>21.324000000000002</c:v>
                </c:pt>
                <c:pt idx="24">
                  <c:v>6.8490000000000002</c:v>
                </c:pt>
                <c:pt idx="25">
                  <c:v>17.338999999999999</c:v>
                </c:pt>
                <c:pt idx="26">
                  <c:v>17.744</c:v>
                </c:pt>
                <c:pt idx="27">
                  <c:v>17.329999999999998</c:v>
                </c:pt>
                <c:pt idx="28">
                  <c:v>17.497</c:v>
                </c:pt>
                <c:pt idx="29">
                  <c:v>25.402999999999999</c:v>
                </c:pt>
                <c:pt idx="30">
                  <c:v>22.576000000000001</c:v>
                </c:pt>
                <c:pt idx="31">
                  <c:v>23.317</c:v>
                </c:pt>
                <c:pt idx="32">
                  <c:v>34.695</c:v>
                </c:pt>
                <c:pt idx="33">
                  <c:v>30.882999999999999</c:v>
                </c:pt>
                <c:pt idx="34">
                  <c:v>25.361999999999998</c:v>
                </c:pt>
                <c:pt idx="35">
                  <c:v>23.472000000000001</c:v>
                </c:pt>
                <c:pt idx="36">
                  <c:v>13.834</c:v>
                </c:pt>
                <c:pt idx="37">
                  <c:v>25.106999999999999</c:v>
                </c:pt>
                <c:pt idx="38">
                  <c:v>28.821999999999999</c:v>
                </c:pt>
                <c:pt idx="39">
                  <c:v>47.89</c:v>
                </c:pt>
                <c:pt idx="40">
                  <c:v>18.064</c:v>
                </c:pt>
                <c:pt idx="41">
                  <c:v>18.975000000000001</c:v>
                </c:pt>
                <c:pt idx="42">
                  <c:v>19.805</c:v>
                </c:pt>
                <c:pt idx="43">
                  <c:v>18.856999999999999</c:v>
                </c:pt>
                <c:pt idx="44">
                  <c:v>10.003</c:v>
                </c:pt>
                <c:pt idx="45">
                  <c:v>16.248000000000001</c:v>
                </c:pt>
                <c:pt idx="46">
                  <c:v>14.944000000000001</c:v>
                </c:pt>
                <c:pt idx="47">
                  <c:v>10.102</c:v>
                </c:pt>
                <c:pt idx="48">
                  <c:v>11.742000000000001</c:v>
                </c:pt>
                <c:pt idx="49">
                  <c:v>12.179</c:v>
                </c:pt>
                <c:pt idx="50">
                  <c:v>13.041</c:v>
                </c:pt>
                <c:pt idx="51">
                  <c:v>10.887</c:v>
                </c:pt>
                <c:pt idx="52">
                  <c:v>8.2000000000000003E-2</c:v>
                </c:pt>
                <c:pt idx="54">
                  <c:v>0.26700000000000002</c:v>
                </c:pt>
                <c:pt idx="55">
                  <c:v>0.54500000000000004</c:v>
                </c:pt>
                <c:pt idx="56">
                  <c:v>10.863</c:v>
                </c:pt>
                <c:pt idx="57">
                  <c:v>11.603999999999999</c:v>
                </c:pt>
                <c:pt idx="58">
                  <c:v>12.5</c:v>
                </c:pt>
                <c:pt idx="59">
                  <c:v>14.526</c:v>
                </c:pt>
                <c:pt idx="60">
                  <c:v>8.0259999999999998</c:v>
                </c:pt>
                <c:pt idx="61">
                  <c:v>1.7150000000000001</c:v>
                </c:pt>
                <c:pt idx="64">
                  <c:v>0.35199999999999998</c:v>
                </c:pt>
                <c:pt idx="65">
                  <c:v>7.3179999999999996</c:v>
                </c:pt>
                <c:pt idx="66">
                  <c:v>8.4350000000000005</c:v>
                </c:pt>
                <c:pt idx="67">
                  <c:v>8.7929999999999993</c:v>
                </c:pt>
                <c:pt idx="68">
                  <c:v>6.0990000000000002</c:v>
                </c:pt>
                <c:pt idx="69">
                  <c:v>10.092000000000001</c:v>
                </c:pt>
                <c:pt idx="70">
                  <c:v>5.6890000000000001</c:v>
                </c:pt>
                <c:pt idx="71">
                  <c:v>5.3550000000000004</c:v>
                </c:pt>
                <c:pt idx="72">
                  <c:v>4.0030000000000001</c:v>
                </c:pt>
                <c:pt idx="73">
                  <c:v>5.0449999999999999</c:v>
                </c:pt>
                <c:pt idx="74">
                  <c:v>0.50900000000000001</c:v>
                </c:pt>
                <c:pt idx="75">
                  <c:v>9.2629999999999999</c:v>
                </c:pt>
                <c:pt idx="76">
                  <c:v>42.756999999999998</c:v>
                </c:pt>
                <c:pt idx="77">
                  <c:v>4.7789999999999999</c:v>
                </c:pt>
                <c:pt idx="78">
                  <c:v>2.41</c:v>
                </c:pt>
                <c:pt idx="79">
                  <c:v>15.933</c:v>
                </c:pt>
                <c:pt idx="80">
                  <c:v>3.7559999999999998</c:v>
                </c:pt>
                <c:pt idx="82">
                  <c:v>2.395</c:v>
                </c:pt>
                <c:pt idx="83">
                  <c:v>3.1E-2</c:v>
                </c:pt>
                <c:pt idx="87">
                  <c:v>4.351</c:v>
                </c:pt>
                <c:pt idx="93">
                  <c:v>10.55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CB8-4731-8149-B99EC68A089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9">
                  <c:v>10.734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CB8-4731-8149-B99EC68A089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0CB8-4731-8149-B99EC68A0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141.44999999999999</c:v>
                </c:pt>
                <c:pt idx="1">
                  <c:v>141.99</c:v>
                </c:pt>
                <c:pt idx="2">
                  <c:v>137.27000000000001</c:v>
                </c:pt>
                <c:pt idx="3">
                  <c:v>124.62</c:v>
                </c:pt>
                <c:pt idx="4">
                  <c:v>143.75</c:v>
                </c:pt>
                <c:pt idx="5">
                  <c:v>134.32</c:v>
                </c:pt>
                <c:pt idx="6">
                  <c:v>132.83000000000001</c:v>
                </c:pt>
                <c:pt idx="7">
                  <c:v>129.02000000000001</c:v>
                </c:pt>
                <c:pt idx="8">
                  <c:v>122.29</c:v>
                </c:pt>
                <c:pt idx="9">
                  <c:v>119.2</c:v>
                </c:pt>
                <c:pt idx="10">
                  <c:v>118.51</c:v>
                </c:pt>
                <c:pt idx="11">
                  <c:v>117.36</c:v>
                </c:pt>
                <c:pt idx="12">
                  <c:v>115.38</c:v>
                </c:pt>
                <c:pt idx="13">
                  <c:v>111.77</c:v>
                </c:pt>
                <c:pt idx="14">
                  <c:v>111.3</c:v>
                </c:pt>
                <c:pt idx="15">
                  <c:v>112.67</c:v>
                </c:pt>
                <c:pt idx="16">
                  <c:v>110.43</c:v>
                </c:pt>
                <c:pt idx="17">
                  <c:v>111.58</c:v>
                </c:pt>
                <c:pt idx="18">
                  <c:v>113.83</c:v>
                </c:pt>
                <c:pt idx="19">
                  <c:v>118.17</c:v>
                </c:pt>
                <c:pt idx="20">
                  <c:v>134.62</c:v>
                </c:pt>
                <c:pt idx="21">
                  <c:v>136.65</c:v>
                </c:pt>
                <c:pt idx="22">
                  <c:v>139.21</c:v>
                </c:pt>
                <c:pt idx="23">
                  <c:v>148.61000000000001</c:v>
                </c:pt>
                <c:pt idx="24">
                  <c:v>126.1</c:v>
                </c:pt>
                <c:pt idx="25">
                  <c:v>129</c:v>
                </c:pt>
                <c:pt idx="26">
                  <c:v>127.27</c:v>
                </c:pt>
                <c:pt idx="27">
                  <c:v>124.05</c:v>
                </c:pt>
                <c:pt idx="28">
                  <c:v>136.65</c:v>
                </c:pt>
                <c:pt idx="29">
                  <c:v>132.94999999999999</c:v>
                </c:pt>
                <c:pt idx="30">
                  <c:v>126</c:v>
                </c:pt>
                <c:pt idx="31">
                  <c:v>112.89</c:v>
                </c:pt>
                <c:pt idx="32">
                  <c:v>118.9</c:v>
                </c:pt>
                <c:pt idx="33">
                  <c:v>67.209999999999994</c:v>
                </c:pt>
                <c:pt idx="34">
                  <c:v>53.6</c:v>
                </c:pt>
                <c:pt idx="35">
                  <c:v>27.78</c:v>
                </c:pt>
                <c:pt idx="36">
                  <c:v>77.62</c:v>
                </c:pt>
                <c:pt idx="37">
                  <c:v>54.59</c:v>
                </c:pt>
                <c:pt idx="38">
                  <c:v>23.29</c:v>
                </c:pt>
                <c:pt idx="39">
                  <c:v>32.03</c:v>
                </c:pt>
                <c:pt idx="40">
                  <c:v>71.63</c:v>
                </c:pt>
                <c:pt idx="41">
                  <c:v>66.510000000000005</c:v>
                </c:pt>
                <c:pt idx="42">
                  <c:v>54.21</c:v>
                </c:pt>
                <c:pt idx="43">
                  <c:v>51.59</c:v>
                </c:pt>
                <c:pt idx="44">
                  <c:v>60.47</c:v>
                </c:pt>
                <c:pt idx="45">
                  <c:v>60.46</c:v>
                </c:pt>
                <c:pt idx="46">
                  <c:v>54.25</c:v>
                </c:pt>
                <c:pt idx="47">
                  <c:v>44.1</c:v>
                </c:pt>
                <c:pt idx="48">
                  <c:v>47.34</c:v>
                </c:pt>
                <c:pt idx="49">
                  <c:v>42.99</c:v>
                </c:pt>
                <c:pt idx="50">
                  <c:v>35.65</c:v>
                </c:pt>
                <c:pt idx="51">
                  <c:v>25.75</c:v>
                </c:pt>
                <c:pt idx="52">
                  <c:v>34.01</c:v>
                </c:pt>
                <c:pt idx="53">
                  <c:v>27.58</c:v>
                </c:pt>
                <c:pt idx="54">
                  <c:v>27.88</c:v>
                </c:pt>
                <c:pt idx="55">
                  <c:v>25.43</c:v>
                </c:pt>
                <c:pt idx="56">
                  <c:v>24.3</c:v>
                </c:pt>
                <c:pt idx="57">
                  <c:v>27.74</c:v>
                </c:pt>
                <c:pt idx="58">
                  <c:v>33.770000000000003</c:v>
                </c:pt>
                <c:pt idx="59">
                  <c:v>35.97</c:v>
                </c:pt>
                <c:pt idx="60">
                  <c:v>28.83</c:v>
                </c:pt>
                <c:pt idx="61">
                  <c:v>31.55</c:v>
                </c:pt>
                <c:pt idx="62">
                  <c:v>30.16</c:v>
                </c:pt>
                <c:pt idx="63">
                  <c:v>45.04</c:v>
                </c:pt>
                <c:pt idx="64">
                  <c:v>30.78</c:v>
                </c:pt>
                <c:pt idx="65">
                  <c:v>67.16</c:v>
                </c:pt>
                <c:pt idx="66">
                  <c:v>82.04</c:v>
                </c:pt>
                <c:pt idx="67">
                  <c:v>99.74</c:v>
                </c:pt>
                <c:pt idx="68">
                  <c:v>71.510000000000005</c:v>
                </c:pt>
                <c:pt idx="69">
                  <c:v>125.32</c:v>
                </c:pt>
                <c:pt idx="70">
                  <c:v>128.81</c:v>
                </c:pt>
                <c:pt idx="71">
                  <c:v>136.55000000000001</c:v>
                </c:pt>
                <c:pt idx="72">
                  <c:v>131.76</c:v>
                </c:pt>
                <c:pt idx="73">
                  <c:v>147.49</c:v>
                </c:pt>
                <c:pt idx="74">
                  <c:v>156.22</c:v>
                </c:pt>
                <c:pt idx="75">
                  <c:v>159.63999999999999</c:v>
                </c:pt>
                <c:pt idx="76">
                  <c:v>169.15</c:v>
                </c:pt>
                <c:pt idx="77">
                  <c:v>155.31</c:v>
                </c:pt>
                <c:pt idx="78">
                  <c:v>164.85</c:v>
                </c:pt>
                <c:pt idx="79">
                  <c:v>178.39</c:v>
                </c:pt>
                <c:pt idx="80">
                  <c:v>165</c:v>
                </c:pt>
                <c:pt idx="81">
                  <c:v>176.34</c:v>
                </c:pt>
                <c:pt idx="82">
                  <c:v>166.01</c:v>
                </c:pt>
                <c:pt idx="83">
                  <c:v>164.27</c:v>
                </c:pt>
                <c:pt idx="84">
                  <c:v>148.29</c:v>
                </c:pt>
                <c:pt idx="85">
                  <c:v>151.37</c:v>
                </c:pt>
                <c:pt idx="86">
                  <c:v>156.59</c:v>
                </c:pt>
                <c:pt idx="87">
                  <c:v>156.85</c:v>
                </c:pt>
                <c:pt idx="88">
                  <c:v>145.21</c:v>
                </c:pt>
                <c:pt idx="89">
                  <c:v>143.65</c:v>
                </c:pt>
                <c:pt idx="90">
                  <c:v>141.16</c:v>
                </c:pt>
                <c:pt idx="91">
                  <c:v>141.57</c:v>
                </c:pt>
                <c:pt idx="92">
                  <c:v>153.27000000000001</c:v>
                </c:pt>
                <c:pt idx="93">
                  <c:v>142.47</c:v>
                </c:pt>
                <c:pt idx="94">
                  <c:v>141.04</c:v>
                </c:pt>
                <c:pt idx="95">
                  <c:v>125.75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CB8-4731-8149-B99EC68A0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89E-4CE9-A0D8-49E7C5FEF25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6">
                  <c:v>7.6</c:v>
                </c:pt>
                <c:pt idx="40">
                  <c:v>13.9</c:v>
                </c:pt>
                <c:pt idx="41">
                  <c:v>13.9</c:v>
                </c:pt>
                <c:pt idx="42">
                  <c:v>2.2999999999999998</c:v>
                </c:pt>
                <c:pt idx="43">
                  <c:v>2.2999999999999998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17.3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2.1</c:v>
                </c:pt>
                <c:pt idx="57">
                  <c:v>4.8</c:v>
                </c:pt>
                <c:pt idx="58">
                  <c:v>4.8</c:v>
                </c:pt>
                <c:pt idx="59">
                  <c:v>4.8</c:v>
                </c:pt>
                <c:pt idx="60">
                  <c:v>4.8</c:v>
                </c:pt>
                <c:pt idx="73">
                  <c:v>10.916</c:v>
                </c:pt>
                <c:pt idx="74">
                  <c:v>6.2130000000000001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9E-4CE9-A0D8-49E7C5FEF25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7.2</c:v>
                </c:pt>
                <c:pt idx="1">
                  <c:v>3.6</c:v>
                </c:pt>
                <c:pt idx="2">
                  <c:v>3.6</c:v>
                </c:pt>
                <c:pt idx="4">
                  <c:v>5</c:v>
                </c:pt>
                <c:pt idx="8">
                  <c:v>3.6</c:v>
                </c:pt>
                <c:pt idx="9">
                  <c:v>3.6</c:v>
                </c:pt>
                <c:pt idx="10">
                  <c:v>3.6</c:v>
                </c:pt>
                <c:pt idx="11">
                  <c:v>3.6</c:v>
                </c:pt>
                <c:pt idx="12">
                  <c:v>3.6</c:v>
                </c:pt>
                <c:pt idx="13">
                  <c:v>4</c:v>
                </c:pt>
                <c:pt idx="14">
                  <c:v>4</c:v>
                </c:pt>
                <c:pt idx="15">
                  <c:v>2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2</c:v>
                </c:pt>
                <c:pt idx="25">
                  <c:v>5.6</c:v>
                </c:pt>
                <c:pt idx="26">
                  <c:v>5.6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6">
                  <c:v>7.6</c:v>
                </c:pt>
                <c:pt idx="39">
                  <c:v>1.204</c:v>
                </c:pt>
                <c:pt idx="40">
                  <c:v>9.1999999999999993</c:v>
                </c:pt>
                <c:pt idx="41">
                  <c:v>3.68</c:v>
                </c:pt>
                <c:pt idx="47">
                  <c:v>1.2E-2</c:v>
                </c:pt>
                <c:pt idx="63">
                  <c:v>7.6</c:v>
                </c:pt>
                <c:pt idx="66">
                  <c:v>11.6</c:v>
                </c:pt>
                <c:pt idx="67">
                  <c:v>11.6</c:v>
                </c:pt>
                <c:pt idx="73">
                  <c:v>6</c:v>
                </c:pt>
                <c:pt idx="74">
                  <c:v>8.1999999999999993</c:v>
                </c:pt>
                <c:pt idx="75">
                  <c:v>6</c:v>
                </c:pt>
                <c:pt idx="77">
                  <c:v>6</c:v>
                </c:pt>
                <c:pt idx="81">
                  <c:v>25.2</c:v>
                </c:pt>
                <c:pt idx="88">
                  <c:v>5.2</c:v>
                </c:pt>
                <c:pt idx="89">
                  <c:v>4.8</c:v>
                </c:pt>
                <c:pt idx="90">
                  <c:v>4.8</c:v>
                </c:pt>
                <c:pt idx="91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9E-4CE9-A0D8-49E7C5FEF25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6.9729999999999999</c:v>
                </c:pt>
                <c:pt idx="1">
                  <c:v>39.156999999999996</c:v>
                </c:pt>
                <c:pt idx="2">
                  <c:v>6</c:v>
                </c:pt>
                <c:pt idx="3">
                  <c:v>6.8230000000000004</c:v>
                </c:pt>
                <c:pt idx="4">
                  <c:v>38.496000000000002</c:v>
                </c:pt>
                <c:pt idx="8">
                  <c:v>6.8849999999999998</c:v>
                </c:pt>
                <c:pt idx="9">
                  <c:v>10.159000000000001</c:v>
                </c:pt>
                <c:pt idx="10">
                  <c:v>11.708</c:v>
                </c:pt>
                <c:pt idx="11">
                  <c:v>14.862</c:v>
                </c:pt>
                <c:pt idx="12">
                  <c:v>9.2070000000000007</c:v>
                </c:pt>
                <c:pt idx="13">
                  <c:v>12.381</c:v>
                </c:pt>
                <c:pt idx="14">
                  <c:v>9.8290000000000006</c:v>
                </c:pt>
                <c:pt idx="15">
                  <c:v>4.7270000000000003</c:v>
                </c:pt>
                <c:pt idx="16">
                  <c:v>14.728</c:v>
                </c:pt>
                <c:pt idx="17">
                  <c:v>13.874000000000001</c:v>
                </c:pt>
                <c:pt idx="18">
                  <c:v>16.308</c:v>
                </c:pt>
                <c:pt idx="19">
                  <c:v>20.8</c:v>
                </c:pt>
                <c:pt idx="21">
                  <c:v>0.67100000000000004</c:v>
                </c:pt>
                <c:pt idx="22">
                  <c:v>0.81499999999999995</c:v>
                </c:pt>
                <c:pt idx="23">
                  <c:v>22.957000000000001</c:v>
                </c:pt>
                <c:pt idx="24">
                  <c:v>0.56399999999999995</c:v>
                </c:pt>
                <c:pt idx="25">
                  <c:v>19.986999999999998</c:v>
                </c:pt>
                <c:pt idx="26">
                  <c:v>7.23</c:v>
                </c:pt>
                <c:pt idx="27">
                  <c:v>8.43</c:v>
                </c:pt>
                <c:pt idx="28">
                  <c:v>7.22</c:v>
                </c:pt>
                <c:pt idx="29">
                  <c:v>7.4189999999999996</c:v>
                </c:pt>
                <c:pt idx="30">
                  <c:v>7.6</c:v>
                </c:pt>
                <c:pt idx="32">
                  <c:v>0.7</c:v>
                </c:pt>
                <c:pt idx="34">
                  <c:v>4</c:v>
                </c:pt>
                <c:pt idx="35">
                  <c:v>4</c:v>
                </c:pt>
                <c:pt idx="36">
                  <c:v>11.2</c:v>
                </c:pt>
                <c:pt idx="39">
                  <c:v>1.036</c:v>
                </c:pt>
                <c:pt idx="40">
                  <c:v>14.8</c:v>
                </c:pt>
                <c:pt idx="41">
                  <c:v>5.92</c:v>
                </c:pt>
                <c:pt idx="47">
                  <c:v>1.6E-2</c:v>
                </c:pt>
                <c:pt idx="57">
                  <c:v>0.52500000000000002</c:v>
                </c:pt>
                <c:pt idx="63">
                  <c:v>12.4</c:v>
                </c:pt>
                <c:pt idx="66">
                  <c:v>27.4</c:v>
                </c:pt>
                <c:pt idx="67">
                  <c:v>20.498999999999999</c:v>
                </c:pt>
                <c:pt idx="73">
                  <c:v>9.1999999999999993</c:v>
                </c:pt>
                <c:pt idx="74">
                  <c:v>12.4</c:v>
                </c:pt>
                <c:pt idx="75">
                  <c:v>12.358000000000001</c:v>
                </c:pt>
                <c:pt idx="77">
                  <c:v>9.1999999999999993</c:v>
                </c:pt>
                <c:pt idx="78">
                  <c:v>4.1989999999999998</c:v>
                </c:pt>
                <c:pt idx="80">
                  <c:v>3.367</c:v>
                </c:pt>
                <c:pt idx="81">
                  <c:v>38.101999999999997</c:v>
                </c:pt>
                <c:pt idx="82">
                  <c:v>8.0000000000000002E-3</c:v>
                </c:pt>
                <c:pt idx="83">
                  <c:v>2.4E-2</c:v>
                </c:pt>
                <c:pt idx="85">
                  <c:v>4.1989999999999998</c:v>
                </c:pt>
                <c:pt idx="88">
                  <c:v>8</c:v>
                </c:pt>
                <c:pt idx="89">
                  <c:v>8</c:v>
                </c:pt>
                <c:pt idx="90">
                  <c:v>11.404</c:v>
                </c:pt>
                <c:pt idx="91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9E-4CE9-A0D8-49E7C5FEF25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89E-4CE9-A0D8-49E7C5FEF25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89E-4CE9-A0D8-49E7C5FEF252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3">
                  <c:v>35.85</c:v>
                </c:pt>
                <c:pt idx="54">
                  <c:v>47</c:v>
                </c:pt>
                <c:pt idx="55">
                  <c:v>35.85</c:v>
                </c:pt>
                <c:pt idx="57">
                  <c:v>35.85</c:v>
                </c:pt>
                <c:pt idx="62">
                  <c:v>17.710999999999999</c:v>
                </c:pt>
                <c:pt idx="64">
                  <c:v>23.1</c:v>
                </c:pt>
                <c:pt idx="68">
                  <c:v>49.7</c:v>
                </c:pt>
                <c:pt idx="77">
                  <c:v>0.7</c:v>
                </c:pt>
                <c:pt idx="84">
                  <c:v>12.85</c:v>
                </c:pt>
                <c:pt idx="85">
                  <c:v>16.7</c:v>
                </c:pt>
                <c:pt idx="91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9E-4CE9-A0D8-49E7C5FEF252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89E-4CE9-A0D8-49E7C5FEF252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89E-4CE9-A0D8-49E7C5FEF252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B89E-4CE9-A0D8-49E7C5FEF252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B89E-4CE9-A0D8-49E7C5FEF252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27.1</c:v>
                </c:pt>
                <c:pt idx="4">
                  <c:v>0</c:v>
                </c:pt>
                <c:pt idx="5">
                  <c:v>31.9</c:v>
                </c:pt>
                <c:pt idx="6">
                  <c:v>47.9</c:v>
                </c:pt>
                <c:pt idx="7">
                  <c:v>32.4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214.5</c:v>
                </c:pt>
                <c:pt idx="21">
                  <c:v>214.5</c:v>
                </c:pt>
                <c:pt idx="22">
                  <c:v>214.5</c:v>
                </c:pt>
                <c:pt idx="23">
                  <c:v>214.5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10.6</c:v>
                </c:pt>
                <c:pt idx="36">
                  <c:v>0</c:v>
                </c:pt>
                <c:pt idx="37">
                  <c:v>0</c:v>
                </c:pt>
                <c:pt idx="38">
                  <c:v>32.799999999999997</c:v>
                </c:pt>
                <c:pt idx="39">
                  <c:v>33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</c:v>
                </c:pt>
                <c:pt idx="51">
                  <c:v>0.9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74.8</c:v>
                </c:pt>
                <c:pt idx="72">
                  <c:v>56.7</c:v>
                </c:pt>
                <c:pt idx="73">
                  <c:v>56.7</c:v>
                </c:pt>
                <c:pt idx="74">
                  <c:v>56.7</c:v>
                </c:pt>
                <c:pt idx="75">
                  <c:v>56.7</c:v>
                </c:pt>
                <c:pt idx="76">
                  <c:v>132.6</c:v>
                </c:pt>
                <c:pt idx="77">
                  <c:v>0.3</c:v>
                </c:pt>
                <c:pt idx="78">
                  <c:v>52.6</c:v>
                </c:pt>
                <c:pt idx="79">
                  <c:v>111.5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16.600000000000001</c:v>
                </c:pt>
                <c:pt idx="93">
                  <c:v>32.9</c:v>
                </c:pt>
                <c:pt idx="94">
                  <c:v>14.4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89E-4CE9-A0D8-49E7C5FEF25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57.845999999999997</c:v>
                </c:pt>
                <c:pt idx="1">
                  <c:v>52.816000000000003</c:v>
                </c:pt>
                <c:pt idx="2">
                  <c:v>49.362000000000002</c:v>
                </c:pt>
                <c:pt idx="3">
                  <c:v>47.884999999999998</c:v>
                </c:pt>
                <c:pt idx="4">
                  <c:v>54.399000000000001</c:v>
                </c:pt>
                <c:pt idx="5">
                  <c:v>14.827</c:v>
                </c:pt>
                <c:pt idx="6">
                  <c:v>14.545999999999999</c:v>
                </c:pt>
                <c:pt idx="7">
                  <c:v>14.217000000000001</c:v>
                </c:pt>
                <c:pt idx="8">
                  <c:v>74.424000000000007</c:v>
                </c:pt>
                <c:pt idx="9">
                  <c:v>60.417000000000002</c:v>
                </c:pt>
                <c:pt idx="10">
                  <c:v>57.319000000000003</c:v>
                </c:pt>
                <c:pt idx="11">
                  <c:v>55.682000000000002</c:v>
                </c:pt>
                <c:pt idx="12">
                  <c:v>47.286000000000001</c:v>
                </c:pt>
                <c:pt idx="13">
                  <c:v>67.575999999999993</c:v>
                </c:pt>
                <c:pt idx="14">
                  <c:v>73.941000000000003</c:v>
                </c:pt>
                <c:pt idx="15">
                  <c:v>71.338999999999999</c:v>
                </c:pt>
                <c:pt idx="16">
                  <c:v>70.878</c:v>
                </c:pt>
                <c:pt idx="17">
                  <c:v>62.048000000000002</c:v>
                </c:pt>
                <c:pt idx="18">
                  <c:v>69.444999999999993</c:v>
                </c:pt>
                <c:pt idx="19">
                  <c:v>57.945999999999998</c:v>
                </c:pt>
                <c:pt idx="20">
                  <c:v>8.5399999999999991</c:v>
                </c:pt>
                <c:pt idx="21">
                  <c:v>27.876999999999999</c:v>
                </c:pt>
                <c:pt idx="22">
                  <c:v>30.721</c:v>
                </c:pt>
                <c:pt idx="23">
                  <c:v>53.14</c:v>
                </c:pt>
                <c:pt idx="24">
                  <c:v>57.972999999999999</c:v>
                </c:pt>
                <c:pt idx="25">
                  <c:v>76.866</c:v>
                </c:pt>
                <c:pt idx="26">
                  <c:v>97.682000000000002</c:v>
                </c:pt>
                <c:pt idx="27">
                  <c:v>104.495</c:v>
                </c:pt>
                <c:pt idx="28">
                  <c:v>96.233999999999995</c:v>
                </c:pt>
                <c:pt idx="29">
                  <c:v>87.16</c:v>
                </c:pt>
                <c:pt idx="30">
                  <c:v>93.221000000000004</c:v>
                </c:pt>
                <c:pt idx="31">
                  <c:v>88.736000000000004</c:v>
                </c:pt>
                <c:pt idx="32">
                  <c:v>75.325999999999993</c:v>
                </c:pt>
                <c:pt idx="33">
                  <c:v>67.778999999999996</c:v>
                </c:pt>
                <c:pt idx="34">
                  <c:v>73.745999999999995</c:v>
                </c:pt>
                <c:pt idx="35">
                  <c:v>60.862000000000002</c:v>
                </c:pt>
                <c:pt idx="36">
                  <c:v>106.393</c:v>
                </c:pt>
                <c:pt idx="37">
                  <c:v>25.771999999999998</c:v>
                </c:pt>
                <c:pt idx="38">
                  <c:v>28.137</c:v>
                </c:pt>
                <c:pt idx="39">
                  <c:v>43.15</c:v>
                </c:pt>
                <c:pt idx="40">
                  <c:v>130.22900000000001</c:v>
                </c:pt>
                <c:pt idx="41">
                  <c:v>112.77500000000001</c:v>
                </c:pt>
                <c:pt idx="42">
                  <c:v>80.215999999999994</c:v>
                </c:pt>
                <c:pt idx="43">
                  <c:v>79.715000000000003</c:v>
                </c:pt>
                <c:pt idx="44">
                  <c:v>96.62</c:v>
                </c:pt>
                <c:pt idx="45">
                  <c:v>73.436999999999998</c:v>
                </c:pt>
                <c:pt idx="46">
                  <c:v>72.504000000000005</c:v>
                </c:pt>
                <c:pt idx="47">
                  <c:v>63.021999999999998</c:v>
                </c:pt>
                <c:pt idx="48">
                  <c:v>67.02</c:v>
                </c:pt>
                <c:pt idx="49">
                  <c:v>49.97</c:v>
                </c:pt>
                <c:pt idx="50">
                  <c:v>41.453000000000003</c:v>
                </c:pt>
                <c:pt idx="51">
                  <c:v>45.652000000000001</c:v>
                </c:pt>
                <c:pt idx="52">
                  <c:v>86.391999999999996</c:v>
                </c:pt>
                <c:pt idx="53">
                  <c:v>81.320999999999998</c:v>
                </c:pt>
                <c:pt idx="54">
                  <c:v>106.842</c:v>
                </c:pt>
                <c:pt idx="55">
                  <c:v>88.373000000000005</c:v>
                </c:pt>
                <c:pt idx="56">
                  <c:v>61.343000000000004</c:v>
                </c:pt>
                <c:pt idx="57">
                  <c:v>93.968000000000004</c:v>
                </c:pt>
                <c:pt idx="58">
                  <c:v>132.77600000000001</c:v>
                </c:pt>
                <c:pt idx="59">
                  <c:v>130.46899999999999</c:v>
                </c:pt>
                <c:pt idx="60">
                  <c:v>53.277999999999999</c:v>
                </c:pt>
                <c:pt idx="61">
                  <c:v>88.150999999999996</c:v>
                </c:pt>
                <c:pt idx="62">
                  <c:v>79.882999999999996</c:v>
                </c:pt>
                <c:pt idx="63">
                  <c:v>118.414</c:v>
                </c:pt>
                <c:pt idx="64">
                  <c:v>89.975999999999999</c:v>
                </c:pt>
                <c:pt idx="65">
                  <c:v>114.925</c:v>
                </c:pt>
                <c:pt idx="66">
                  <c:v>114.352</c:v>
                </c:pt>
                <c:pt idx="67">
                  <c:v>90.876000000000005</c:v>
                </c:pt>
                <c:pt idx="68">
                  <c:v>78.951999999999998</c:v>
                </c:pt>
                <c:pt idx="69">
                  <c:v>14.773999999999999</c:v>
                </c:pt>
                <c:pt idx="70">
                  <c:v>13.599</c:v>
                </c:pt>
                <c:pt idx="71">
                  <c:v>27.814</c:v>
                </c:pt>
                <c:pt idx="72">
                  <c:v>11.297000000000001</c:v>
                </c:pt>
                <c:pt idx="73">
                  <c:v>30.806000000000001</c:v>
                </c:pt>
                <c:pt idx="74">
                  <c:v>20.451000000000001</c:v>
                </c:pt>
                <c:pt idx="75">
                  <c:v>18.638999999999999</c:v>
                </c:pt>
                <c:pt idx="76">
                  <c:v>1.4179999999999999</c:v>
                </c:pt>
                <c:pt idx="77">
                  <c:v>14.042</c:v>
                </c:pt>
                <c:pt idx="78">
                  <c:v>9.9139999999999997</c:v>
                </c:pt>
                <c:pt idx="79">
                  <c:v>2.988</c:v>
                </c:pt>
                <c:pt idx="80">
                  <c:v>3.129</c:v>
                </c:pt>
                <c:pt idx="81">
                  <c:v>21.44</c:v>
                </c:pt>
                <c:pt idx="82">
                  <c:v>4.7720000000000002</c:v>
                </c:pt>
                <c:pt idx="83">
                  <c:v>6.8739999999999997</c:v>
                </c:pt>
                <c:pt idx="84">
                  <c:v>11.276999999999999</c:v>
                </c:pt>
                <c:pt idx="85">
                  <c:v>15.291</c:v>
                </c:pt>
                <c:pt idx="86">
                  <c:v>10.811</c:v>
                </c:pt>
                <c:pt idx="87">
                  <c:v>11.792</c:v>
                </c:pt>
                <c:pt idx="88">
                  <c:v>27.55</c:v>
                </c:pt>
                <c:pt idx="89">
                  <c:v>28.986999999999998</c:v>
                </c:pt>
                <c:pt idx="90">
                  <c:v>25.87</c:v>
                </c:pt>
                <c:pt idx="91">
                  <c:v>24.396000000000001</c:v>
                </c:pt>
                <c:pt idx="92">
                  <c:v>9.1649999999999991</c:v>
                </c:pt>
                <c:pt idx="93">
                  <c:v>4.8170000000000002</c:v>
                </c:pt>
                <c:pt idx="94">
                  <c:v>4.9829999999999997</c:v>
                </c:pt>
                <c:pt idx="95">
                  <c:v>10.959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89E-4CE9-A0D8-49E7C5FEF25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3">
                  <c:v>35.85</c:v>
                </c:pt>
                <c:pt idx="54">
                  <c:v>47</c:v>
                </c:pt>
                <c:pt idx="55">
                  <c:v>35.85</c:v>
                </c:pt>
                <c:pt idx="57">
                  <c:v>35.85</c:v>
                </c:pt>
                <c:pt idx="62">
                  <c:v>17.710999999999999</c:v>
                </c:pt>
                <c:pt idx="64">
                  <c:v>23.1</c:v>
                </c:pt>
                <c:pt idx="68">
                  <c:v>49.7</c:v>
                </c:pt>
                <c:pt idx="77">
                  <c:v>0.7</c:v>
                </c:pt>
                <c:pt idx="84">
                  <c:v>12.85</c:v>
                </c:pt>
                <c:pt idx="85">
                  <c:v>16.7</c:v>
                </c:pt>
                <c:pt idx="91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89E-4CE9-A0D8-49E7C5FEF25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89E-4CE9-A0D8-49E7C5FEF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141.44999999999999</c:v>
                </c:pt>
                <c:pt idx="1">
                  <c:v>141.99</c:v>
                </c:pt>
                <c:pt idx="2">
                  <c:v>137.27000000000001</c:v>
                </c:pt>
                <c:pt idx="3">
                  <c:v>124.62</c:v>
                </c:pt>
                <c:pt idx="4">
                  <c:v>143.75</c:v>
                </c:pt>
                <c:pt idx="5">
                  <c:v>134.32</c:v>
                </c:pt>
                <c:pt idx="6">
                  <c:v>132.83000000000001</c:v>
                </c:pt>
                <c:pt idx="7">
                  <c:v>129.02000000000001</c:v>
                </c:pt>
                <c:pt idx="8">
                  <c:v>122.29</c:v>
                </c:pt>
                <c:pt idx="9">
                  <c:v>119.2</c:v>
                </c:pt>
                <c:pt idx="10">
                  <c:v>118.51</c:v>
                </c:pt>
                <c:pt idx="11">
                  <c:v>117.36</c:v>
                </c:pt>
                <c:pt idx="12">
                  <c:v>115.38</c:v>
                </c:pt>
                <c:pt idx="13">
                  <c:v>111.77</c:v>
                </c:pt>
                <c:pt idx="14">
                  <c:v>111.3</c:v>
                </c:pt>
                <c:pt idx="15">
                  <c:v>112.67</c:v>
                </c:pt>
                <c:pt idx="16">
                  <c:v>110.43</c:v>
                </c:pt>
                <c:pt idx="17">
                  <c:v>111.58</c:v>
                </c:pt>
                <c:pt idx="18">
                  <c:v>113.83</c:v>
                </c:pt>
                <c:pt idx="19">
                  <c:v>118.17</c:v>
                </c:pt>
                <c:pt idx="20">
                  <c:v>134.62</c:v>
                </c:pt>
                <c:pt idx="21">
                  <c:v>136.65</c:v>
                </c:pt>
                <c:pt idx="22">
                  <c:v>139.21</c:v>
                </c:pt>
                <c:pt idx="23">
                  <c:v>148.61000000000001</c:v>
                </c:pt>
                <c:pt idx="24">
                  <c:v>126.1</c:v>
                </c:pt>
                <c:pt idx="25">
                  <c:v>129</c:v>
                </c:pt>
                <c:pt idx="26">
                  <c:v>127.27</c:v>
                </c:pt>
                <c:pt idx="27">
                  <c:v>124.05</c:v>
                </c:pt>
                <c:pt idx="28">
                  <c:v>136.65</c:v>
                </c:pt>
                <c:pt idx="29">
                  <c:v>132.94999999999999</c:v>
                </c:pt>
                <c:pt idx="30">
                  <c:v>126</c:v>
                </c:pt>
                <c:pt idx="31">
                  <c:v>112.89</c:v>
                </c:pt>
                <c:pt idx="32">
                  <c:v>118.9</c:v>
                </c:pt>
                <c:pt idx="33">
                  <c:v>67.209999999999994</c:v>
                </c:pt>
                <c:pt idx="34">
                  <c:v>53.6</c:v>
                </c:pt>
                <c:pt idx="35">
                  <c:v>27.78</c:v>
                </c:pt>
                <c:pt idx="36">
                  <c:v>77.62</c:v>
                </c:pt>
                <c:pt idx="37">
                  <c:v>54.59</c:v>
                </c:pt>
                <c:pt idx="38">
                  <c:v>23.29</c:v>
                </c:pt>
                <c:pt idx="39">
                  <c:v>32.03</c:v>
                </c:pt>
                <c:pt idx="40">
                  <c:v>71.63</c:v>
                </c:pt>
                <c:pt idx="41">
                  <c:v>66.510000000000005</c:v>
                </c:pt>
                <c:pt idx="42">
                  <c:v>54.21</c:v>
                </c:pt>
                <c:pt idx="43">
                  <c:v>51.59</c:v>
                </c:pt>
                <c:pt idx="44">
                  <c:v>60.47</c:v>
                </c:pt>
                <c:pt idx="45">
                  <c:v>60.46</c:v>
                </c:pt>
                <c:pt idx="46">
                  <c:v>54.25</c:v>
                </c:pt>
                <c:pt idx="47">
                  <c:v>44.1</c:v>
                </c:pt>
                <c:pt idx="48">
                  <c:v>47.34</c:v>
                </c:pt>
                <c:pt idx="49">
                  <c:v>42.99</c:v>
                </c:pt>
                <c:pt idx="50">
                  <c:v>35.65</c:v>
                </c:pt>
                <c:pt idx="51">
                  <c:v>25.75</c:v>
                </c:pt>
                <c:pt idx="52">
                  <c:v>34.01</c:v>
                </c:pt>
                <c:pt idx="53">
                  <c:v>27.58</c:v>
                </c:pt>
                <c:pt idx="54">
                  <c:v>27.88</c:v>
                </c:pt>
                <c:pt idx="55">
                  <c:v>25.43</c:v>
                </c:pt>
                <c:pt idx="56">
                  <c:v>24.3</c:v>
                </c:pt>
                <c:pt idx="57">
                  <c:v>27.74</c:v>
                </c:pt>
                <c:pt idx="58">
                  <c:v>33.770000000000003</c:v>
                </c:pt>
                <c:pt idx="59">
                  <c:v>35.97</c:v>
                </c:pt>
                <c:pt idx="60">
                  <c:v>28.83</c:v>
                </c:pt>
                <c:pt idx="61">
                  <c:v>31.55</c:v>
                </c:pt>
                <c:pt idx="62">
                  <c:v>30.16</c:v>
                </c:pt>
                <c:pt idx="63">
                  <c:v>45.04</c:v>
                </c:pt>
                <c:pt idx="64">
                  <c:v>30.78</c:v>
                </c:pt>
                <c:pt idx="65">
                  <c:v>67.16</c:v>
                </c:pt>
                <c:pt idx="66">
                  <c:v>82.04</c:v>
                </c:pt>
                <c:pt idx="67">
                  <c:v>99.74</c:v>
                </c:pt>
                <c:pt idx="68">
                  <c:v>71.510000000000005</c:v>
                </c:pt>
                <c:pt idx="69">
                  <c:v>125.32</c:v>
                </c:pt>
                <c:pt idx="70">
                  <c:v>128.81</c:v>
                </c:pt>
                <c:pt idx="71">
                  <c:v>136.55000000000001</c:v>
                </c:pt>
                <c:pt idx="72">
                  <c:v>131.76</c:v>
                </c:pt>
                <c:pt idx="73">
                  <c:v>147.49</c:v>
                </c:pt>
                <c:pt idx="74">
                  <c:v>156.22</c:v>
                </c:pt>
                <c:pt idx="75">
                  <c:v>159.63999999999999</c:v>
                </c:pt>
                <c:pt idx="76">
                  <c:v>169.15</c:v>
                </c:pt>
                <c:pt idx="77">
                  <c:v>155.31</c:v>
                </c:pt>
                <c:pt idx="78">
                  <c:v>164.85</c:v>
                </c:pt>
                <c:pt idx="79">
                  <c:v>178.39</c:v>
                </c:pt>
                <c:pt idx="80">
                  <c:v>165</c:v>
                </c:pt>
                <c:pt idx="81">
                  <c:v>176.34</c:v>
                </c:pt>
                <c:pt idx="82">
                  <c:v>166.01</c:v>
                </c:pt>
                <c:pt idx="83">
                  <c:v>164.27</c:v>
                </c:pt>
                <c:pt idx="84">
                  <c:v>148.29</c:v>
                </c:pt>
                <c:pt idx="85">
                  <c:v>151.37</c:v>
                </c:pt>
                <c:pt idx="86">
                  <c:v>156.59</c:v>
                </c:pt>
                <c:pt idx="87">
                  <c:v>156.85</c:v>
                </c:pt>
                <c:pt idx="88">
                  <c:v>145.21</c:v>
                </c:pt>
                <c:pt idx="89">
                  <c:v>143.65</c:v>
                </c:pt>
                <c:pt idx="90">
                  <c:v>141.16</c:v>
                </c:pt>
                <c:pt idx="91">
                  <c:v>141.57</c:v>
                </c:pt>
                <c:pt idx="92">
                  <c:v>153.27000000000001</c:v>
                </c:pt>
                <c:pt idx="93">
                  <c:v>142.47</c:v>
                </c:pt>
                <c:pt idx="94">
                  <c:v>141.04</c:v>
                </c:pt>
                <c:pt idx="95">
                  <c:v>125.75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89E-4CE9-A0D8-49E7C5FEF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71.97</v>
      </c>
      <c r="C5" s="25">
        <v>95.61</v>
      </c>
      <c r="D5" s="25">
        <v>58.978999999999999</v>
      </c>
      <c r="E5" s="25">
        <v>81.760000000000005</v>
      </c>
      <c r="F5" s="25">
        <v>97.91</v>
      </c>
      <c r="G5" s="25">
        <v>46.759</v>
      </c>
      <c r="H5" s="25">
        <v>62.438000000000002</v>
      </c>
      <c r="I5" s="25">
        <v>46.607999999999997</v>
      </c>
      <c r="J5" s="25">
        <v>84.93</v>
      </c>
      <c r="K5" s="25">
        <v>74.16</v>
      </c>
      <c r="L5" s="25">
        <v>72.66</v>
      </c>
      <c r="M5" s="25">
        <v>74.099999999999994</v>
      </c>
      <c r="N5" s="25">
        <v>60.06</v>
      </c>
      <c r="O5" s="25">
        <v>83.92</v>
      </c>
      <c r="P5" s="25">
        <v>87.78</v>
      </c>
      <c r="Q5" s="25">
        <v>78.040000000000006</v>
      </c>
      <c r="R5" s="25">
        <v>89.62</v>
      </c>
      <c r="S5" s="25">
        <v>79.91</v>
      </c>
      <c r="T5" s="25">
        <v>89.76</v>
      </c>
      <c r="U5" s="25">
        <v>80.760000000000005</v>
      </c>
      <c r="V5" s="25">
        <v>223.06</v>
      </c>
      <c r="W5" s="25">
        <v>243.11500000000001</v>
      </c>
      <c r="X5" s="25">
        <v>246.05199999999999</v>
      </c>
      <c r="Y5" s="25">
        <v>290.64400000000001</v>
      </c>
      <c r="Z5" s="25">
        <v>58.523000000000003</v>
      </c>
      <c r="AA5" s="25">
        <v>102.43899999999999</v>
      </c>
      <c r="AB5" s="25">
        <v>110.544</v>
      </c>
      <c r="AC5" s="25">
        <v>118.93</v>
      </c>
      <c r="AD5" s="25">
        <v>109.435</v>
      </c>
      <c r="AE5" s="25">
        <v>100.545</v>
      </c>
      <c r="AF5" s="25">
        <v>106.804</v>
      </c>
      <c r="AG5" s="25">
        <v>88.745000000000005</v>
      </c>
      <c r="AH5" s="25">
        <v>76.001000000000005</v>
      </c>
      <c r="AI5" s="25">
        <v>67.778999999999996</v>
      </c>
      <c r="AJ5" s="25">
        <v>77.745999999999995</v>
      </c>
      <c r="AK5" s="25">
        <v>75.456000000000003</v>
      </c>
      <c r="AL5" s="25">
        <v>132.834</v>
      </c>
      <c r="AM5" s="25">
        <v>25.771999999999998</v>
      </c>
      <c r="AN5" s="25">
        <v>60.905999999999999</v>
      </c>
      <c r="AO5" s="25">
        <v>78.36</v>
      </c>
      <c r="AP5" s="25">
        <v>168.09299999999999</v>
      </c>
      <c r="AQ5" s="25">
        <v>136.31899999999999</v>
      </c>
      <c r="AR5" s="25">
        <v>82.539000000000001</v>
      </c>
      <c r="AS5" s="25">
        <v>82.02</v>
      </c>
      <c r="AT5" s="25">
        <v>98.74</v>
      </c>
      <c r="AU5" s="25">
        <v>81.498000000000005</v>
      </c>
      <c r="AV5" s="25">
        <v>74.616</v>
      </c>
      <c r="AW5" s="25">
        <v>65.102000000000004</v>
      </c>
      <c r="AX5" s="25">
        <v>69.152000000000001</v>
      </c>
      <c r="AY5" s="25">
        <v>52.07</v>
      </c>
      <c r="AZ5" s="25">
        <v>43.621000000000002</v>
      </c>
      <c r="BA5" s="25">
        <v>48.662999999999997</v>
      </c>
      <c r="BB5" s="25">
        <v>103.697</v>
      </c>
      <c r="BC5" s="25">
        <v>119.30800000000001</v>
      </c>
      <c r="BD5" s="25">
        <v>155.96899999999999</v>
      </c>
      <c r="BE5" s="25">
        <v>126.34399999999999</v>
      </c>
      <c r="BF5" s="25">
        <v>63.453000000000003</v>
      </c>
      <c r="BG5" s="25">
        <v>135.10400000000001</v>
      </c>
      <c r="BH5" s="25">
        <v>137.58500000000001</v>
      </c>
      <c r="BI5" s="25">
        <v>135.22</v>
      </c>
      <c r="BJ5" s="25">
        <v>58.06</v>
      </c>
      <c r="BK5" s="25">
        <v>88.141000000000005</v>
      </c>
      <c r="BL5" s="25">
        <v>97.59</v>
      </c>
      <c r="BM5" s="25">
        <v>138.41499999999999</v>
      </c>
      <c r="BN5" s="25">
        <v>113.105</v>
      </c>
      <c r="BO5" s="25">
        <v>114.97</v>
      </c>
      <c r="BP5" s="25">
        <v>153.33500000000001</v>
      </c>
      <c r="BQ5" s="25">
        <v>122.99299999999999</v>
      </c>
      <c r="BR5" s="25">
        <v>128.60599999999999</v>
      </c>
      <c r="BS5" s="25">
        <v>14.765000000000001</v>
      </c>
      <c r="BT5" s="25">
        <v>13.589</v>
      </c>
      <c r="BU5" s="25">
        <v>102.654</v>
      </c>
      <c r="BV5" s="25">
        <v>68.024000000000001</v>
      </c>
      <c r="BW5" s="25">
        <v>113.604</v>
      </c>
      <c r="BX5" s="25">
        <v>103.958</v>
      </c>
      <c r="BY5" s="25">
        <v>93.756</v>
      </c>
      <c r="BZ5" s="25">
        <v>134.05699999999999</v>
      </c>
      <c r="CA5" s="25">
        <v>30.242000000000001</v>
      </c>
      <c r="CB5" s="25">
        <v>66.730999999999995</v>
      </c>
      <c r="CC5" s="25">
        <v>114.467</v>
      </c>
      <c r="CD5" s="25">
        <v>6.4960000000000004</v>
      </c>
      <c r="CE5" s="25">
        <v>84.772999999999996</v>
      </c>
      <c r="CF5" s="25">
        <v>4.78</v>
      </c>
      <c r="CG5" s="25">
        <v>6.8979999999999997</v>
      </c>
      <c r="CH5" s="25">
        <v>24.079000000000001</v>
      </c>
      <c r="CI5" s="25">
        <v>36.24</v>
      </c>
      <c r="CJ5" s="25">
        <v>10.802</v>
      </c>
      <c r="CK5" s="25">
        <v>11.753</v>
      </c>
      <c r="CL5" s="25">
        <v>40.728999999999999</v>
      </c>
      <c r="CM5" s="25">
        <v>41.771000000000001</v>
      </c>
      <c r="CN5" s="25">
        <v>42.1</v>
      </c>
      <c r="CO5" s="25">
        <v>39.700000000000003</v>
      </c>
      <c r="CP5" s="25">
        <v>25.765000000000001</v>
      </c>
      <c r="CQ5" s="25">
        <v>37.701000000000001</v>
      </c>
      <c r="CR5" s="25">
        <v>19.353999999999999</v>
      </c>
      <c r="CS5" s="25">
        <v>11.002000000000001</v>
      </c>
      <c r="CT5" s="26"/>
      <c r="CU5" s="26"/>
      <c r="CV5" s="26"/>
      <c r="CW5" s="27"/>
      <c r="CX5" s="28">
        <f t="array" ref="CX5">SUMPRODUCT(B5:CW5*0.25)</f>
        <v>2051.3854999999999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141.44999999999999</v>
      </c>
      <c r="C8" s="37">
        <v>141.99</v>
      </c>
      <c r="D8" s="37">
        <v>137.27000000000001</v>
      </c>
      <c r="E8" s="37">
        <v>124.62</v>
      </c>
      <c r="F8" s="37">
        <v>143.75</v>
      </c>
      <c r="G8" s="37">
        <v>134.32</v>
      </c>
      <c r="H8" s="37">
        <v>132.83000000000001</v>
      </c>
      <c r="I8" s="37">
        <v>129.02000000000001</v>
      </c>
      <c r="J8" s="37">
        <v>122.29</v>
      </c>
      <c r="K8" s="37">
        <v>119.2</v>
      </c>
      <c r="L8" s="37">
        <v>118.51</v>
      </c>
      <c r="M8" s="37">
        <v>117.36</v>
      </c>
      <c r="N8" s="37">
        <v>115.38</v>
      </c>
      <c r="O8" s="37">
        <v>111.77</v>
      </c>
      <c r="P8" s="37">
        <v>111.3</v>
      </c>
      <c r="Q8" s="37">
        <v>112.67</v>
      </c>
      <c r="R8" s="37">
        <v>110.43</v>
      </c>
      <c r="S8" s="37">
        <v>111.58</v>
      </c>
      <c r="T8" s="37">
        <v>113.83</v>
      </c>
      <c r="U8" s="37">
        <v>118.17</v>
      </c>
      <c r="V8" s="37">
        <v>134.62</v>
      </c>
      <c r="W8" s="37">
        <v>136.65</v>
      </c>
      <c r="X8" s="37">
        <v>139.21</v>
      </c>
      <c r="Y8" s="37">
        <v>148.61000000000001</v>
      </c>
      <c r="Z8" s="37">
        <v>126.1</v>
      </c>
      <c r="AA8" s="37">
        <v>129</v>
      </c>
      <c r="AB8" s="37">
        <v>127.27</v>
      </c>
      <c r="AC8" s="37">
        <v>124.05</v>
      </c>
      <c r="AD8" s="37">
        <v>136.65</v>
      </c>
      <c r="AE8" s="37">
        <v>132.94999999999999</v>
      </c>
      <c r="AF8" s="37">
        <v>126</v>
      </c>
      <c r="AG8" s="37">
        <v>112.89</v>
      </c>
      <c r="AH8" s="37">
        <v>118.9</v>
      </c>
      <c r="AI8" s="37">
        <v>67.209999999999994</v>
      </c>
      <c r="AJ8" s="37">
        <v>53.6</v>
      </c>
      <c r="AK8" s="37">
        <v>27.78</v>
      </c>
      <c r="AL8" s="37">
        <v>77.62</v>
      </c>
      <c r="AM8" s="37">
        <v>54.59</v>
      </c>
      <c r="AN8" s="37">
        <v>23.29</v>
      </c>
      <c r="AO8" s="37">
        <v>32.03</v>
      </c>
      <c r="AP8" s="37">
        <v>71.63</v>
      </c>
      <c r="AQ8" s="37">
        <v>66.510000000000005</v>
      </c>
      <c r="AR8" s="37">
        <v>54.21</v>
      </c>
      <c r="AS8" s="37">
        <v>51.59</v>
      </c>
      <c r="AT8" s="37">
        <v>60.47</v>
      </c>
      <c r="AU8" s="37">
        <v>60.46</v>
      </c>
      <c r="AV8" s="37">
        <v>54.25</v>
      </c>
      <c r="AW8" s="37">
        <v>44.1</v>
      </c>
      <c r="AX8" s="37">
        <v>47.34</v>
      </c>
      <c r="AY8" s="37">
        <v>42.99</v>
      </c>
      <c r="AZ8" s="37">
        <v>35.65</v>
      </c>
      <c r="BA8" s="37">
        <v>25.75</v>
      </c>
      <c r="BB8" s="37">
        <v>34.01</v>
      </c>
      <c r="BC8" s="37">
        <v>27.58</v>
      </c>
      <c r="BD8" s="37">
        <v>27.88</v>
      </c>
      <c r="BE8" s="37">
        <v>25.43</v>
      </c>
      <c r="BF8" s="37">
        <v>24.3</v>
      </c>
      <c r="BG8" s="37">
        <v>27.74</v>
      </c>
      <c r="BH8" s="37">
        <v>33.770000000000003</v>
      </c>
      <c r="BI8" s="37">
        <v>35.97</v>
      </c>
      <c r="BJ8" s="37">
        <v>28.83</v>
      </c>
      <c r="BK8" s="37">
        <v>31.55</v>
      </c>
      <c r="BL8" s="37">
        <v>30.16</v>
      </c>
      <c r="BM8" s="37">
        <v>45.04</v>
      </c>
      <c r="BN8" s="37">
        <v>30.78</v>
      </c>
      <c r="BO8" s="37">
        <v>67.16</v>
      </c>
      <c r="BP8" s="37">
        <v>82.04</v>
      </c>
      <c r="BQ8" s="37">
        <v>99.74</v>
      </c>
      <c r="BR8" s="37">
        <v>71.510000000000005</v>
      </c>
      <c r="BS8" s="37">
        <v>125.32</v>
      </c>
      <c r="BT8" s="37">
        <v>128.81</v>
      </c>
      <c r="BU8" s="37">
        <v>136.55000000000001</v>
      </c>
      <c r="BV8" s="37">
        <v>131.76</v>
      </c>
      <c r="BW8" s="37">
        <v>147.49</v>
      </c>
      <c r="BX8" s="37">
        <v>156.22</v>
      </c>
      <c r="BY8" s="37">
        <v>159.63999999999999</v>
      </c>
      <c r="BZ8" s="37">
        <v>169.15</v>
      </c>
      <c r="CA8" s="37">
        <v>155.31</v>
      </c>
      <c r="CB8" s="37">
        <v>164.85</v>
      </c>
      <c r="CC8" s="37">
        <v>178.39</v>
      </c>
      <c r="CD8" s="37">
        <v>165</v>
      </c>
      <c r="CE8" s="37">
        <v>176.34</v>
      </c>
      <c r="CF8" s="37">
        <v>166.01</v>
      </c>
      <c r="CG8" s="37">
        <v>164.27</v>
      </c>
      <c r="CH8" s="37">
        <v>148.29</v>
      </c>
      <c r="CI8" s="37">
        <v>151.37</v>
      </c>
      <c r="CJ8" s="37">
        <v>156.59</v>
      </c>
      <c r="CK8" s="37">
        <v>156.85</v>
      </c>
      <c r="CL8" s="37">
        <v>145.21</v>
      </c>
      <c r="CM8" s="37">
        <v>143.65</v>
      </c>
      <c r="CN8" s="37">
        <v>141.16</v>
      </c>
      <c r="CO8" s="37">
        <v>141.57</v>
      </c>
      <c r="CP8" s="37">
        <v>153.27000000000001</v>
      </c>
      <c r="CQ8" s="37">
        <v>142.47</v>
      </c>
      <c r="CR8" s="37">
        <v>141.04</v>
      </c>
      <c r="CS8" s="37">
        <v>125.75</v>
      </c>
      <c r="CT8" s="38"/>
      <c r="CU8" s="38"/>
      <c r="CV8" s="38"/>
      <c r="CW8" s="39"/>
      <c r="CX8" s="40">
        <f>IF(SUM(B8:CW8)&lt;&gt;0,AVERAGEIF(B8:CW8,"&lt;&gt;"""),"")</f>
        <v>103.20343750000005</v>
      </c>
    </row>
    <row r="9" spans="1:102" ht="24.95" customHeight="1" thickBot="1" x14ac:dyDescent="0.25">
      <c r="A9" s="41" t="s">
        <v>6</v>
      </c>
      <c r="B9" s="42">
        <v>136.33250000000001</v>
      </c>
      <c r="C9" s="43">
        <v>136.33250000000001</v>
      </c>
      <c r="D9" s="43">
        <v>136.33250000000001</v>
      </c>
      <c r="E9" s="43">
        <v>136.33250000000001</v>
      </c>
      <c r="F9" s="43">
        <v>134.97999999999999</v>
      </c>
      <c r="G9" s="43">
        <v>134.97999999999999</v>
      </c>
      <c r="H9" s="43">
        <v>134.97999999999999</v>
      </c>
      <c r="I9" s="43">
        <v>134.97999999999999</v>
      </c>
      <c r="J9" s="43">
        <v>119.34</v>
      </c>
      <c r="K9" s="43">
        <v>119.34</v>
      </c>
      <c r="L9" s="43">
        <v>119.34</v>
      </c>
      <c r="M9" s="43">
        <v>119.34</v>
      </c>
      <c r="N9" s="43">
        <v>112.78</v>
      </c>
      <c r="O9" s="43">
        <v>112.78</v>
      </c>
      <c r="P9" s="43">
        <v>112.78</v>
      </c>
      <c r="Q9" s="43">
        <v>112.78</v>
      </c>
      <c r="R9" s="43">
        <v>113.5025</v>
      </c>
      <c r="S9" s="43">
        <v>113.5025</v>
      </c>
      <c r="T9" s="43">
        <v>113.5025</v>
      </c>
      <c r="U9" s="43">
        <v>113.5025</v>
      </c>
      <c r="V9" s="43">
        <v>139.77250000000001</v>
      </c>
      <c r="W9" s="43">
        <v>139.77250000000001</v>
      </c>
      <c r="X9" s="43">
        <v>139.77250000000001</v>
      </c>
      <c r="Y9" s="43">
        <v>139.77250000000001</v>
      </c>
      <c r="Z9" s="43">
        <v>126.605</v>
      </c>
      <c r="AA9" s="43">
        <v>126.605</v>
      </c>
      <c r="AB9" s="43">
        <v>126.605</v>
      </c>
      <c r="AC9" s="43">
        <v>126.605</v>
      </c>
      <c r="AD9" s="43">
        <v>127.1225</v>
      </c>
      <c r="AE9" s="43">
        <v>127.1225</v>
      </c>
      <c r="AF9" s="43">
        <v>127.1225</v>
      </c>
      <c r="AG9" s="43">
        <v>127.1225</v>
      </c>
      <c r="AH9" s="43">
        <v>66.872500000000002</v>
      </c>
      <c r="AI9" s="43">
        <v>66.872500000000002</v>
      </c>
      <c r="AJ9" s="43">
        <v>66.872500000000002</v>
      </c>
      <c r="AK9" s="43">
        <v>66.872500000000002</v>
      </c>
      <c r="AL9" s="43">
        <v>46.8825</v>
      </c>
      <c r="AM9" s="43">
        <v>46.8825</v>
      </c>
      <c r="AN9" s="43">
        <v>46.8825</v>
      </c>
      <c r="AO9" s="43">
        <v>46.8825</v>
      </c>
      <c r="AP9" s="43">
        <v>60.984999999999999</v>
      </c>
      <c r="AQ9" s="43">
        <v>60.984999999999999</v>
      </c>
      <c r="AR9" s="43">
        <v>60.984999999999999</v>
      </c>
      <c r="AS9" s="43">
        <v>60.984999999999999</v>
      </c>
      <c r="AT9" s="43">
        <v>54.82</v>
      </c>
      <c r="AU9" s="43">
        <v>54.82</v>
      </c>
      <c r="AV9" s="43">
        <v>54.82</v>
      </c>
      <c r="AW9" s="43">
        <v>54.82</v>
      </c>
      <c r="AX9" s="43">
        <v>37.932499999999997</v>
      </c>
      <c r="AY9" s="43">
        <v>37.932499999999997</v>
      </c>
      <c r="AZ9" s="43">
        <v>37.932499999999997</v>
      </c>
      <c r="BA9" s="43">
        <v>37.932499999999997</v>
      </c>
      <c r="BB9" s="43">
        <v>28.725000000000001</v>
      </c>
      <c r="BC9" s="43">
        <v>28.725000000000001</v>
      </c>
      <c r="BD9" s="43">
        <v>28.725000000000001</v>
      </c>
      <c r="BE9" s="43">
        <v>28.725000000000001</v>
      </c>
      <c r="BF9" s="43">
        <v>30.445</v>
      </c>
      <c r="BG9" s="43">
        <v>30.445</v>
      </c>
      <c r="BH9" s="43">
        <v>30.445</v>
      </c>
      <c r="BI9" s="43">
        <v>30.445</v>
      </c>
      <c r="BJ9" s="43">
        <v>33.895000000000003</v>
      </c>
      <c r="BK9" s="43">
        <v>33.895000000000003</v>
      </c>
      <c r="BL9" s="43">
        <v>33.895000000000003</v>
      </c>
      <c r="BM9" s="43">
        <v>33.895000000000003</v>
      </c>
      <c r="BN9" s="43">
        <v>69.930000000000007</v>
      </c>
      <c r="BO9" s="43">
        <v>69.930000000000007</v>
      </c>
      <c r="BP9" s="43">
        <v>69.930000000000007</v>
      </c>
      <c r="BQ9" s="43">
        <v>69.930000000000007</v>
      </c>
      <c r="BR9" s="43">
        <v>115.5475</v>
      </c>
      <c r="BS9" s="43">
        <v>115.5475</v>
      </c>
      <c r="BT9" s="43">
        <v>115.5475</v>
      </c>
      <c r="BU9" s="43">
        <v>115.5475</v>
      </c>
      <c r="BV9" s="43">
        <v>148.7775</v>
      </c>
      <c r="BW9" s="43">
        <v>148.7775</v>
      </c>
      <c r="BX9" s="43">
        <v>148.7775</v>
      </c>
      <c r="BY9" s="43">
        <v>148.7775</v>
      </c>
      <c r="BZ9" s="43">
        <v>166.92500000000001</v>
      </c>
      <c r="CA9" s="43">
        <v>166.92500000000001</v>
      </c>
      <c r="CB9" s="43">
        <v>166.92500000000001</v>
      </c>
      <c r="CC9" s="43">
        <v>166.92500000000001</v>
      </c>
      <c r="CD9" s="43">
        <v>167.905</v>
      </c>
      <c r="CE9" s="43">
        <v>167.905</v>
      </c>
      <c r="CF9" s="43">
        <v>167.905</v>
      </c>
      <c r="CG9" s="43">
        <v>167.905</v>
      </c>
      <c r="CH9" s="43">
        <v>153.27500000000001</v>
      </c>
      <c r="CI9" s="43">
        <v>153.27500000000001</v>
      </c>
      <c r="CJ9" s="43">
        <v>153.27500000000001</v>
      </c>
      <c r="CK9" s="43">
        <v>153.27500000000001</v>
      </c>
      <c r="CL9" s="43">
        <v>142.89750000000001</v>
      </c>
      <c r="CM9" s="43">
        <v>142.89750000000001</v>
      </c>
      <c r="CN9" s="43">
        <v>142.89750000000001</v>
      </c>
      <c r="CO9" s="43">
        <v>142.89750000000001</v>
      </c>
      <c r="CP9" s="43">
        <v>140.63249999999999</v>
      </c>
      <c r="CQ9" s="43">
        <v>140.63249999999999</v>
      </c>
      <c r="CR9" s="43">
        <v>140.63249999999999</v>
      </c>
      <c r="CS9" s="43">
        <v>140.63249999999999</v>
      </c>
      <c r="CT9" s="44"/>
      <c r="CU9" s="44"/>
      <c r="CV9" s="44"/>
      <c r="CW9" s="45"/>
      <c r="CX9" s="46">
        <f>IF(SUM(B9:CW9)&lt;&gt;0,AVERAGEIF(B9:CW9,"&lt;&gt;"""),"")</f>
        <v>103.20343749999994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22.809000000000001</v>
      </c>
      <c r="E13" s="65">
        <v>80</v>
      </c>
      <c r="F13" s="65"/>
      <c r="G13" s="65"/>
      <c r="H13" s="65">
        <v>18</v>
      </c>
      <c r="I13" s="65">
        <v>15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>
        <v>60</v>
      </c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48.952249999999999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3.07</v>
      </c>
      <c r="C15" s="71">
        <v>2.61</v>
      </c>
      <c r="D15" s="71">
        <v>2.17</v>
      </c>
      <c r="E15" s="71">
        <v>1.76</v>
      </c>
      <c r="F15" s="71">
        <v>28.01</v>
      </c>
      <c r="G15" s="71">
        <v>34.130000000000003</v>
      </c>
      <c r="H15" s="71">
        <v>29.635000000000002</v>
      </c>
      <c r="I15" s="71">
        <v>14.63</v>
      </c>
      <c r="J15" s="71">
        <v>15.23</v>
      </c>
      <c r="K15" s="71">
        <v>16.96</v>
      </c>
      <c r="L15" s="71">
        <v>18.96</v>
      </c>
      <c r="M15" s="71">
        <v>21</v>
      </c>
      <c r="N15" s="71">
        <v>21.96</v>
      </c>
      <c r="O15" s="71">
        <v>20.82</v>
      </c>
      <c r="P15" s="71">
        <v>19.68</v>
      </c>
      <c r="Q15" s="71">
        <v>18.54</v>
      </c>
      <c r="R15" s="71">
        <v>16.920000000000002</v>
      </c>
      <c r="S15" s="71">
        <v>15.91</v>
      </c>
      <c r="T15" s="71">
        <v>14.26</v>
      </c>
      <c r="U15" s="71">
        <v>12.56</v>
      </c>
      <c r="V15" s="71">
        <v>42.51</v>
      </c>
      <c r="W15" s="71">
        <v>40.442999999999998</v>
      </c>
      <c r="X15" s="71">
        <v>43.951999999999998</v>
      </c>
      <c r="Y15" s="71">
        <v>21.324000000000002</v>
      </c>
      <c r="Z15" s="71">
        <v>6.8490000000000002</v>
      </c>
      <c r="AA15" s="71">
        <v>17.338999999999999</v>
      </c>
      <c r="AB15" s="71">
        <v>17.744</v>
      </c>
      <c r="AC15" s="71">
        <v>17.329999999999998</v>
      </c>
      <c r="AD15" s="71">
        <v>17.497</v>
      </c>
      <c r="AE15" s="71">
        <v>25.402999999999999</v>
      </c>
      <c r="AF15" s="71">
        <v>22.576000000000001</v>
      </c>
      <c r="AG15" s="71">
        <v>23.317</v>
      </c>
      <c r="AH15" s="71">
        <v>34.695</v>
      </c>
      <c r="AI15" s="71">
        <v>30.882999999999999</v>
      </c>
      <c r="AJ15" s="71">
        <v>25.361999999999998</v>
      </c>
      <c r="AK15" s="71">
        <v>23.472000000000001</v>
      </c>
      <c r="AL15" s="71">
        <v>13.834</v>
      </c>
      <c r="AM15" s="71">
        <v>25.106999999999999</v>
      </c>
      <c r="AN15" s="71">
        <v>28.821999999999999</v>
      </c>
      <c r="AO15" s="71">
        <v>47.89</v>
      </c>
      <c r="AP15" s="71">
        <v>18.064</v>
      </c>
      <c r="AQ15" s="71">
        <v>18.975000000000001</v>
      </c>
      <c r="AR15" s="71">
        <v>19.805</v>
      </c>
      <c r="AS15" s="71">
        <v>18.856999999999999</v>
      </c>
      <c r="AT15" s="71">
        <v>10.003</v>
      </c>
      <c r="AU15" s="71">
        <v>16.248000000000001</v>
      </c>
      <c r="AV15" s="71">
        <v>14.944000000000001</v>
      </c>
      <c r="AW15" s="71">
        <v>10.102</v>
      </c>
      <c r="AX15" s="71">
        <v>11.742000000000001</v>
      </c>
      <c r="AY15" s="71">
        <v>12.179</v>
      </c>
      <c r="AZ15" s="71">
        <v>13.041</v>
      </c>
      <c r="BA15" s="71">
        <v>10.887</v>
      </c>
      <c r="BB15" s="71">
        <v>8.2000000000000003E-2</v>
      </c>
      <c r="BC15" s="71"/>
      <c r="BD15" s="71">
        <v>0.26700000000000002</v>
      </c>
      <c r="BE15" s="71">
        <v>0.54500000000000004</v>
      </c>
      <c r="BF15" s="71">
        <v>10.863</v>
      </c>
      <c r="BG15" s="71">
        <v>11.603999999999999</v>
      </c>
      <c r="BH15" s="71">
        <v>12.5</v>
      </c>
      <c r="BI15" s="71">
        <v>14.526</v>
      </c>
      <c r="BJ15" s="71">
        <v>8.0259999999999998</v>
      </c>
      <c r="BK15" s="71">
        <v>1.7150000000000001</v>
      </c>
      <c r="BL15" s="71"/>
      <c r="BM15" s="71"/>
      <c r="BN15" s="71">
        <v>0.35199999999999998</v>
      </c>
      <c r="BO15" s="71">
        <v>7.3179999999999996</v>
      </c>
      <c r="BP15" s="71">
        <v>8.4350000000000005</v>
      </c>
      <c r="BQ15" s="71">
        <v>8.7929999999999993</v>
      </c>
      <c r="BR15" s="71">
        <v>6.0990000000000002</v>
      </c>
      <c r="BS15" s="71">
        <v>10.092000000000001</v>
      </c>
      <c r="BT15" s="71">
        <v>5.6890000000000001</v>
      </c>
      <c r="BU15" s="71">
        <v>5.3550000000000004</v>
      </c>
      <c r="BV15" s="71">
        <v>4.0030000000000001</v>
      </c>
      <c r="BW15" s="71">
        <v>5.0449999999999999</v>
      </c>
      <c r="BX15" s="71">
        <v>0.50900000000000001</v>
      </c>
      <c r="BY15" s="71">
        <v>9.2629999999999999</v>
      </c>
      <c r="BZ15" s="71">
        <v>42.756999999999998</v>
      </c>
      <c r="CA15" s="71">
        <v>4.7789999999999999</v>
      </c>
      <c r="CB15" s="71">
        <v>2.41</v>
      </c>
      <c r="CC15" s="71">
        <v>15.933</v>
      </c>
      <c r="CD15" s="71">
        <v>3.7559999999999998</v>
      </c>
      <c r="CE15" s="71"/>
      <c r="CF15" s="71">
        <v>2.395</v>
      </c>
      <c r="CG15" s="71">
        <v>3.1E-2</v>
      </c>
      <c r="CH15" s="71"/>
      <c r="CI15" s="71"/>
      <c r="CJ15" s="71"/>
      <c r="CK15" s="71">
        <v>4.351</v>
      </c>
      <c r="CL15" s="71"/>
      <c r="CM15" s="71"/>
      <c r="CN15" s="71"/>
      <c r="CO15" s="71"/>
      <c r="CP15" s="71"/>
      <c r="CQ15" s="71">
        <v>10.55</v>
      </c>
      <c r="CR15" s="71"/>
      <c r="CS15" s="71"/>
      <c r="CT15" s="72"/>
      <c r="CU15" s="72"/>
      <c r="CV15" s="72"/>
      <c r="CW15" s="73"/>
      <c r="CX15" s="74">
        <f t="array" ref="CX15">SUMPRODUCT(B15:CW15*0.25)</f>
        <v>312.01350000000014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>
        <v>10.734</v>
      </c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2.6835</v>
      </c>
    </row>
    <row r="18" spans="1:102" ht="30" customHeight="1" thickBot="1" x14ac:dyDescent="0.25">
      <c r="A18" s="75" t="s">
        <v>15</v>
      </c>
      <c r="B18" s="76">
        <f>SUM(B11:B17)</f>
        <v>3.07</v>
      </c>
      <c r="C18" s="77">
        <f t="shared" ref="C18:BN18" si="0">SUM(C11:C17)</f>
        <v>2.61</v>
      </c>
      <c r="D18" s="77">
        <f t="shared" si="0"/>
        <v>24.978999999999999</v>
      </c>
      <c r="E18" s="77">
        <f t="shared" si="0"/>
        <v>81.760000000000005</v>
      </c>
      <c r="F18" s="77">
        <f t="shared" si="0"/>
        <v>28.01</v>
      </c>
      <c r="G18" s="77">
        <f t="shared" si="0"/>
        <v>34.130000000000003</v>
      </c>
      <c r="H18" s="77">
        <f t="shared" si="0"/>
        <v>47.635000000000005</v>
      </c>
      <c r="I18" s="77">
        <f t="shared" si="0"/>
        <v>29.630000000000003</v>
      </c>
      <c r="J18" s="77">
        <f t="shared" si="0"/>
        <v>15.23</v>
      </c>
      <c r="K18" s="77">
        <f t="shared" si="0"/>
        <v>16.96</v>
      </c>
      <c r="L18" s="77">
        <f t="shared" si="0"/>
        <v>18.96</v>
      </c>
      <c r="M18" s="77">
        <f t="shared" si="0"/>
        <v>21</v>
      </c>
      <c r="N18" s="77">
        <f t="shared" si="0"/>
        <v>21.96</v>
      </c>
      <c r="O18" s="77">
        <f t="shared" si="0"/>
        <v>20.82</v>
      </c>
      <c r="P18" s="77">
        <f t="shared" si="0"/>
        <v>19.68</v>
      </c>
      <c r="Q18" s="77">
        <f t="shared" si="0"/>
        <v>18.54</v>
      </c>
      <c r="R18" s="77">
        <f t="shared" si="0"/>
        <v>16.920000000000002</v>
      </c>
      <c r="S18" s="77">
        <f t="shared" si="0"/>
        <v>15.91</v>
      </c>
      <c r="T18" s="77">
        <f t="shared" si="0"/>
        <v>14.26</v>
      </c>
      <c r="U18" s="77">
        <f t="shared" si="0"/>
        <v>12.56</v>
      </c>
      <c r="V18" s="77">
        <f t="shared" si="0"/>
        <v>42.51</v>
      </c>
      <c r="W18" s="77">
        <f t="shared" si="0"/>
        <v>40.442999999999998</v>
      </c>
      <c r="X18" s="77">
        <f t="shared" si="0"/>
        <v>43.951999999999998</v>
      </c>
      <c r="Y18" s="77">
        <f t="shared" si="0"/>
        <v>21.324000000000002</v>
      </c>
      <c r="Z18" s="77">
        <f t="shared" si="0"/>
        <v>6.8490000000000002</v>
      </c>
      <c r="AA18" s="77">
        <f t="shared" si="0"/>
        <v>17.338999999999999</v>
      </c>
      <c r="AB18" s="77">
        <f t="shared" si="0"/>
        <v>17.744</v>
      </c>
      <c r="AC18" s="77">
        <f t="shared" si="0"/>
        <v>17.329999999999998</v>
      </c>
      <c r="AD18" s="77">
        <f t="shared" si="0"/>
        <v>17.497</v>
      </c>
      <c r="AE18" s="77">
        <f t="shared" si="0"/>
        <v>25.402999999999999</v>
      </c>
      <c r="AF18" s="77">
        <f t="shared" si="0"/>
        <v>22.576000000000001</v>
      </c>
      <c r="AG18" s="77">
        <f t="shared" si="0"/>
        <v>23.317</v>
      </c>
      <c r="AH18" s="77">
        <f t="shared" si="0"/>
        <v>34.695</v>
      </c>
      <c r="AI18" s="77">
        <f t="shared" si="0"/>
        <v>30.882999999999999</v>
      </c>
      <c r="AJ18" s="77">
        <f t="shared" si="0"/>
        <v>25.361999999999998</v>
      </c>
      <c r="AK18" s="77">
        <f t="shared" si="0"/>
        <v>23.472000000000001</v>
      </c>
      <c r="AL18" s="77">
        <f t="shared" si="0"/>
        <v>13.834</v>
      </c>
      <c r="AM18" s="77">
        <f t="shared" si="0"/>
        <v>25.106999999999999</v>
      </c>
      <c r="AN18" s="77">
        <f t="shared" si="0"/>
        <v>28.821999999999999</v>
      </c>
      <c r="AO18" s="77">
        <f t="shared" si="0"/>
        <v>47.89</v>
      </c>
      <c r="AP18" s="77">
        <f t="shared" si="0"/>
        <v>18.064</v>
      </c>
      <c r="AQ18" s="77">
        <f t="shared" si="0"/>
        <v>18.975000000000001</v>
      </c>
      <c r="AR18" s="77">
        <f t="shared" si="0"/>
        <v>19.805</v>
      </c>
      <c r="AS18" s="77">
        <f t="shared" si="0"/>
        <v>18.856999999999999</v>
      </c>
      <c r="AT18" s="77">
        <f t="shared" si="0"/>
        <v>10.003</v>
      </c>
      <c r="AU18" s="77">
        <f t="shared" si="0"/>
        <v>16.248000000000001</v>
      </c>
      <c r="AV18" s="77">
        <f t="shared" si="0"/>
        <v>14.944000000000001</v>
      </c>
      <c r="AW18" s="77">
        <f t="shared" si="0"/>
        <v>10.102</v>
      </c>
      <c r="AX18" s="77">
        <f t="shared" si="0"/>
        <v>11.742000000000001</v>
      </c>
      <c r="AY18" s="77">
        <f t="shared" si="0"/>
        <v>12.179</v>
      </c>
      <c r="AZ18" s="77">
        <f t="shared" si="0"/>
        <v>13.041</v>
      </c>
      <c r="BA18" s="77">
        <f t="shared" si="0"/>
        <v>10.887</v>
      </c>
      <c r="BB18" s="77">
        <f t="shared" si="0"/>
        <v>8.2000000000000003E-2</v>
      </c>
      <c r="BC18" s="77">
        <f t="shared" si="0"/>
        <v>0</v>
      </c>
      <c r="BD18" s="77">
        <f t="shared" si="0"/>
        <v>0.26700000000000002</v>
      </c>
      <c r="BE18" s="77">
        <f t="shared" si="0"/>
        <v>0.54500000000000004</v>
      </c>
      <c r="BF18" s="77">
        <f t="shared" si="0"/>
        <v>10.863</v>
      </c>
      <c r="BG18" s="77">
        <f t="shared" si="0"/>
        <v>11.603999999999999</v>
      </c>
      <c r="BH18" s="77">
        <f t="shared" si="0"/>
        <v>12.5</v>
      </c>
      <c r="BI18" s="77">
        <f t="shared" si="0"/>
        <v>14.526</v>
      </c>
      <c r="BJ18" s="77">
        <f t="shared" si="0"/>
        <v>8.0259999999999998</v>
      </c>
      <c r="BK18" s="77">
        <f t="shared" si="0"/>
        <v>1.7150000000000001</v>
      </c>
      <c r="BL18" s="77">
        <f t="shared" si="0"/>
        <v>0</v>
      </c>
      <c r="BM18" s="77">
        <f t="shared" si="0"/>
        <v>0</v>
      </c>
      <c r="BN18" s="77">
        <f t="shared" si="0"/>
        <v>0.35199999999999998</v>
      </c>
      <c r="BO18" s="77">
        <f t="shared" ref="BO18:CW18" si="1">SUM(BO11:BO17)</f>
        <v>7.3179999999999996</v>
      </c>
      <c r="BP18" s="77">
        <f t="shared" si="1"/>
        <v>8.4350000000000005</v>
      </c>
      <c r="BQ18" s="77">
        <f t="shared" si="1"/>
        <v>8.7929999999999993</v>
      </c>
      <c r="BR18" s="77">
        <f t="shared" si="1"/>
        <v>6.0990000000000002</v>
      </c>
      <c r="BS18" s="77">
        <f t="shared" si="1"/>
        <v>10.092000000000001</v>
      </c>
      <c r="BT18" s="77">
        <f t="shared" si="1"/>
        <v>5.6890000000000001</v>
      </c>
      <c r="BU18" s="77">
        <f t="shared" si="1"/>
        <v>65.355000000000004</v>
      </c>
      <c r="BV18" s="77">
        <f t="shared" si="1"/>
        <v>4.0030000000000001</v>
      </c>
      <c r="BW18" s="77">
        <f t="shared" si="1"/>
        <v>5.0449999999999999</v>
      </c>
      <c r="BX18" s="77">
        <f t="shared" si="1"/>
        <v>0.50900000000000001</v>
      </c>
      <c r="BY18" s="77">
        <f t="shared" si="1"/>
        <v>9.2629999999999999</v>
      </c>
      <c r="BZ18" s="77">
        <f t="shared" si="1"/>
        <v>42.756999999999998</v>
      </c>
      <c r="CA18" s="77">
        <f t="shared" si="1"/>
        <v>4.7789999999999999</v>
      </c>
      <c r="CB18" s="77">
        <f t="shared" si="1"/>
        <v>2.41</v>
      </c>
      <c r="CC18" s="77">
        <f t="shared" si="1"/>
        <v>26.667000000000002</v>
      </c>
      <c r="CD18" s="77">
        <f t="shared" si="1"/>
        <v>3.7559999999999998</v>
      </c>
      <c r="CE18" s="77">
        <f t="shared" si="1"/>
        <v>0</v>
      </c>
      <c r="CF18" s="77">
        <f t="shared" si="1"/>
        <v>2.395</v>
      </c>
      <c r="CG18" s="77">
        <f t="shared" si="1"/>
        <v>3.1E-2</v>
      </c>
      <c r="CH18" s="77">
        <f t="shared" si="1"/>
        <v>0</v>
      </c>
      <c r="CI18" s="77">
        <f t="shared" si="1"/>
        <v>0</v>
      </c>
      <c r="CJ18" s="77">
        <f t="shared" si="1"/>
        <v>0</v>
      </c>
      <c r="CK18" s="77">
        <f t="shared" si="1"/>
        <v>4.351</v>
      </c>
      <c r="CL18" s="77">
        <f t="shared" si="1"/>
        <v>0</v>
      </c>
      <c r="CM18" s="77">
        <f t="shared" si="1"/>
        <v>0</v>
      </c>
      <c r="CN18" s="77">
        <f t="shared" si="1"/>
        <v>0</v>
      </c>
      <c r="CO18" s="77">
        <f t="shared" si="1"/>
        <v>0</v>
      </c>
      <c r="CP18" s="77">
        <f t="shared" si="1"/>
        <v>0</v>
      </c>
      <c r="CQ18" s="77">
        <f t="shared" si="1"/>
        <v>10.55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363.64925000000011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>
        <v>7.6</v>
      </c>
      <c r="AJ21" s="88"/>
      <c r="AK21" s="88">
        <v>7.6</v>
      </c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3.8</v>
      </c>
    </row>
    <row r="22" spans="1:102" ht="24.95" customHeight="1" x14ac:dyDescent="0.2">
      <c r="A22" s="92" t="s">
        <v>18</v>
      </c>
      <c r="B22" s="93">
        <v>9</v>
      </c>
      <c r="C22" s="94">
        <v>9</v>
      </c>
      <c r="D22" s="94">
        <v>3</v>
      </c>
      <c r="E22" s="94"/>
      <c r="F22" s="94">
        <v>9</v>
      </c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>
        <v>3.02</v>
      </c>
      <c r="Z22" s="94"/>
      <c r="AA22" s="94"/>
      <c r="AB22" s="94">
        <v>9</v>
      </c>
      <c r="AC22" s="94">
        <v>9</v>
      </c>
      <c r="AD22" s="94">
        <v>9</v>
      </c>
      <c r="AE22" s="94">
        <v>1.3</v>
      </c>
      <c r="AF22" s="94">
        <v>3</v>
      </c>
      <c r="AG22" s="94">
        <v>3</v>
      </c>
      <c r="AH22" s="94"/>
      <c r="AI22" s="94"/>
      <c r="AJ22" s="94">
        <v>14</v>
      </c>
      <c r="AK22" s="94">
        <v>14</v>
      </c>
      <c r="AL22" s="94">
        <v>35</v>
      </c>
      <c r="AM22" s="94"/>
      <c r="AN22" s="94">
        <v>14</v>
      </c>
      <c r="AO22" s="94">
        <v>14</v>
      </c>
      <c r="AP22" s="94">
        <v>43</v>
      </c>
      <c r="AQ22" s="94">
        <v>18</v>
      </c>
      <c r="AR22" s="94">
        <v>3</v>
      </c>
      <c r="AS22" s="94"/>
      <c r="AT22" s="94">
        <v>18</v>
      </c>
      <c r="AU22" s="94">
        <v>18</v>
      </c>
      <c r="AV22" s="94">
        <v>9</v>
      </c>
      <c r="AW22" s="94">
        <v>3</v>
      </c>
      <c r="AX22" s="94">
        <v>3</v>
      </c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v>5.5</v>
      </c>
      <c r="BN22" s="94"/>
      <c r="BO22" s="94"/>
      <c r="BP22" s="94">
        <v>9</v>
      </c>
      <c r="BQ22" s="94">
        <v>9</v>
      </c>
      <c r="BR22" s="94"/>
      <c r="BS22" s="94"/>
      <c r="BT22" s="94"/>
      <c r="BU22" s="94">
        <v>5</v>
      </c>
      <c r="BV22" s="94"/>
      <c r="BW22" s="94"/>
      <c r="BX22" s="94"/>
      <c r="BY22" s="94"/>
      <c r="BZ22" s="94"/>
      <c r="CA22" s="94">
        <v>2</v>
      </c>
      <c r="CB22" s="94">
        <v>3</v>
      </c>
      <c r="CC22" s="94">
        <v>9</v>
      </c>
      <c r="CD22" s="94">
        <v>2.74</v>
      </c>
      <c r="CE22" s="94">
        <v>43.048000000000002</v>
      </c>
      <c r="CF22" s="94">
        <v>8.0000000000000002E-3</v>
      </c>
      <c r="CG22" s="94">
        <v>2.4E-2</v>
      </c>
      <c r="CH22" s="94"/>
      <c r="CI22" s="94"/>
      <c r="CJ22" s="94"/>
      <c r="CK22" s="94"/>
      <c r="CL22" s="94">
        <v>0.1</v>
      </c>
      <c r="CM22" s="94">
        <v>0.5</v>
      </c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90.56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>
        <v>12.629</v>
      </c>
      <c r="H23" s="99">
        <v>14.803000000000001</v>
      </c>
      <c r="I23" s="99">
        <v>16.978000000000002</v>
      </c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>
        <v>5.55</v>
      </c>
      <c r="W23" s="99">
        <v>5.7720000000000002</v>
      </c>
      <c r="X23" s="99"/>
      <c r="Y23" s="99"/>
      <c r="Z23" s="99">
        <v>14.273999999999999</v>
      </c>
      <c r="AA23" s="99"/>
      <c r="AB23" s="99"/>
      <c r="AC23" s="99"/>
      <c r="AD23" s="99">
        <v>9.5380000000000003</v>
      </c>
      <c r="AE23" s="99">
        <v>6.4420000000000002</v>
      </c>
      <c r="AF23" s="99">
        <v>12.827999999999999</v>
      </c>
      <c r="AG23" s="99">
        <v>6.7279999999999998</v>
      </c>
      <c r="AH23" s="99">
        <v>37.006</v>
      </c>
      <c r="AI23" s="99">
        <v>29.295999999999999</v>
      </c>
      <c r="AJ23" s="99">
        <v>38.384</v>
      </c>
      <c r="AK23" s="99">
        <v>30.384</v>
      </c>
      <c r="AL23" s="99">
        <v>45.6</v>
      </c>
      <c r="AM23" s="99">
        <v>0.66500000000000004</v>
      </c>
      <c r="AN23" s="99">
        <v>18.084</v>
      </c>
      <c r="AO23" s="99">
        <v>16.47</v>
      </c>
      <c r="AP23" s="99">
        <v>52.429000000000002</v>
      </c>
      <c r="AQ23" s="99">
        <v>51.944000000000003</v>
      </c>
      <c r="AR23" s="99">
        <v>33.533999999999999</v>
      </c>
      <c r="AS23" s="99">
        <v>35.563000000000002</v>
      </c>
      <c r="AT23" s="99">
        <v>50.536999999999999</v>
      </c>
      <c r="AU23" s="99">
        <v>47.25</v>
      </c>
      <c r="AV23" s="99">
        <v>32.572000000000003</v>
      </c>
      <c r="AW23" s="99">
        <v>22.6</v>
      </c>
      <c r="AX23" s="99">
        <v>33.11</v>
      </c>
      <c r="AY23" s="99">
        <v>39.890999999999998</v>
      </c>
      <c r="AZ23" s="99">
        <v>30.58</v>
      </c>
      <c r="BA23" s="99">
        <v>37.776000000000003</v>
      </c>
      <c r="BB23" s="99">
        <v>9.2149999999999999</v>
      </c>
      <c r="BC23" s="99">
        <v>7.2080000000000002</v>
      </c>
      <c r="BD23" s="99">
        <v>8.1020000000000003</v>
      </c>
      <c r="BE23" s="99">
        <v>13.398999999999999</v>
      </c>
      <c r="BF23" s="99">
        <v>0.49</v>
      </c>
      <c r="BG23" s="99"/>
      <c r="BH23" s="99">
        <v>1.385</v>
      </c>
      <c r="BI23" s="99">
        <v>6.0940000000000003</v>
      </c>
      <c r="BJ23" s="99">
        <v>11.734</v>
      </c>
      <c r="BK23" s="99">
        <v>35.125999999999998</v>
      </c>
      <c r="BL23" s="99">
        <v>30.19</v>
      </c>
      <c r="BM23" s="99">
        <v>22.414999999999999</v>
      </c>
      <c r="BN23" s="99">
        <v>18.553000000000001</v>
      </c>
      <c r="BO23" s="99">
        <v>9.0519999999999996</v>
      </c>
      <c r="BP23" s="99"/>
      <c r="BQ23" s="99"/>
      <c r="BR23" s="99">
        <v>13.207000000000001</v>
      </c>
      <c r="BS23" s="99">
        <v>1.173</v>
      </c>
      <c r="BT23" s="99"/>
      <c r="BU23" s="99">
        <v>32.298999999999999</v>
      </c>
      <c r="BV23" s="99">
        <v>41.621000000000002</v>
      </c>
      <c r="BW23" s="99">
        <v>28.359000000000002</v>
      </c>
      <c r="BX23" s="99">
        <v>34.249000000000002</v>
      </c>
      <c r="BY23" s="99">
        <v>32.192999999999998</v>
      </c>
      <c r="BZ23" s="99">
        <v>91.3</v>
      </c>
      <c r="CA23" s="99">
        <v>23.463000000000001</v>
      </c>
      <c r="CB23" s="99">
        <v>61.320999999999998</v>
      </c>
      <c r="CC23" s="99">
        <v>78.8</v>
      </c>
      <c r="CD23" s="99"/>
      <c r="CE23" s="99">
        <v>13.525</v>
      </c>
      <c r="CF23" s="99">
        <v>2.3769999999999998</v>
      </c>
      <c r="CG23" s="99">
        <v>6.843</v>
      </c>
      <c r="CH23" s="99">
        <v>21.978999999999999</v>
      </c>
      <c r="CI23" s="99">
        <v>36.24</v>
      </c>
      <c r="CJ23" s="99">
        <v>0.502</v>
      </c>
      <c r="CK23" s="99">
        <v>0.70199999999999996</v>
      </c>
      <c r="CL23" s="99">
        <v>14.529</v>
      </c>
      <c r="CM23" s="99">
        <v>2.5710000000000002</v>
      </c>
      <c r="CN23" s="99"/>
      <c r="CO23" s="99"/>
      <c r="CP23" s="99">
        <v>25.765000000000001</v>
      </c>
      <c r="CQ23" s="99">
        <v>27.151</v>
      </c>
      <c r="CR23" s="99">
        <v>19.353999999999999</v>
      </c>
      <c r="CS23" s="99">
        <v>2.802</v>
      </c>
      <c r="CT23" s="100"/>
      <c r="CU23" s="100"/>
      <c r="CV23" s="100"/>
      <c r="CW23" s="96"/>
      <c r="CX23" s="97">
        <f t="array" ref="CX23">SUMPRODUCT(B23:CW23*0.25)</f>
        <v>393.62624999999997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9</v>
      </c>
      <c r="C28" s="107">
        <f t="shared" si="2"/>
        <v>9</v>
      </c>
      <c r="D28" s="107">
        <f t="shared" si="2"/>
        <v>3</v>
      </c>
      <c r="E28" s="107">
        <f t="shared" si="2"/>
        <v>0</v>
      </c>
      <c r="F28" s="107">
        <f t="shared" si="2"/>
        <v>9</v>
      </c>
      <c r="G28" s="107">
        <f t="shared" si="2"/>
        <v>12.629</v>
      </c>
      <c r="H28" s="107">
        <f t="shared" si="2"/>
        <v>14.803000000000001</v>
      </c>
      <c r="I28" s="107">
        <f t="shared" si="2"/>
        <v>16.978000000000002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5.55</v>
      </c>
      <c r="W28" s="107">
        <f t="shared" si="3"/>
        <v>5.7720000000000002</v>
      </c>
      <c r="X28" s="107">
        <f t="shared" si="3"/>
        <v>0</v>
      </c>
      <c r="Y28" s="107">
        <f t="shared" si="3"/>
        <v>3.02</v>
      </c>
      <c r="Z28" s="107">
        <f t="shared" si="3"/>
        <v>14.273999999999999</v>
      </c>
      <c r="AA28" s="107">
        <f t="shared" si="3"/>
        <v>0</v>
      </c>
      <c r="AB28" s="107">
        <f t="shared" si="3"/>
        <v>9</v>
      </c>
      <c r="AC28" s="107">
        <f t="shared" si="3"/>
        <v>9</v>
      </c>
      <c r="AD28" s="107">
        <f t="shared" si="3"/>
        <v>18.538</v>
      </c>
      <c r="AE28" s="107">
        <f t="shared" si="3"/>
        <v>7.742</v>
      </c>
      <c r="AF28" s="107">
        <f t="shared" si="3"/>
        <v>15.827999999999999</v>
      </c>
      <c r="AG28" s="107">
        <f t="shared" si="3"/>
        <v>9.7279999999999998</v>
      </c>
      <c r="AH28" s="107">
        <f t="shared" si="3"/>
        <v>37.006</v>
      </c>
      <c r="AI28" s="107">
        <f t="shared" si="3"/>
        <v>36.896000000000001</v>
      </c>
      <c r="AJ28" s="107">
        <f t="shared" si="3"/>
        <v>52.384</v>
      </c>
      <c r="AK28" s="107">
        <f t="shared" si="3"/>
        <v>51.984000000000002</v>
      </c>
      <c r="AL28" s="107">
        <f t="shared" si="3"/>
        <v>80.599999999999994</v>
      </c>
      <c r="AM28" s="107">
        <f t="shared" si="3"/>
        <v>0.66500000000000004</v>
      </c>
      <c r="AN28" s="107">
        <f t="shared" si="3"/>
        <v>32.084000000000003</v>
      </c>
      <c r="AO28" s="107">
        <f t="shared" si="3"/>
        <v>30.47</v>
      </c>
      <c r="AP28" s="107">
        <f t="shared" si="3"/>
        <v>95.429000000000002</v>
      </c>
      <c r="AQ28" s="107">
        <f t="shared" si="3"/>
        <v>69.944000000000003</v>
      </c>
      <c r="AR28" s="107">
        <f t="shared" si="3"/>
        <v>36.533999999999999</v>
      </c>
      <c r="AS28" s="107">
        <f t="shared" si="3"/>
        <v>35.563000000000002</v>
      </c>
      <c r="AT28" s="107">
        <f t="shared" si="3"/>
        <v>68.537000000000006</v>
      </c>
      <c r="AU28" s="107">
        <f t="shared" si="3"/>
        <v>65.25</v>
      </c>
      <c r="AV28" s="107">
        <f t="shared" si="3"/>
        <v>41.572000000000003</v>
      </c>
      <c r="AW28" s="107">
        <f t="shared" si="3"/>
        <v>25.6</v>
      </c>
      <c r="AX28" s="107">
        <f t="shared" si="3"/>
        <v>36.11</v>
      </c>
      <c r="AY28" s="107">
        <f t="shared" si="3"/>
        <v>39.890999999999998</v>
      </c>
      <c r="AZ28" s="107">
        <f t="shared" si="3"/>
        <v>30.58</v>
      </c>
      <c r="BA28" s="107">
        <f t="shared" si="3"/>
        <v>37.776000000000003</v>
      </c>
      <c r="BB28" s="107">
        <f t="shared" si="3"/>
        <v>9.2149999999999999</v>
      </c>
      <c r="BC28" s="107">
        <f t="shared" si="3"/>
        <v>7.2080000000000002</v>
      </c>
      <c r="BD28" s="107">
        <f t="shared" si="3"/>
        <v>8.1020000000000003</v>
      </c>
      <c r="BE28" s="107">
        <f t="shared" si="3"/>
        <v>13.398999999999999</v>
      </c>
      <c r="BF28" s="107">
        <f t="shared" si="3"/>
        <v>0.49</v>
      </c>
      <c r="BG28" s="107">
        <f t="shared" si="3"/>
        <v>0</v>
      </c>
      <c r="BH28" s="107">
        <f t="shared" si="3"/>
        <v>1.385</v>
      </c>
      <c r="BI28" s="107">
        <f t="shared" si="3"/>
        <v>6.0940000000000003</v>
      </c>
      <c r="BJ28" s="107">
        <f t="shared" si="3"/>
        <v>11.734</v>
      </c>
      <c r="BK28" s="107">
        <f t="shared" si="3"/>
        <v>35.125999999999998</v>
      </c>
      <c r="BL28" s="107">
        <f t="shared" si="3"/>
        <v>30.19</v>
      </c>
      <c r="BM28" s="107">
        <f t="shared" si="3"/>
        <v>27.914999999999999</v>
      </c>
      <c r="BN28" s="107">
        <f t="shared" si="3"/>
        <v>18.553000000000001</v>
      </c>
      <c r="BO28" s="107">
        <f t="shared" si="3"/>
        <v>9.0519999999999996</v>
      </c>
      <c r="BP28" s="107">
        <f t="shared" si="3"/>
        <v>9</v>
      </c>
      <c r="BQ28" s="107">
        <f t="shared" si="3"/>
        <v>9</v>
      </c>
      <c r="BR28" s="107">
        <f t="shared" si="3"/>
        <v>13.207000000000001</v>
      </c>
      <c r="BS28" s="107">
        <f t="shared" si="3"/>
        <v>1.173</v>
      </c>
      <c r="BT28" s="107">
        <f t="shared" si="3"/>
        <v>0</v>
      </c>
      <c r="BU28" s="107">
        <f t="shared" si="3"/>
        <v>37.298999999999999</v>
      </c>
      <c r="BV28" s="107">
        <f t="shared" si="3"/>
        <v>41.621000000000002</v>
      </c>
      <c r="BW28" s="107">
        <f t="shared" si="3"/>
        <v>28.359000000000002</v>
      </c>
      <c r="BX28" s="107">
        <f t="shared" si="3"/>
        <v>34.249000000000002</v>
      </c>
      <c r="BY28" s="107">
        <f t="shared" si="3"/>
        <v>32.192999999999998</v>
      </c>
      <c r="BZ28" s="107">
        <f t="shared" si="3"/>
        <v>91.3</v>
      </c>
      <c r="CA28" s="107">
        <f t="shared" si="3"/>
        <v>25.463000000000001</v>
      </c>
      <c r="CB28" s="107">
        <f t="shared" si="3"/>
        <v>64.320999999999998</v>
      </c>
      <c r="CC28" s="107">
        <f t="shared" si="3"/>
        <v>87.8</v>
      </c>
      <c r="CD28" s="107">
        <f t="shared" ref="CD28:CW28" si="4">SUM(CD21:CD27)</f>
        <v>2.74</v>
      </c>
      <c r="CE28" s="107">
        <f t="shared" si="4"/>
        <v>56.573</v>
      </c>
      <c r="CF28" s="107">
        <f t="shared" si="4"/>
        <v>2.3849999999999998</v>
      </c>
      <c r="CG28" s="107">
        <f t="shared" si="4"/>
        <v>6.867</v>
      </c>
      <c r="CH28" s="107">
        <f t="shared" si="4"/>
        <v>21.978999999999999</v>
      </c>
      <c r="CI28" s="107">
        <f t="shared" si="4"/>
        <v>36.24</v>
      </c>
      <c r="CJ28" s="107">
        <f t="shared" si="4"/>
        <v>0.502</v>
      </c>
      <c r="CK28" s="107">
        <f t="shared" si="4"/>
        <v>0.70199999999999996</v>
      </c>
      <c r="CL28" s="107">
        <f t="shared" si="4"/>
        <v>14.629</v>
      </c>
      <c r="CM28" s="107">
        <f t="shared" si="4"/>
        <v>3.0710000000000002</v>
      </c>
      <c r="CN28" s="107">
        <f t="shared" si="4"/>
        <v>0</v>
      </c>
      <c r="CO28" s="107">
        <f t="shared" si="4"/>
        <v>0</v>
      </c>
      <c r="CP28" s="107">
        <f t="shared" si="4"/>
        <v>25.765000000000001</v>
      </c>
      <c r="CQ28" s="107">
        <f t="shared" si="4"/>
        <v>27.151</v>
      </c>
      <c r="CR28" s="107">
        <f t="shared" si="4"/>
        <v>19.353999999999999</v>
      </c>
      <c r="CS28" s="107">
        <f t="shared" si="4"/>
        <v>2.802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487.98624999999998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12.07</v>
      </c>
      <c r="C32" s="94">
        <v>11.61</v>
      </c>
      <c r="D32" s="94">
        <v>27.978999999999999</v>
      </c>
      <c r="E32" s="94">
        <v>81.760000000000005</v>
      </c>
      <c r="F32" s="94">
        <v>37.01</v>
      </c>
      <c r="G32" s="94">
        <v>46.759</v>
      </c>
      <c r="H32" s="94">
        <v>62.438000000000002</v>
      </c>
      <c r="I32" s="94">
        <v>46.607999999999997</v>
      </c>
      <c r="J32" s="94">
        <v>15.23</v>
      </c>
      <c r="K32" s="94">
        <v>16.96</v>
      </c>
      <c r="L32" s="94">
        <v>18.96</v>
      </c>
      <c r="M32" s="94">
        <v>21</v>
      </c>
      <c r="N32" s="94">
        <v>21.96</v>
      </c>
      <c r="O32" s="94">
        <v>20.82</v>
      </c>
      <c r="P32" s="94">
        <v>19.68</v>
      </c>
      <c r="Q32" s="94">
        <v>18.54</v>
      </c>
      <c r="R32" s="94">
        <v>16.920000000000002</v>
      </c>
      <c r="S32" s="94">
        <v>15.91</v>
      </c>
      <c r="T32" s="94">
        <v>14.26</v>
      </c>
      <c r="U32" s="94">
        <v>12.56</v>
      </c>
      <c r="V32" s="94">
        <v>48.06</v>
      </c>
      <c r="W32" s="94">
        <v>46.215000000000003</v>
      </c>
      <c r="X32" s="94">
        <v>43.951999999999998</v>
      </c>
      <c r="Y32" s="94">
        <v>24.344000000000001</v>
      </c>
      <c r="Z32" s="94">
        <v>21.123000000000001</v>
      </c>
      <c r="AA32" s="94">
        <v>17.338999999999999</v>
      </c>
      <c r="AB32" s="94">
        <v>26.744</v>
      </c>
      <c r="AC32" s="94">
        <v>26.33</v>
      </c>
      <c r="AD32" s="94">
        <v>36.034999999999997</v>
      </c>
      <c r="AE32" s="94">
        <v>33.145000000000003</v>
      </c>
      <c r="AF32" s="94">
        <v>38.404000000000003</v>
      </c>
      <c r="AG32" s="94">
        <v>33.045000000000002</v>
      </c>
      <c r="AH32" s="94">
        <v>71.700999999999993</v>
      </c>
      <c r="AI32" s="94">
        <v>67.778999999999996</v>
      </c>
      <c r="AJ32" s="94">
        <v>77.745999999999995</v>
      </c>
      <c r="AK32" s="94">
        <v>75.456000000000003</v>
      </c>
      <c r="AL32" s="94">
        <v>94.433999999999997</v>
      </c>
      <c r="AM32" s="94">
        <v>25.771999999999998</v>
      </c>
      <c r="AN32" s="94">
        <v>60.905999999999999</v>
      </c>
      <c r="AO32" s="94">
        <v>78.36</v>
      </c>
      <c r="AP32" s="94">
        <v>113.49299999999999</v>
      </c>
      <c r="AQ32" s="94">
        <v>88.918999999999997</v>
      </c>
      <c r="AR32" s="94">
        <v>56.338999999999999</v>
      </c>
      <c r="AS32" s="94">
        <v>54.42</v>
      </c>
      <c r="AT32" s="94">
        <v>78.540000000000006</v>
      </c>
      <c r="AU32" s="94">
        <v>81.498000000000005</v>
      </c>
      <c r="AV32" s="94">
        <v>56.515999999999998</v>
      </c>
      <c r="AW32" s="94">
        <v>35.701999999999998</v>
      </c>
      <c r="AX32" s="94">
        <v>47.851999999999997</v>
      </c>
      <c r="AY32" s="94">
        <v>52.07</v>
      </c>
      <c r="AZ32" s="94">
        <v>43.621000000000002</v>
      </c>
      <c r="BA32" s="94">
        <v>48.662999999999997</v>
      </c>
      <c r="BB32" s="94">
        <v>9.2970000000000006</v>
      </c>
      <c r="BC32" s="94">
        <v>7.2080000000000002</v>
      </c>
      <c r="BD32" s="94">
        <v>8.3689999999999998</v>
      </c>
      <c r="BE32" s="94">
        <v>13.944000000000001</v>
      </c>
      <c r="BF32" s="94">
        <v>11.353</v>
      </c>
      <c r="BG32" s="94">
        <v>11.603999999999999</v>
      </c>
      <c r="BH32" s="94">
        <v>13.885</v>
      </c>
      <c r="BI32" s="94">
        <v>20.62</v>
      </c>
      <c r="BJ32" s="94">
        <v>19.760000000000002</v>
      </c>
      <c r="BK32" s="94">
        <v>36.841000000000001</v>
      </c>
      <c r="BL32" s="94">
        <v>30.19</v>
      </c>
      <c r="BM32" s="94">
        <v>27.914999999999999</v>
      </c>
      <c r="BN32" s="94">
        <v>18.905000000000001</v>
      </c>
      <c r="BO32" s="94">
        <v>16.37</v>
      </c>
      <c r="BP32" s="94">
        <v>17.434999999999999</v>
      </c>
      <c r="BQ32" s="94">
        <v>17.792999999999999</v>
      </c>
      <c r="BR32" s="94">
        <v>19.306000000000001</v>
      </c>
      <c r="BS32" s="94">
        <v>11.265000000000001</v>
      </c>
      <c r="BT32" s="94">
        <v>5.6890000000000001</v>
      </c>
      <c r="BU32" s="94">
        <v>102.654</v>
      </c>
      <c r="BV32" s="94">
        <v>45.624000000000002</v>
      </c>
      <c r="BW32" s="94">
        <v>33.404000000000003</v>
      </c>
      <c r="BX32" s="94">
        <v>34.758000000000003</v>
      </c>
      <c r="BY32" s="94">
        <v>41.456000000000003</v>
      </c>
      <c r="BZ32" s="94">
        <v>134.05699999999999</v>
      </c>
      <c r="CA32" s="94">
        <v>30.242000000000001</v>
      </c>
      <c r="CB32" s="94">
        <v>66.730999999999995</v>
      </c>
      <c r="CC32" s="94">
        <v>114.467</v>
      </c>
      <c r="CD32" s="94">
        <v>6.4960000000000004</v>
      </c>
      <c r="CE32" s="94">
        <v>56.573</v>
      </c>
      <c r="CF32" s="94">
        <v>4.78</v>
      </c>
      <c r="CG32" s="94">
        <v>6.8979999999999997</v>
      </c>
      <c r="CH32" s="94">
        <v>21.978999999999999</v>
      </c>
      <c r="CI32" s="94">
        <v>36.24</v>
      </c>
      <c r="CJ32" s="94">
        <v>0.502</v>
      </c>
      <c r="CK32" s="94">
        <v>5.0529999999999999</v>
      </c>
      <c r="CL32" s="94">
        <v>14.629</v>
      </c>
      <c r="CM32" s="94">
        <v>3.0710000000000002</v>
      </c>
      <c r="CN32" s="94"/>
      <c r="CO32" s="94"/>
      <c r="CP32" s="94">
        <v>25.765000000000001</v>
      </c>
      <c r="CQ32" s="94">
        <v>37.701000000000001</v>
      </c>
      <c r="CR32" s="94">
        <v>19.353999999999999</v>
      </c>
      <c r="CS32" s="94">
        <v>2.802</v>
      </c>
      <c r="CT32" s="95"/>
      <c r="CU32" s="95"/>
      <c r="CV32" s="95"/>
      <c r="CW32" s="96"/>
      <c r="CX32" s="97">
        <f t="array" ref="CX32">SUMPRODUCT(B32:CW32*0.25)</f>
        <v>851.63549999999987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12.07</v>
      </c>
      <c r="C34" s="77">
        <f t="shared" ref="C34:BN34" si="5">SUM(C31:C33)</f>
        <v>11.61</v>
      </c>
      <c r="D34" s="77">
        <f t="shared" si="5"/>
        <v>27.978999999999999</v>
      </c>
      <c r="E34" s="77">
        <f t="shared" si="5"/>
        <v>81.760000000000005</v>
      </c>
      <c r="F34" s="77">
        <f t="shared" si="5"/>
        <v>37.01</v>
      </c>
      <c r="G34" s="77">
        <f t="shared" si="5"/>
        <v>46.759</v>
      </c>
      <c r="H34" s="77">
        <f t="shared" si="5"/>
        <v>62.438000000000002</v>
      </c>
      <c r="I34" s="77">
        <f t="shared" si="5"/>
        <v>46.607999999999997</v>
      </c>
      <c r="J34" s="77">
        <f t="shared" si="5"/>
        <v>15.23</v>
      </c>
      <c r="K34" s="77">
        <f t="shared" si="5"/>
        <v>16.96</v>
      </c>
      <c r="L34" s="77">
        <f t="shared" si="5"/>
        <v>18.96</v>
      </c>
      <c r="M34" s="77">
        <f t="shared" si="5"/>
        <v>21</v>
      </c>
      <c r="N34" s="77">
        <f t="shared" si="5"/>
        <v>21.96</v>
      </c>
      <c r="O34" s="77">
        <f t="shared" si="5"/>
        <v>20.82</v>
      </c>
      <c r="P34" s="77">
        <f t="shared" si="5"/>
        <v>19.68</v>
      </c>
      <c r="Q34" s="77">
        <f t="shared" si="5"/>
        <v>18.54</v>
      </c>
      <c r="R34" s="77">
        <f t="shared" si="5"/>
        <v>16.920000000000002</v>
      </c>
      <c r="S34" s="77">
        <f t="shared" si="5"/>
        <v>15.91</v>
      </c>
      <c r="T34" s="77">
        <f t="shared" si="5"/>
        <v>14.26</v>
      </c>
      <c r="U34" s="77">
        <f t="shared" si="5"/>
        <v>12.56</v>
      </c>
      <c r="V34" s="77">
        <f t="shared" si="5"/>
        <v>48.06</v>
      </c>
      <c r="W34" s="77">
        <f t="shared" si="5"/>
        <v>46.215000000000003</v>
      </c>
      <c r="X34" s="77">
        <f t="shared" si="5"/>
        <v>43.951999999999998</v>
      </c>
      <c r="Y34" s="77">
        <f t="shared" si="5"/>
        <v>24.344000000000001</v>
      </c>
      <c r="Z34" s="77">
        <f t="shared" si="5"/>
        <v>21.123000000000001</v>
      </c>
      <c r="AA34" s="77">
        <f t="shared" si="5"/>
        <v>17.338999999999999</v>
      </c>
      <c r="AB34" s="77">
        <f t="shared" si="5"/>
        <v>26.744</v>
      </c>
      <c r="AC34" s="77">
        <f t="shared" si="5"/>
        <v>26.33</v>
      </c>
      <c r="AD34" s="77">
        <f t="shared" si="5"/>
        <v>36.034999999999997</v>
      </c>
      <c r="AE34" s="77">
        <f t="shared" si="5"/>
        <v>33.145000000000003</v>
      </c>
      <c r="AF34" s="77">
        <f t="shared" si="5"/>
        <v>38.404000000000003</v>
      </c>
      <c r="AG34" s="77">
        <f t="shared" si="5"/>
        <v>33.045000000000002</v>
      </c>
      <c r="AH34" s="77">
        <f t="shared" si="5"/>
        <v>71.700999999999993</v>
      </c>
      <c r="AI34" s="77">
        <f t="shared" si="5"/>
        <v>67.778999999999996</v>
      </c>
      <c r="AJ34" s="77">
        <f t="shared" si="5"/>
        <v>77.745999999999995</v>
      </c>
      <c r="AK34" s="77">
        <f t="shared" si="5"/>
        <v>75.456000000000003</v>
      </c>
      <c r="AL34" s="77">
        <f t="shared" si="5"/>
        <v>94.433999999999997</v>
      </c>
      <c r="AM34" s="77">
        <f t="shared" si="5"/>
        <v>25.771999999999998</v>
      </c>
      <c r="AN34" s="77">
        <f t="shared" si="5"/>
        <v>60.905999999999999</v>
      </c>
      <c r="AO34" s="77">
        <f t="shared" si="5"/>
        <v>78.36</v>
      </c>
      <c r="AP34" s="77">
        <f t="shared" si="5"/>
        <v>113.49299999999999</v>
      </c>
      <c r="AQ34" s="77">
        <f t="shared" si="5"/>
        <v>88.918999999999997</v>
      </c>
      <c r="AR34" s="77">
        <f t="shared" si="5"/>
        <v>56.338999999999999</v>
      </c>
      <c r="AS34" s="77">
        <f t="shared" si="5"/>
        <v>54.42</v>
      </c>
      <c r="AT34" s="77">
        <f t="shared" si="5"/>
        <v>78.540000000000006</v>
      </c>
      <c r="AU34" s="77">
        <f t="shared" si="5"/>
        <v>81.498000000000005</v>
      </c>
      <c r="AV34" s="77">
        <f t="shared" si="5"/>
        <v>56.515999999999998</v>
      </c>
      <c r="AW34" s="77">
        <f t="shared" si="5"/>
        <v>35.701999999999998</v>
      </c>
      <c r="AX34" s="77">
        <f t="shared" si="5"/>
        <v>47.851999999999997</v>
      </c>
      <c r="AY34" s="77">
        <f t="shared" si="5"/>
        <v>52.07</v>
      </c>
      <c r="AZ34" s="77">
        <f t="shared" si="5"/>
        <v>43.621000000000002</v>
      </c>
      <c r="BA34" s="77">
        <f t="shared" si="5"/>
        <v>48.662999999999997</v>
      </c>
      <c r="BB34" s="77">
        <f t="shared" si="5"/>
        <v>9.2970000000000006</v>
      </c>
      <c r="BC34" s="77">
        <f t="shared" si="5"/>
        <v>7.2080000000000002</v>
      </c>
      <c r="BD34" s="77">
        <f t="shared" si="5"/>
        <v>8.3689999999999998</v>
      </c>
      <c r="BE34" s="77">
        <f t="shared" si="5"/>
        <v>13.944000000000001</v>
      </c>
      <c r="BF34" s="77">
        <f t="shared" si="5"/>
        <v>11.353</v>
      </c>
      <c r="BG34" s="77">
        <f t="shared" si="5"/>
        <v>11.603999999999999</v>
      </c>
      <c r="BH34" s="77">
        <f t="shared" si="5"/>
        <v>13.885</v>
      </c>
      <c r="BI34" s="77">
        <f t="shared" si="5"/>
        <v>20.62</v>
      </c>
      <c r="BJ34" s="77">
        <f t="shared" si="5"/>
        <v>19.760000000000002</v>
      </c>
      <c r="BK34" s="77">
        <f t="shared" si="5"/>
        <v>36.841000000000001</v>
      </c>
      <c r="BL34" s="77">
        <f t="shared" si="5"/>
        <v>30.19</v>
      </c>
      <c r="BM34" s="77">
        <f t="shared" si="5"/>
        <v>27.914999999999999</v>
      </c>
      <c r="BN34" s="77">
        <f t="shared" si="5"/>
        <v>18.905000000000001</v>
      </c>
      <c r="BO34" s="77">
        <f t="shared" ref="BO34:CW34" si="6">SUM(BO31:BO33)</f>
        <v>16.37</v>
      </c>
      <c r="BP34" s="77">
        <f t="shared" si="6"/>
        <v>17.434999999999999</v>
      </c>
      <c r="BQ34" s="77">
        <f t="shared" si="6"/>
        <v>17.792999999999999</v>
      </c>
      <c r="BR34" s="77">
        <f t="shared" si="6"/>
        <v>19.306000000000001</v>
      </c>
      <c r="BS34" s="77">
        <f t="shared" si="6"/>
        <v>11.265000000000001</v>
      </c>
      <c r="BT34" s="77">
        <f t="shared" si="6"/>
        <v>5.6890000000000001</v>
      </c>
      <c r="BU34" s="77">
        <f t="shared" si="6"/>
        <v>102.654</v>
      </c>
      <c r="BV34" s="77">
        <f t="shared" si="6"/>
        <v>45.624000000000002</v>
      </c>
      <c r="BW34" s="77">
        <f t="shared" si="6"/>
        <v>33.404000000000003</v>
      </c>
      <c r="BX34" s="77">
        <f t="shared" si="6"/>
        <v>34.758000000000003</v>
      </c>
      <c r="BY34" s="77">
        <f t="shared" si="6"/>
        <v>41.456000000000003</v>
      </c>
      <c r="BZ34" s="77">
        <f t="shared" si="6"/>
        <v>134.05699999999999</v>
      </c>
      <c r="CA34" s="77">
        <f t="shared" si="6"/>
        <v>30.242000000000001</v>
      </c>
      <c r="CB34" s="77">
        <f t="shared" si="6"/>
        <v>66.730999999999995</v>
      </c>
      <c r="CC34" s="77">
        <f t="shared" si="6"/>
        <v>114.467</v>
      </c>
      <c r="CD34" s="77">
        <f t="shared" si="6"/>
        <v>6.4960000000000004</v>
      </c>
      <c r="CE34" s="77">
        <f t="shared" si="6"/>
        <v>56.573</v>
      </c>
      <c r="CF34" s="77">
        <f t="shared" si="6"/>
        <v>4.78</v>
      </c>
      <c r="CG34" s="77">
        <f t="shared" si="6"/>
        <v>6.8979999999999997</v>
      </c>
      <c r="CH34" s="77">
        <f t="shared" si="6"/>
        <v>21.978999999999999</v>
      </c>
      <c r="CI34" s="77">
        <f t="shared" si="6"/>
        <v>36.24</v>
      </c>
      <c r="CJ34" s="77">
        <f t="shared" si="6"/>
        <v>0.502</v>
      </c>
      <c r="CK34" s="77">
        <f t="shared" si="6"/>
        <v>5.0529999999999999</v>
      </c>
      <c r="CL34" s="77">
        <f t="shared" si="6"/>
        <v>14.629</v>
      </c>
      <c r="CM34" s="77">
        <f t="shared" si="6"/>
        <v>3.0710000000000002</v>
      </c>
      <c r="CN34" s="77">
        <f t="shared" si="6"/>
        <v>0</v>
      </c>
      <c r="CO34" s="77">
        <f t="shared" si="6"/>
        <v>0</v>
      </c>
      <c r="CP34" s="77">
        <f t="shared" si="6"/>
        <v>25.765000000000001</v>
      </c>
      <c r="CQ34" s="77">
        <f t="shared" si="6"/>
        <v>37.701000000000001</v>
      </c>
      <c r="CR34" s="77">
        <f t="shared" si="6"/>
        <v>19.353999999999999</v>
      </c>
      <c r="CS34" s="77">
        <f t="shared" si="6"/>
        <v>2.802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851.63549999999987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59.9</v>
      </c>
      <c r="C39" s="120">
        <v>84</v>
      </c>
      <c r="D39" s="120">
        <v>31</v>
      </c>
      <c r="E39" s="120"/>
      <c r="F39" s="120">
        <v>60.9</v>
      </c>
      <c r="G39" s="120"/>
      <c r="H39" s="120"/>
      <c r="I39" s="120"/>
      <c r="J39" s="120">
        <v>69.7</v>
      </c>
      <c r="K39" s="120">
        <v>57.2</v>
      </c>
      <c r="L39" s="120">
        <v>53.7</v>
      </c>
      <c r="M39" s="120">
        <v>53.1</v>
      </c>
      <c r="N39" s="120">
        <v>38.1</v>
      </c>
      <c r="O39" s="120">
        <v>63.1</v>
      </c>
      <c r="P39" s="120">
        <v>68.099999999999994</v>
      </c>
      <c r="Q39" s="120">
        <v>59.5</v>
      </c>
      <c r="R39" s="120">
        <v>72.7</v>
      </c>
      <c r="S39" s="120">
        <v>64</v>
      </c>
      <c r="T39" s="120">
        <v>75.5</v>
      </c>
      <c r="U39" s="120">
        <v>68.2</v>
      </c>
      <c r="V39" s="120">
        <v>175</v>
      </c>
      <c r="W39" s="120">
        <v>196.9</v>
      </c>
      <c r="X39" s="120">
        <v>202.1</v>
      </c>
      <c r="Y39" s="120">
        <v>266.3</v>
      </c>
      <c r="Z39" s="120">
        <v>37.4</v>
      </c>
      <c r="AA39" s="120">
        <v>85.1</v>
      </c>
      <c r="AB39" s="120">
        <v>83.8</v>
      </c>
      <c r="AC39" s="120">
        <v>92.6</v>
      </c>
      <c r="AD39" s="120">
        <v>73.400000000000006</v>
      </c>
      <c r="AE39" s="120">
        <v>67.400000000000006</v>
      </c>
      <c r="AF39" s="120">
        <v>68.400000000000006</v>
      </c>
      <c r="AG39" s="120">
        <v>55.7</v>
      </c>
      <c r="AH39" s="120">
        <v>4.3</v>
      </c>
      <c r="AI39" s="120"/>
      <c r="AJ39" s="120"/>
      <c r="AK39" s="120"/>
      <c r="AL39" s="120">
        <v>38.4</v>
      </c>
      <c r="AM39" s="120"/>
      <c r="AN39" s="120"/>
      <c r="AO39" s="120"/>
      <c r="AP39" s="120">
        <v>54.6</v>
      </c>
      <c r="AQ39" s="120">
        <v>47.4</v>
      </c>
      <c r="AR39" s="120">
        <v>26.2</v>
      </c>
      <c r="AS39" s="120">
        <v>27.6</v>
      </c>
      <c r="AT39" s="120">
        <v>20.2</v>
      </c>
      <c r="AU39" s="120"/>
      <c r="AV39" s="120">
        <v>18.100000000000001</v>
      </c>
      <c r="AW39" s="120">
        <v>29.4</v>
      </c>
      <c r="AX39" s="120">
        <v>21.3</v>
      </c>
      <c r="AY39" s="120"/>
      <c r="AZ39" s="120"/>
      <c r="BA39" s="120"/>
      <c r="BB39" s="120">
        <v>94.4</v>
      </c>
      <c r="BC39" s="120">
        <v>112.1</v>
      </c>
      <c r="BD39" s="120">
        <v>147.6</v>
      </c>
      <c r="BE39" s="120">
        <v>112.4</v>
      </c>
      <c r="BF39" s="120">
        <v>52.1</v>
      </c>
      <c r="BG39" s="120">
        <v>123.5</v>
      </c>
      <c r="BH39" s="120">
        <v>123.7</v>
      </c>
      <c r="BI39" s="120">
        <v>114.6</v>
      </c>
      <c r="BJ39" s="120">
        <v>38.299999999999997</v>
      </c>
      <c r="BK39" s="120">
        <v>51.3</v>
      </c>
      <c r="BL39" s="120">
        <v>67.400000000000006</v>
      </c>
      <c r="BM39" s="120">
        <v>110.5</v>
      </c>
      <c r="BN39" s="120">
        <v>94.2</v>
      </c>
      <c r="BO39" s="120">
        <v>98.6</v>
      </c>
      <c r="BP39" s="120">
        <v>135.9</v>
      </c>
      <c r="BQ39" s="120">
        <v>105.2</v>
      </c>
      <c r="BR39" s="120">
        <v>109.3</v>
      </c>
      <c r="BS39" s="120">
        <v>3.5</v>
      </c>
      <c r="BT39" s="120">
        <v>7.9</v>
      </c>
      <c r="BU39" s="120"/>
      <c r="BV39" s="120">
        <v>22.4</v>
      </c>
      <c r="BW39" s="120">
        <v>80.2</v>
      </c>
      <c r="BX39" s="120">
        <v>69.2</v>
      </c>
      <c r="BY39" s="120">
        <v>52.3</v>
      </c>
      <c r="BZ39" s="120"/>
      <c r="CA39" s="120"/>
      <c r="CB39" s="120"/>
      <c r="CC39" s="120"/>
      <c r="CD39" s="120"/>
      <c r="CE39" s="120">
        <v>28.2</v>
      </c>
      <c r="CF39" s="120"/>
      <c r="CG39" s="120"/>
      <c r="CH39" s="120">
        <v>2.1</v>
      </c>
      <c r="CI39" s="120"/>
      <c r="CJ39" s="120">
        <v>10.3</v>
      </c>
      <c r="CK39" s="120">
        <v>6.7</v>
      </c>
      <c r="CL39" s="120">
        <v>26.1</v>
      </c>
      <c r="CM39" s="120">
        <v>38.700000000000003</v>
      </c>
      <c r="CN39" s="120">
        <v>42.1</v>
      </c>
      <c r="CO39" s="120">
        <v>39.700000000000003</v>
      </c>
      <c r="CP39" s="120"/>
      <c r="CQ39" s="120"/>
      <c r="CR39" s="120"/>
      <c r="CS39" s="120">
        <v>8.1999999999999993</v>
      </c>
      <c r="CT39" s="122"/>
      <c r="CU39" s="122"/>
      <c r="CV39" s="122"/>
      <c r="CW39" s="121"/>
      <c r="CX39" s="97">
        <f t="array" ref="CX39">SUMPRODUCT(B39:CW39*0.25)</f>
        <v>1199.7499999999998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59.9</v>
      </c>
      <c r="C42" s="107">
        <f t="shared" ref="C42:BN42" si="7">SUM(C37:C41)</f>
        <v>84</v>
      </c>
      <c r="D42" s="107">
        <f t="shared" si="7"/>
        <v>31</v>
      </c>
      <c r="E42" s="107">
        <f t="shared" si="7"/>
        <v>0</v>
      </c>
      <c r="F42" s="107">
        <f t="shared" si="7"/>
        <v>60.9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69.7</v>
      </c>
      <c r="K42" s="107">
        <f t="shared" si="7"/>
        <v>57.2</v>
      </c>
      <c r="L42" s="107">
        <f t="shared" si="7"/>
        <v>53.7</v>
      </c>
      <c r="M42" s="107">
        <f t="shared" si="7"/>
        <v>53.1</v>
      </c>
      <c r="N42" s="107">
        <f t="shared" si="7"/>
        <v>38.1</v>
      </c>
      <c r="O42" s="107">
        <f t="shared" si="7"/>
        <v>63.1</v>
      </c>
      <c r="P42" s="107">
        <f t="shared" si="7"/>
        <v>68.099999999999994</v>
      </c>
      <c r="Q42" s="107">
        <f t="shared" si="7"/>
        <v>59.5</v>
      </c>
      <c r="R42" s="107">
        <f t="shared" si="7"/>
        <v>72.7</v>
      </c>
      <c r="S42" s="107">
        <f t="shared" si="7"/>
        <v>64</v>
      </c>
      <c r="T42" s="107">
        <f t="shared" si="7"/>
        <v>75.5</v>
      </c>
      <c r="U42" s="107">
        <f t="shared" si="7"/>
        <v>68.2</v>
      </c>
      <c r="V42" s="107">
        <f t="shared" si="7"/>
        <v>175</v>
      </c>
      <c r="W42" s="107">
        <f t="shared" si="7"/>
        <v>196.9</v>
      </c>
      <c r="X42" s="107">
        <f t="shared" si="7"/>
        <v>202.1</v>
      </c>
      <c r="Y42" s="107">
        <f t="shared" si="7"/>
        <v>266.3</v>
      </c>
      <c r="Z42" s="107">
        <f t="shared" si="7"/>
        <v>37.4</v>
      </c>
      <c r="AA42" s="107">
        <f t="shared" si="7"/>
        <v>85.1</v>
      </c>
      <c r="AB42" s="107">
        <f t="shared" si="7"/>
        <v>83.8</v>
      </c>
      <c r="AC42" s="107">
        <f t="shared" si="7"/>
        <v>92.6</v>
      </c>
      <c r="AD42" s="107">
        <f t="shared" si="7"/>
        <v>73.400000000000006</v>
      </c>
      <c r="AE42" s="107">
        <f t="shared" si="7"/>
        <v>67.400000000000006</v>
      </c>
      <c r="AF42" s="107">
        <f t="shared" si="7"/>
        <v>68.400000000000006</v>
      </c>
      <c r="AG42" s="107">
        <f t="shared" si="7"/>
        <v>55.7</v>
      </c>
      <c r="AH42" s="107">
        <f t="shared" si="7"/>
        <v>4.3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38.4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54.6</v>
      </c>
      <c r="AQ42" s="107">
        <f t="shared" si="7"/>
        <v>47.4</v>
      </c>
      <c r="AR42" s="107">
        <f t="shared" si="7"/>
        <v>26.2</v>
      </c>
      <c r="AS42" s="107">
        <f t="shared" si="7"/>
        <v>27.6</v>
      </c>
      <c r="AT42" s="107">
        <f t="shared" si="7"/>
        <v>20.2</v>
      </c>
      <c r="AU42" s="107">
        <f t="shared" si="7"/>
        <v>0</v>
      </c>
      <c r="AV42" s="107">
        <f t="shared" si="7"/>
        <v>18.100000000000001</v>
      </c>
      <c r="AW42" s="107">
        <f t="shared" si="7"/>
        <v>29.4</v>
      </c>
      <c r="AX42" s="107">
        <f t="shared" si="7"/>
        <v>21.3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94.4</v>
      </c>
      <c r="BC42" s="107">
        <f t="shared" si="7"/>
        <v>112.1</v>
      </c>
      <c r="BD42" s="107">
        <f t="shared" si="7"/>
        <v>147.6</v>
      </c>
      <c r="BE42" s="107">
        <f t="shared" si="7"/>
        <v>112.4</v>
      </c>
      <c r="BF42" s="107">
        <f t="shared" si="7"/>
        <v>52.1</v>
      </c>
      <c r="BG42" s="107">
        <f t="shared" si="7"/>
        <v>123.5</v>
      </c>
      <c r="BH42" s="107">
        <f t="shared" si="7"/>
        <v>123.7</v>
      </c>
      <c r="BI42" s="107">
        <f t="shared" si="7"/>
        <v>114.6</v>
      </c>
      <c r="BJ42" s="107">
        <f t="shared" si="7"/>
        <v>38.299999999999997</v>
      </c>
      <c r="BK42" s="107">
        <f t="shared" si="7"/>
        <v>51.3</v>
      </c>
      <c r="BL42" s="107">
        <f t="shared" si="7"/>
        <v>67.400000000000006</v>
      </c>
      <c r="BM42" s="107">
        <f t="shared" si="7"/>
        <v>110.5</v>
      </c>
      <c r="BN42" s="107">
        <f t="shared" si="7"/>
        <v>94.2</v>
      </c>
      <c r="BO42" s="107">
        <f t="shared" ref="BO42:CW42" si="8">SUM(BO37:BO41)</f>
        <v>98.6</v>
      </c>
      <c r="BP42" s="107">
        <f t="shared" si="8"/>
        <v>135.9</v>
      </c>
      <c r="BQ42" s="107">
        <f t="shared" si="8"/>
        <v>105.2</v>
      </c>
      <c r="BR42" s="107">
        <f t="shared" si="8"/>
        <v>109.3</v>
      </c>
      <c r="BS42" s="107">
        <f t="shared" si="8"/>
        <v>3.5</v>
      </c>
      <c r="BT42" s="107">
        <f t="shared" si="8"/>
        <v>7.9</v>
      </c>
      <c r="BU42" s="107">
        <f t="shared" si="8"/>
        <v>0</v>
      </c>
      <c r="BV42" s="107">
        <f t="shared" si="8"/>
        <v>22.4</v>
      </c>
      <c r="BW42" s="107">
        <f t="shared" si="8"/>
        <v>80.2</v>
      </c>
      <c r="BX42" s="107">
        <f t="shared" si="8"/>
        <v>69.2</v>
      </c>
      <c r="BY42" s="107">
        <f t="shared" si="8"/>
        <v>52.3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28.2</v>
      </c>
      <c r="CF42" s="107">
        <f t="shared" si="8"/>
        <v>0</v>
      </c>
      <c r="CG42" s="107">
        <f t="shared" si="8"/>
        <v>0</v>
      </c>
      <c r="CH42" s="107">
        <f t="shared" si="8"/>
        <v>2.1</v>
      </c>
      <c r="CI42" s="107">
        <f t="shared" si="8"/>
        <v>0</v>
      </c>
      <c r="CJ42" s="107">
        <f t="shared" si="8"/>
        <v>10.3</v>
      </c>
      <c r="CK42" s="107">
        <f t="shared" si="8"/>
        <v>6.7</v>
      </c>
      <c r="CL42" s="107">
        <f t="shared" si="8"/>
        <v>26.1</v>
      </c>
      <c r="CM42" s="107">
        <f t="shared" si="8"/>
        <v>38.700000000000003</v>
      </c>
      <c r="CN42" s="107">
        <f t="shared" si="8"/>
        <v>42.1</v>
      </c>
      <c r="CO42" s="107">
        <f t="shared" si="8"/>
        <v>39.700000000000003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8.1999999999999993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1199.7499999999998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59.9</v>
      </c>
      <c r="C47" s="120">
        <v>84</v>
      </c>
      <c r="D47" s="120">
        <v>31</v>
      </c>
      <c r="E47" s="120"/>
      <c r="F47" s="120">
        <v>60.9</v>
      </c>
      <c r="G47" s="120"/>
      <c r="H47" s="120"/>
      <c r="I47" s="120"/>
      <c r="J47" s="120">
        <v>69.7</v>
      </c>
      <c r="K47" s="120">
        <v>57.2</v>
      </c>
      <c r="L47" s="120">
        <v>53.7</v>
      </c>
      <c r="M47" s="120">
        <v>53.1</v>
      </c>
      <c r="N47" s="120">
        <v>38.1</v>
      </c>
      <c r="O47" s="120">
        <v>63.1</v>
      </c>
      <c r="P47" s="120">
        <v>68.099999999999994</v>
      </c>
      <c r="Q47" s="120">
        <v>59.5</v>
      </c>
      <c r="R47" s="120">
        <v>72.7</v>
      </c>
      <c r="S47" s="120">
        <v>64</v>
      </c>
      <c r="T47" s="120">
        <v>75.5</v>
      </c>
      <c r="U47" s="120">
        <v>68.2</v>
      </c>
      <c r="V47" s="120">
        <v>175</v>
      </c>
      <c r="W47" s="120">
        <v>196.9</v>
      </c>
      <c r="X47" s="120">
        <v>202.1</v>
      </c>
      <c r="Y47" s="120">
        <v>266.3</v>
      </c>
      <c r="Z47" s="120">
        <v>37.4</v>
      </c>
      <c r="AA47" s="120">
        <v>85.1</v>
      </c>
      <c r="AB47" s="120">
        <v>83.8</v>
      </c>
      <c r="AC47" s="120">
        <v>92.6</v>
      </c>
      <c r="AD47" s="120">
        <v>73.400000000000006</v>
      </c>
      <c r="AE47" s="120">
        <v>67.400000000000006</v>
      </c>
      <c r="AF47" s="120">
        <v>68.400000000000006</v>
      </c>
      <c r="AG47" s="120">
        <v>55.7</v>
      </c>
      <c r="AH47" s="120">
        <v>4.3</v>
      </c>
      <c r="AI47" s="120"/>
      <c r="AJ47" s="120"/>
      <c r="AK47" s="120"/>
      <c r="AL47" s="120">
        <v>38.4</v>
      </c>
      <c r="AM47" s="120"/>
      <c r="AN47" s="120"/>
      <c r="AO47" s="120"/>
      <c r="AP47" s="120">
        <v>54.6</v>
      </c>
      <c r="AQ47" s="120">
        <v>47.4</v>
      </c>
      <c r="AR47" s="120">
        <v>26.2</v>
      </c>
      <c r="AS47" s="120">
        <v>27.6</v>
      </c>
      <c r="AT47" s="120">
        <v>20.2</v>
      </c>
      <c r="AU47" s="120"/>
      <c r="AV47" s="120">
        <v>18.100000000000001</v>
      </c>
      <c r="AW47" s="120">
        <v>29.4</v>
      </c>
      <c r="AX47" s="120">
        <v>21.3</v>
      </c>
      <c r="AY47" s="120"/>
      <c r="AZ47" s="120"/>
      <c r="BA47" s="120"/>
      <c r="BB47" s="120">
        <v>94.4</v>
      </c>
      <c r="BC47" s="120">
        <v>112.1</v>
      </c>
      <c r="BD47" s="120">
        <v>147.6</v>
      </c>
      <c r="BE47" s="120">
        <v>112.4</v>
      </c>
      <c r="BF47" s="120">
        <v>52.1</v>
      </c>
      <c r="BG47" s="120">
        <v>123.5</v>
      </c>
      <c r="BH47" s="120">
        <v>123.7</v>
      </c>
      <c r="BI47" s="120">
        <v>114.6</v>
      </c>
      <c r="BJ47" s="120">
        <v>38.299999999999997</v>
      </c>
      <c r="BK47" s="120">
        <v>51.3</v>
      </c>
      <c r="BL47" s="120">
        <v>67.400000000000006</v>
      </c>
      <c r="BM47" s="120">
        <v>110.5</v>
      </c>
      <c r="BN47" s="120">
        <v>94.2</v>
      </c>
      <c r="BO47" s="120">
        <v>98.6</v>
      </c>
      <c r="BP47" s="120">
        <v>135.9</v>
      </c>
      <c r="BQ47" s="120">
        <v>105.2</v>
      </c>
      <c r="BR47" s="120">
        <v>109.3</v>
      </c>
      <c r="BS47" s="120">
        <v>3.5</v>
      </c>
      <c r="BT47" s="120">
        <v>7.9</v>
      </c>
      <c r="BU47" s="120"/>
      <c r="BV47" s="120">
        <v>22.4</v>
      </c>
      <c r="BW47" s="120">
        <v>80.2</v>
      </c>
      <c r="BX47" s="120">
        <v>69.2</v>
      </c>
      <c r="BY47" s="120">
        <v>52.3</v>
      </c>
      <c r="BZ47" s="120"/>
      <c r="CA47" s="120"/>
      <c r="CB47" s="120"/>
      <c r="CC47" s="120"/>
      <c r="CD47" s="120"/>
      <c r="CE47" s="120">
        <v>28.2</v>
      </c>
      <c r="CF47" s="120"/>
      <c r="CG47" s="120"/>
      <c r="CH47" s="120">
        <v>2.1</v>
      </c>
      <c r="CI47" s="120"/>
      <c r="CJ47" s="120">
        <v>10.3</v>
      </c>
      <c r="CK47" s="120">
        <v>6.7</v>
      </c>
      <c r="CL47" s="120">
        <v>26.1</v>
      </c>
      <c r="CM47" s="120">
        <v>38.700000000000003</v>
      </c>
      <c r="CN47" s="120">
        <v>42.1</v>
      </c>
      <c r="CO47" s="120">
        <v>39.700000000000003</v>
      </c>
      <c r="CP47" s="120"/>
      <c r="CQ47" s="120"/>
      <c r="CR47" s="120"/>
      <c r="CS47" s="120">
        <v>8.1999999999999993</v>
      </c>
      <c r="CT47" s="122"/>
      <c r="CU47" s="122"/>
      <c r="CV47" s="122"/>
      <c r="CW47" s="121"/>
      <c r="CX47" s="97">
        <f t="array" ref="CX47">SUMPRODUCT(B47:CW47*0.25)</f>
        <v>1199.7499999999998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59.9</v>
      </c>
      <c r="C51" s="107">
        <f t="shared" ref="C51:BN51" si="9">SUM(C45:C50)</f>
        <v>84</v>
      </c>
      <c r="D51" s="107">
        <f t="shared" si="9"/>
        <v>31</v>
      </c>
      <c r="E51" s="107">
        <f t="shared" si="9"/>
        <v>0</v>
      </c>
      <c r="F51" s="107">
        <f t="shared" si="9"/>
        <v>60.9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69.7</v>
      </c>
      <c r="K51" s="107">
        <f t="shared" si="9"/>
        <v>57.2</v>
      </c>
      <c r="L51" s="107">
        <f t="shared" si="9"/>
        <v>53.7</v>
      </c>
      <c r="M51" s="107">
        <f t="shared" si="9"/>
        <v>53.1</v>
      </c>
      <c r="N51" s="107">
        <f t="shared" si="9"/>
        <v>38.1</v>
      </c>
      <c r="O51" s="107">
        <f t="shared" si="9"/>
        <v>63.1</v>
      </c>
      <c r="P51" s="107">
        <f t="shared" si="9"/>
        <v>68.099999999999994</v>
      </c>
      <c r="Q51" s="107">
        <f t="shared" si="9"/>
        <v>59.5</v>
      </c>
      <c r="R51" s="107">
        <f t="shared" si="9"/>
        <v>72.7</v>
      </c>
      <c r="S51" s="107">
        <f t="shared" si="9"/>
        <v>64</v>
      </c>
      <c r="T51" s="107">
        <f t="shared" si="9"/>
        <v>75.5</v>
      </c>
      <c r="U51" s="107">
        <f t="shared" si="9"/>
        <v>68.2</v>
      </c>
      <c r="V51" s="107">
        <f t="shared" si="9"/>
        <v>175</v>
      </c>
      <c r="W51" s="107">
        <f t="shared" si="9"/>
        <v>196.9</v>
      </c>
      <c r="X51" s="107">
        <f t="shared" si="9"/>
        <v>202.1</v>
      </c>
      <c r="Y51" s="107">
        <f t="shared" si="9"/>
        <v>266.3</v>
      </c>
      <c r="Z51" s="107">
        <f t="shared" si="9"/>
        <v>37.4</v>
      </c>
      <c r="AA51" s="107">
        <f t="shared" si="9"/>
        <v>85.1</v>
      </c>
      <c r="AB51" s="107">
        <f t="shared" si="9"/>
        <v>83.8</v>
      </c>
      <c r="AC51" s="107">
        <f t="shared" si="9"/>
        <v>92.6</v>
      </c>
      <c r="AD51" s="107">
        <f t="shared" si="9"/>
        <v>73.400000000000006</v>
      </c>
      <c r="AE51" s="107">
        <f t="shared" si="9"/>
        <v>67.400000000000006</v>
      </c>
      <c r="AF51" s="107">
        <f t="shared" si="9"/>
        <v>68.400000000000006</v>
      </c>
      <c r="AG51" s="107">
        <f t="shared" si="9"/>
        <v>55.7</v>
      </c>
      <c r="AH51" s="107">
        <f t="shared" si="9"/>
        <v>4.3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38.4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54.6</v>
      </c>
      <c r="AQ51" s="107">
        <f t="shared" si="9"/>
        <v>47.4</v>
      </c>
      <c r="AR51" s="107">
        <f t="shared" si="9"/>
        <v>26.2</v>
      </c>
      <c r="AS51" s="107">
        <f t="shared" si="9"/>
        <v>27.6</v>
      </c>
      <c r="AT51" s="107">
        <f t="shared" si="9"/>
        <v>20.2</v>
      </c>
      <c r="AU51" s="107">
        <f t="shared" si="9"/>
        <v>0</v>
      </c>
      <c r="AV51" s="107">
        <f t="shared" si="9"/>
        <v>18.100000000000001</v>
      </c>
      <c r="AW51" s="107">
        <f t="shared" si="9"/>
        <v>29.4</v>
      </c>
      <c r="AX51" s="107">
        <f t="shared" si="9"/>
        <v>21.3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94.4</v>
      </c>
      <c r="BC51" s="107">
        <f t="shared" si="9"/>
        <v>112.1</v>
      </c>
      <c r="BD51" s="107">
        <f t="shared" si="9"/>
        <v>147.6</v>
      </c>
      <c r="BE51" s="107">
        <f t="shared" si="9"/>
        <v>112.4</v>
      </c>
      <c r="BF51" s="107">
        <f t="shared" si="9"/>
        <v>52.1</v>
      </c>
      <c r="BG51" s="107">
        <f t="shared" si="9"/>
        <v>123.5</v>
      </c>
      <c r="BH51" s="107">
        <f t="shared" si="9"/>
        <v>123.7</v>
      </c>
      <c r="BI51" s="107">
        <f t="shared" si="9"/>
        <v>114.6</v>
      </c>
      <c r="BJ51" s="107">
        <f t="shared" si="9"/>
        <v>38.299999999999997</v>
      </c>
      <c r="BK51" s="107">
        <f t="shared" si="9"/>
        <v>51.3</v>
      </c>
      <c r="BL51" s="107">
        <f t="shared" si="9"/>
        <v>67.400000000000006</v>
      </c>
      <c r="BM51" s="107">
        <f t="shared" si="9"/>
        <v>110.5</v>
      </c>
      <c r="BN51" s="107">
        <f t="shared" si="9"/>
        <v>94.2</v>
      </c>
      <c r="BO51" s="107">
        <f t="shared" ref="BO51:CW51" si="10">SUM(BO45:BO50)</f>
        <v>98.6</v>
      </c>
      <c r="BP51" s="107">
        <f t="shared" si="10"/>
        <v>135.9</v>
      </c>
      <c r="BQ51" s="107">
        <f t="shared" si="10"/>
        <v>105.2</v>
      </c>
      <c r="BR51" s="107">
        <f t="shared" si="10"/>
        <v>109.3</v>
      </c>
      <c r="BS51" s="107">
        <f t="shared" si="10"/>
        <v>3.5</v>
      </c>
      <c r="BT51" s="107">
        <f t="shared" si="10"/>
        <v>7.9</v>
      </c>
      <c r="BU51" s="107">
        <f t="shared" si="10"/>
        <v>0</v>
      </c>
      <c r="BV51" s="107">
        <f t="shared" si="10"/>
        <v>22.4</v>
      </c>
      <c r="BW51" s="107">
        <f t="shared" si="10"/>
        <v>80.2</v>
      </c>
      <c r="BX51" s="107">
        <f t="shared" si="10"/>
        <v>69.2</v>
      </c>
      <c r="BY51" s="107">
        <f t="shared" si="10"/>
        <v>52.3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28.2</v>
      </c>
      <c r="CF51" s="107">
        <f t="shared" si="10"/>
        <v>0</v>
      </c>
      <c r="CG51" s="107">
        <f t="shared" si="10"/>
        <v>0</v>
      </c>
      <c r="CH51" s="107">
        <f t="shared" si="10"/>
        <v>2.1</v>
      </c>
      <c r="CI51" s="107">
        <f t="shared" si="10"/>
        <v>0</v>
      </c>
      <c r="CJ51" s="107">
        <f t="shared" si="10"/>
        <v>10.3</v>
      </c>
      <c r="CK51" s="107">
        <f t="shared" si="10"/>
        <v>6.7</v>
      </c>
      <c r="CL51" s="107">
        <f t="shared" si="10"/>
        <v>26.1</v>
      </c>
      <c r="CM51" s="107">
        <f t="shared" si="10"/>
        <v>38.700000000000003</v>
      </c>
      <c r="CN51" s="107">
        <f t="shared" si="10"/>
        <v>42.1</v>
      </c>
      <c r="CO51" s="107">
        <f t="shared" si="10"/>
        <v>39.700000000000003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8.1999999999999993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1199.7499999999998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71.97</v>
      </c>
      <c r="C54" s="107">
        <f t="shared" ref="C54:BN54" si="13">C18+C28+C42</f>
        <v>95.61</v>
      </c>
      <c r="D54" s="107">
        <f t="shared" si="13"/>
        <v>58.978999999999999</v>
      </c>
      <c r="E54" s="107">
        <f t="shared" si="13"/>
        <v>81.760000000000005</v>
      </c>
      <c r="F54" s="107">
        <f t="shared" si="13"/>
        <v>97.91</v>
      </c>
      <c r="G54" s="107">
        <f t="shared" si="13"/>
        <v>46.759</v>
      </c>
      <c r="H54" s="107">
        <f t="shared" si="13"/>
        <v>62.438000000000002</v>
      </c>
      <c r="I54" s="107">
        <f t="shared" si="13"/>
        <v>46.608000000000004</v>
      </c>
      <c r="J54" s="107">
        <f t="shared" si="13"/>
        <v>84.93</v>
      </c>
      <c r="K54" s="107">
        <f t="shared" si="13"/>
        <v>74.16</v>
      </c>
      <c r="L54" s="107">
        <f t="shared" si="13"/>
        <v>72.66</v>
      </c>
      <c r="M54" s="107">
        <f t="shared" si="13"/>
        <v>74.099999999999994</v>
      </c>
      <c r="N54" s="107">
        <f t="shared" si="13"/>
        <v>60.06</v>
      </c>
      <c r="O54" s="107">
        <f t="shared" si="13"/>
        <v>83.92</v>
      </c>
      <c r="P54" s="107">
        <f t="shared" si="13"/>
        <v>87.78</v>
      </c>
      <c r="Q54" s="107">
        <f t="shared" si="13"/>
        <v>78.039999999999992</v>
      </c>
      <c r="R54" s="107">
        <f t="shared" si="13"/>
        <v>89.62</v>
      </c>
      <c r="S54" s="107">
        <f t="shared" si="13"/>
        <v>79.91</v>
      </c>
      <c r="T54" s="107">
        <f t="shared" si="13"/>
        <v>89.76</v>
      </c>
      <c r="U54" s="107">
        <f t="shared" si="13"/>
        <v>80.760000000000005</v>
      </c>
      <c r="V54" s="107">
        <f t="shared" si="13"/>
        <v>223.06</v>
      </c>
      <c r="W54" s="107">
        <f t="shared" si="13"/>
        <v>243.11500000000001</v>
      </c>
      <c r="X54" s="107">
        <f t="shared" si="13"/>
        <v>246.05199999999999</v>
      </c>
      <c r="Y54" s="107">
        <f t="shared" si="13"/>
        <v>290.64400000000001</v>
      </c>
      <c r="Z54" s="107">
        <f t="shared" si="13"/>
        <v>58.522999999999996</v>
      </c>
      <c r="AA54" s="107">
        <f t="shared" si="13"/>
        <v>102.43899999999999</v>
      </c>
      <c r="AB54" s="107">
        <f t="shared" si="13"/>
        <v>110.544</v>
      </c>
      <c r="AC54" s="107">
        <f t="shared" si="13"/>
        <v>118.92999999999999</v>
      </c>
      <c r="AD54" s="107">
        <f t="shared" si="13"/>
        <v>109.435</v>
      </c>
      <c r="AE54" s="107">
        <f t="shared" si="13"/>
        <v>100.545</v>
      </c>
      <c r="AF54" s="107">
        <f t="shared" si="13"/>
        <v>106.804</v>
      </c>
      <c r="AG54" s="107">
        <f t="shared" si="13"/>
        <v>88.745000000000005</v>
      </c>
      <c r="AH54" s="107">
        <f t="shared" si="13"/>
        <v>76.000999999999991</v>
      </c>
      <c r="AI54" s="107">
        <f t="shared" si="13"/>
        <v>67.778999999999996</v>
      </c>
      <c r="AJ54" s="107">
        <f t="shared" si="13"/>
        <v>77.745999999999995</v>
      </c>
      <c r="AK54" s="107">
        <f t="shared" si="13"/>
        <v>75.456000000000003</v>
      </c>
      <c r="AL54" s="107">
        <f t="shared" si="13"/>
        <v>132.834</v>
      </c>
      <c r="AM54" s="107">
        <f t="shared" si="13"/>
        <v>25.771999999999998</v>
      </c>
      <c r="AN54" s="107">
        <f t="shared" si="13"/>
        <v>60.906000000000006</v>
      </c>
      <c r="AO54" s="107">
        <f t="shared" si="13"/>
        <v>78.36</v>
      </c>
      <c r="AP54" s="107">
        <f t="shared" si="13"/>
        <v>168.09299999999999</v>
      </c>
      <c r="AQ54" s="107">
        <f t="shared" si="13"/>
        <v>136.31900000000002</v>
      </c>
      <c r="AR54" s="107">
        <f t="shared" si="13"/>
        <v>82.539000000000001</v>
      </c>
      <c r="AS54" s="107">
        <f t="shared" si="13"/>
        <v>82.02000000000001</v>
      </c>
      <c r="AT54" s="107">
        <f t="shared" si="13"/>
        <v>98.740000000000009</v>
      </c>
      <c r="AU54" s="107">
        <f t="shared" si="13"/>
        <v>81.498000000000005</v>
      </c>
      <c r="AV54" s="107">
        <f t="shared" si="13"/>
        <v>74.616000000000014</v>
      </c>
      <c r="AW54" s="107">
        <f t="shared" si="13"/>
        <v>65.102000000000004</v>
      </c>
      <c r="AX54" s="107">
        <f t="shared" si="13"/>
        <v>69.152000000000001</v>
      </c>
      <c r="AY54" s="107">
        <f t="shared" si="13"/>
        <v>52.07</v>
      </c>
      <c r="AZ54" s="107">
        <f t="shared" si="13"/>
        <v>43.620999999999995</v>
      </c>
      <c r="BA54" s="107">
        <f t="shared" si="13"/>
        <v>48.663000000000004</v>
      </c>
      <c r="BB54" s="107">
        <f t="shared" si="13"/>
        <v>103.697</v>
      </c>
      <c r="BC54" s="107">
        <f t="shared" si="13"/>
        <v>119.30799999999999</v>
      </c>
      <c r="BD54" s="107">
        <f t="shared" si="13"/>
        <v>155.96899999999999</v>
      </c>
      <c r="BE54" s="107">
        <f t="shared" si="13"/>
        <v>126.34400000000001</v>
      </c>
      <c r="BF54" s="107">
        <f t="shared" si="13"/>
        <v>63.453000000000003</v>
      </c>
      <c r="BG54" s="107">
        <f t="shared" si="13"/>
        <v>135.10399999999998</v>
      </c>
      <c r="BH54" s="107">
        <f t="shared" si="13"/>
        <v>137.58500000000001</v>
      </c>
      <c r="BI54" s="107">
        <f t="shared" si="13"/>
        <v>135.22</v>
      </c>
      <c r="BJ54" s="107">
        <f t="shared" si="13"/>
        <v>58.059999999999995</v>
      </c>
      <c r="BK54" s="107">
        <f t="shared" si="13"/>
        <v>88.140999999999991</v>
      </c>
      <c r="BL54" s="107">
        <f t="shared" si="13"/>
        <v>97.59</v>
      </c>
      <c r="BM54" s="107">
        <f t="shared" si="13"/>
        <v>138.41499999999999</v>
      </c>
      <c r="BN54" s="107">
        <f t="shared" si="13"/>
        <v>113.105</v>
      </c>
      <c r="BO54" s="107">
        <f t="shared" ref="BO54:CX54" si="14">BO18+BO28+BO42</f>
        <v>114.97</v>
      </c>
      <c r="BP54" s="107">
        <f t="shared" si="14"/>
        <v>153.33500000000001</v>
      </c>
      <c r="BQ54" s="107">
        <f t="shared" si="14"/>
        <v>122.99299999999999</v>
      </c>
      <c r="BR54" s="107">
        <f t="shared" si="14"/>
        <v>128.60599999999999</v>
      </c>
      <c r="BS54" s="107">
        <f t="shared" si="14"/>
        <v>14.765000000000001</v>
      </c>
      <c r="BT54" s="107">
        <f t="shared" si="14"/>
        <v>13.589</v>
      </c>
      <c r="BU54" s="107">
        <f t="shared" si="14"/>
        <v>102.654</v>
      </c>
      <c r="BV54" s="107">
        <f t="shared" si="14"/>
        <v>68.024000000000001</v>
      </c>
      <c r="BW54" s="107">
        <f t="shared" si="14"/>
        <v>113.60400000000001</v>
      </c>
      <c r="BX54" s="107">
        <f t="shared" si="14"/>
        <v>103.958</v>
      </c>
      <c r="BY54" s="107">
        <f t="shared" si="14"/>
        <v>93.756</v>
      </c>
      <c r="BZ54" s="107">
        <f t="shared" si="14"/>
        <v>134.05699999999999</v>
      </c>
      <c r="CA54" s="107">
        <f t="shared" si="14"/>
        <v>30.242000000000001</v>
      </c>
      <c r="CB54" s="107">
        <f t="shared" si="14"/>
        <v>66.730999999999995</v>
      </c>
      <c r="CC54" s="107">
        <f t="shared" si="14"/>
        <v>114.467</v>
      </c>
      <c r="CD54" s="107">
        <f t="shared" si="14"/>
        <v>6.4960000000000004</v>
      </c>
      <c r="CE54" s="107">
        <f t="shared" si="14"/>
        <v>84.772999999999996</v>
      </c>
      <c r="CF54" s="107">
        <f t="shared" si="14"/>
        <v>4.7799999999999994</v>
      </c>
      <c r="CG54" s="107">
        <f t="shared" si="14"/>
        <v>6.8979999999999997</v>
      </c>
      <c r="CH54" s="107">
        <f t="shared" si="14"/>
        <v>24.079000000000001</v>
      </c>
      <c r="CI54" s="107">
        <f t="shared" si="14"/>
        <v>36.24</v>
      </c>
      <c r="CJ54" s="107">
        <f t="shared" si="14"/>
        <v>10.802000000000001</v>
      </c>
      <c r="CK54" s="107">
        <f t="shared" si="14"/>
        <v>11.753</v>
      </c>
      <c r="CL54" s="107">
        <f t="shared" si="14"/>
        <v>40.728999999999999</v>
      </c>
      <c r="CM54" s="107">
        <f t="shared" si="14"/>
        <v>41.771000000000001</v>
      </c>
      <c r="CN54" s="107">
        <f t="shared" si="14"/>
        <v>42.1</v>
      </c>
      <c r="CO54" s="107">
        <f t="shared" si="14"/>
        <v>39.700000000000003</v>
      </c>
      <c r="CP54" s="107">
        <f t="shared" si="14"/>
        <v>25.765000000000001</v>
      </c>
      <c r="CQ54" s="107">
        <f t="shared" si="14"/>
        <v>37.701000000000001</v>
      </c>
      <c r="CR54" s="107">
        <f t="shared" si="14"/>
        <v>19.353999999999999</v>
      </c>
      <c r="CS54" s="107">
        <f t="shared" si="14"/>
        <v>11.001999999999999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2051.3854999999999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72.019000000000005</v>
      </c>
      <c r="C5" s="25">
        <v>95.572999999999993</v>
      </c>
      <c r="D5" s="25">
        <v>58.962000000000003</v>
      </c>
      <c r="E5" s="25">
        <v>81.808000000000007</v>
      </c>
      <c r="F5" s="25">
        <v>97.894999999999996</v>
      </c>
      <c r="G5" s="25">
        <v>46.726999999999997</v>
      </c>
      <c r="H5" s="25">
        <v>62.445999999999998</v>
      </c>
      <c r="I5" s="25">
        <v>46.616999999999997</v>
      </c>
      <c r="J5" s="25">
        <v>84.909000000000006</v>
      </c>
      <c r="K5" s="25">
        <v>74.176000000000002</v>
      </c>
      <c r="L5" s="25">
        <v>72.626999999999995</v>
      </c>
      <c r="M5" s="25">
        <v>74.144000000000005</v>
      </c>
      <c r="N5" s="25">
        <v>60.093000000000004</v>
      </c>
      <c r="O5" s="25">
        <v>83.956999999999994</v>
      </c>
      <c r="P5" s="25">
        <v>87.77</v>
      </c>
      <c r="Q5" s="25">
        <v>78.066000000000003</v>
      </c>
      <c r="R5" s="25">
        <v>89.605999999999995</v>
      </c>
      <c r="S5" s="25">
        <v>79.921999999999997</v>
      </c>
      <c r="T5" s="25">
        <v>89.753</v>
      </c>
      <c r="U5" s="25">
        <v>80.745999999999995</v>
      </c>
      <c r="V5" s="25">
        <v>223.04</v>
      </c>
      <c r="W5" s="25">
        <v>243.048</v>
      </c>
      <c r="X5" s="25">
        <v>246.036</v>
      </c>
      <c r="Y5" s="25">
        <v>290.59699999999998</v>
      </c>
      <c r="Z5" s="25">
        <v>58.536999999999999</v>
      </c>
      <c r="AA5" s="25">
        <v>102.453</v>
      </c>
      <c r="AB5" s="25">
        <v>110.512</v>
      </c>
      <c r="AC5" s="25">
        <v>118.925</v>
      </c>
      <c r="AD5" s="25">
        <v>109.45399999999999</v>
      </c>
      <c r="AE5" s="25">
        <v>100.57899999999999</v>
      </c>
      <c r="AF5" s="25">
        <v>106.821</v>
      </c>
      <c r="AG5" s="25">
        <v>88.736000000000004</v>
      </c>
      <c r="AH5" s="25">
        <v>76.025999999999996</v>
      </c>
      <c r="AI5" s="25">
        <v>67.778999999999996</v>
      </c>
      <c r="AJ5" s="25">
        <v>77.745999999999995</v>
      </c>
      <c r="AK5" s="25">
        <v>75.462000000000003</v>
      </c>
      <c r="AL5" s="25">
        <v>132.79300000000001</v>
      </c>
      <c r="AM5" s="25">
        <v>25.771999999999998</v>
      </c>
      <c r="AN5" s="25">
        <v>60.936999999999998</v>
      </c>
      <c r="AO5" s="25">
        <v>78.39</v>
      </c>
      <c r="AP5" s="25">
        <v>168.12899999999999</v>
      </c>
      <c r="AQ5" s="25">
        <v>136.27500000000001</v>
      </c>
      <c r="AR5" s="25">
        <v>82.516000000000005</v>
      </c>
      <c r="AS5" s="25">
        <v>82.015000000000001</v>
      </c>
      <c r="AT5" s="25">
        <v>98.72</v>
      </c>
      <c r="AU5" s="25">
        <v>81.537000000000006</v>
      </c>
      <c r="AV5" s="25">
        <v>74.603999999999999</v>
      </c>
      <c r="AW5" s="25">
        <v>65.150000000000006</v>
      </c>
      <c r="AX5" s="25">
        <v>69.12</v>
      </c>
      <c r="AY5" s="25">
        <v>52.07</v>
      </c>
      <c r="AZ5" s="25">
        <v>43.652999999999999</v>
      </c>
      <c r="BA5" s="25">
        <v>48.652000000000001</v>
      </c>
      <c r="BB5" s="25">
        <v>103.69199999999999</v>
      </c>
      <c r="BC5" s="25">
        <v>119.271</v>
      </c>
      <c r="BD5" s="25">
        <v>155.94200000000001</v>
      </c>
      <c r="BE5" s="25">
        <v>126.32299999999999</v>
      </c>
      <c r="BF5" s="25">
        <v>63.442999999999998</v>
      </c>
      <c r="BG5" s="25">
        <v>135.143</v>
      </c>
      <c r="BH5" s="25">
        <v>137.57599999999999</v>
      </c>
      <c r="BI5" s="25">
        <v>135.26900000000001</v>
      </c>
      <c r="BJ5" s="25">
        <v>58.078000000000003</v>
      </c>
      <c r="BK5" s="25">
        <v>88.150999999999996</v>
      </c>
      <c r="BL5" s="25">
        <v>97.593999999999994</v>
      </c>
      <c r="BM5" s="25">
        <v>138.41399999999999</v>
      </c>
      <c r="BN5" s="25">
        <v>113.07599999999999</v>
      </c>
      <c r="BO5" s="25">
        <v>114.925</v>
      </c>
      <c r="BP5" s="25">
        <v>153.352</v>
      </c>
      <c r="BQ5" s="25">
        <v>122.97499999999999</v>
      </c>
      <c r="BR5" s="25">
        <v>128.65199999999999</v>
      </c>
      <c r="BS5" s="25">
        <v>14.773999999999999</v>
      </c>
      <c r="BT5" s="25">
        <v>13.599</v>
      </c>
      <c r="BU5" s="25">
        <v>102.614</v>
      </c>
      <c r="BV5" s="25">
        <v>67.997</v>
      </c>
      <c r="BW5" s="25">
        <v>113.622</v>
      </c>
      <c r="BX5" s="25">
        <v>103.964</v>
      </c>
      <c r="BY5" s="25">
        <v>93.697000000000003</v>
      </c>
      <c r="BZ5" s="25">
        <v>134.018</v>
      </c>
      <c r="CA5" s="25">
        <v>30.242000000000001</v>
      </c>
      <c r="CB5" s="25">
        <v>66.712999999999994</v>
      </c>
      <c r="CC5" s="25">
        <v>114.488</v>
      </c>
      <c r="CD5" s="25">
        <v>6.4960000000000004</v>
      </c>
      <c r="CE5" s="25">
        <v>84.742000000000004</v>
      </c>
      <c r="CF5" s="25">
        <v>4.78</v>
      </c>
      <c r="CG5" s="25">
        <v>6.8979999999999997</v>
      </c>
      <c r="CH5" s="25">
        <v>24.126999999999999</v>
      </c>
      <c r="CI5" s="25">
        <v>36.19</v>
      </c>
      <c r="CJ5" s="25">
        <v>10.811</v>
      </c>
      <c r="CK5" s="25">
        <v>11.792</v>
      </c>
      <c r="CL5" s="25">
        <v>40.75</v>
      </c>
      <c r="CM5" s="25">
        <v>41.786999999999999</v>
      </c>
      <c r="CN5" s="25">
        <v>42.073999999999998</v>
      </c>
      <c r="CO5" s="25">
        <v>39.695999999999998</v>
      </c>
      <c r="CP5" s="25">
        <v>25.765000000000001</v>
      </c>
      <c r="CQ5" s="25">
        <v>37.716999999999999</v>
      </c>
      <c r="CR5" s="25">
        <v>19.382999999999999</v>
      </c>
      <c r="CS5" s="25">
        <v>10.959</v>
      </c>
      <c r="CT5" s="26"/>
      <c r="CU5" s="26"/>
      <c r="CV5" s="26"/>
      <c r="CW5" s="27"/>
      <c r="CX5" s="28">
        <f t="array" ref="CX5">SUMPRODUCT(B5:CW5*0.25)</f>
        <v>2051.3677500000008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141.44999999999999</v>
      </c>
      <c r="C8" s="37">
        <v>141.99</v>
      </c>
      <c r="D8" s="37">
        <v>137.27000000000001</v>
      </c>
      <c r="E8" s="37">
        <v>124.62</v>
      </c>
      <c r="F8" s="37">
        <v>143.75</v>
      </c>
      <c r="G8" s="37">
        <v>134.32</v>
      </c>
      <c r="H8" s="37">
        <v>132.83000000000001</v>
      </c>
      <c r="I8" s="37">
        <v>129.02000000000001</v>
      </c>
      <c r="J8" s="37">
        <v>122.29</v>
      </c>
      <c r="K8" s="37">
        <v>119.2</v>
      </c>
      <c r="L8" s="37">
        <v>118.51</v>
      </c>
      <c r="M8" s="37">
        <v>117.36</v>
      </c>
      <c r="N8" s="37">
        <v>115.38</v>
      </c>
      <c r="O8" s="37">
        <v>111.77</v>
      </c>
      <c r="P8" s="37">
        <v>111.3</v>
      </c>
      <c r="Q8" s="37">
        <v>112.67</v>
      </c>
      <c r="R8" s="37">
        <v>110.43</v>
      </c>
      <c r="S8" s="37">
        <v>111.58</v>
      </c>
      <c r="T8" s="37">
        <v>113.83</v>
      </c>
      <c r="U8" s="37">
        <v>118.17</v>
      </c>
      <c r="V8" s="37">
        <v>134.62</v>
      </c>
      <c r="W8" s="37">
        <v>136.65</v>
      </c>
      <c r="X8" s="37">
        <v>139.21</v>
      </c>
      <c r="Y8" s="37">
        <v>148.61000000000001</v>
      </c>
      <c r="Z8" s="37">
        <v>126.1</v>
      </c>
      <c r="AA8" s="37">
        <v>129</v>
      </c>
      <c r="AB8" s="37">
        <v>127.27</v>
      </c>
      <c r="AC8" s="37">
        <v>124.05</v>
      </c>
      <c r="AD8" s="37">
        <v>136.65</v>
      </c>
      <c r="AE8" s="37">
        <v>132.94999999999999</v>
      </c>
      <c r="AF8" s="37">
        <v>126</v>
      </c>
      <c r="AG8" s="37">
        <v>112.89</v>
      </c>
      <c r="AH8" s="37">
        <v>118.9</v>
      </c>
      <c r="AI8" s="37">
        <v>67.209999999999994</v>
      </c>
      <c r="AJ8" s="37">
        <v>53.6</v>
      </c>
      <c r="AK8" s="37">
        <v>27.78</v>
      </c>
      <c r="AL8" s="37">
        <v>77.62</v>
      </c>
      <c r="AM8" s="37">
        <v>54.59</v>
      </c>
      <c r="AN8" s="37">
        <v>23.29</v>
      </c>
      <c r="AO8" s="37">
        <v>32.03</v>
      </c>
      <c r="AP8" s="37">
        <v>71.63</v>
      </c>
      <c r="AQ8" s="37">
        <v>66.510000000000005</v>
      </c>
      <c r="AR8" s="37">
        <v>54.21</v>
      </c>
      <c r="AS8" s="37">
        <v>51.59</v>
      </c>
      <c r="AT8" s="37">
        <v>60.47</v>
      </c>
      <c r="AU8" s="37">
        <v>60.46</v>
      </c>
      <c r="AV8" s="37">
        <v>54.25</v>
      </c>
      <c r="AW8" s="37">
        <v>44.1</v>
      </c>
      <c r="AX8" s="37">
        <v>47.34</v>
      </c>
      <c r="AY8" s="37">
        <v>42.99</v>
      </c>
      <c r="AZ8" s="37">
        <v>35.65</v>
      </c>
      <c r="BA8" s="37">
        <v>25.75</v>
      </c>
      <c r="BB8" s="37">
        <v>34.01</v>
      </c>
      <c r="BC8" s="37">
        <v>27.58</v>
      </c>
      <c r="BD8" s="37">
        <v>27.88</v>
      </c>
      <c r="BE8" s="37">
        <v>25.43</v>
      </c>
      <c r="BF8" s="37">
        <v>24.3</v>
      </c>
      <c r="BG8" s="37">
        <v>27.74</v>
      </c>
      <c r="BH8" s="37">
        <v>33.770000000000003</v>
      </c>
      <c r="BI8" s="37">
        <v>35.97</v>
      </c>
      <c r="BJ8" s="37">
        <v>28.83</v>
      </c>
      <c r="BK8" s="37">
        <v>31.55</v>
      </c>
      <c r="BL8" s="37">
        <v>30.16</v>
      </c>
      <c r="BM8" s="37">
        <v>45.04</v>
      </c>
      <c r="BN8" s="37">
        <v>30.78</v>
      </c>
      <c r="BO8" s="37">
        <v>67.16</v>
      </c>
      <c r="BP8" s="37">
        <v>82.04</v>
      </c>
      <c r="BQ8" s="37">
        <v>99.74</v>
      </c>
      <c r="BR8" s="37">
        <v>71.510000000000005</v>
      </c>
      <c r="BS8" s="37">
        <v>125.32</v>
      </c>
      <c r="BT8" s="37">
        <v>128.81</v>
      </c>
      <c r="BU8" s="37">
        <v>136.55000000000001</v>
      </c>
      <c r="BV8" s="37">
        <v>131.76</v>
      </c>
      <c r="BW8" s="37">
        <v>147.49</v>
      </c>
      <c r="BX8" s="37">
        <v>156.22</v>
      </c>
      <c r="BY8" s="37">
        <v>159.63999999999999</v>
      </c>
      <c r="BZ8" s="37">
        <v>169.15</v>
      </c>
      <c r="CA8" s="37">
        <v>155.31</v>
      </c>
      <c r="CB8" s="37">
        <v>164.85</v>
      </c>
      <c r="CC8" s="37">
        <v>178.39</v>
      </c>
      <c r="CD8" s="37">
        <v>165</v>
      </c>
      <c r="CE8" s="37">
        <v>176.34</v>
      </c>
      <c r="CF8" s="37">
        <v>166.01</v>
      </c>
      <c r="CG8" s="37">
        <v>164.27</v>
      </c>
      <c r="CH8" s="37">
        <v>148.29</v>
      </c>
      <c r="CI8" s="37">
        <v>151.37</v>
      </c>
      <c r="CJ8" s="37">
        <v>156.59</v>
      </c>
      <c r="CK8" s="37">
        <v>156.85</v>
      </c>
      <c r="CL8" s="37">
        <v>145.21</v>
      </c>
      <c r="CM8" s="37">
        <v>143.65</v>
      </c>
      <c r="CN8" s="37">
        <v>141.16</v>
      </c>
      <c r="CO8" s="37">
        <v>141.57</v>
      </c>
      <c r="CP8" s="37">
        <v>153.27000000000001</v>
      </c>
      <c r="CQ8" s="37">
        <v>142.47</v>
      </c>
      <c r="CR8" s="37">
        <v>141.04</v>
      </c>
      <c r="CS8" s="37">
        <v>125.75</v>
      </c>
      <c r="CT8" s="38"/>
      <c r="CU8" s="38"/>
      <c r="CV8" s="38"/>
      <c r="CW8" s="39"/>
      <c r="CX8" s="40">
        <f>IF(SUM(B8:CW8)&lt;&gt;0,AVERAGEIF(B8:CW8,"&lt;&gt;"""),"")</f>
        <v>103.20343750000005</v>
      </c>
    </row>
    <row r="9" spans="1:102" ht="24.95" customHeight="1" thickBot="1" x14ac:dyDescent="0.25">
      <c r="A9" s="41" t="s">
        <v>6</v>
      </c>
      <c r="B9" s="42">
        <v>136.33250000000001</v>
      </c>
      <c r="C9" s="43">
        <v>136.33250000000001</v>
      </c>
      <c r="D9" s="43">
        <v>136.33250000000001</v>
      </c>
      <c r="E9" s="43">
        <v>136.33250000000001</v>
      </c>
      <c r="F9" s="43">
        <v>134.97999999999999</v>
      </c>
      <c r="G9" s="43">
        <v>134.97999999999999</v>
      </c>
      <c r="H9" s="43">
        <v>134.97999999999999</v>
      </c>
      <c r="I9" s="43">
        <v>134.97999999999999</v>
      </c>
      <c r="J9" s="43">
        <v>119.34</v>
      </c>
      <c r="K9" s="43">
        <v>119.34</v>
      </c>
      <c r="L9" s="43">
        <v>119.34</v>
      </c>
      <c r="M9" s="43">
        <v>119.34</v>
      </c>
      <c r="N9" s="43">
        <v>112.78</v>
      </c>
      <c r="O9" s="43">
        <v>112.78</v>
      </c>
      <c r="P9" s="43">
        <v>112.78</v>
      </c>
      <c r="Q9" s="43">
        <v>112.78</v>
      </c>
      <c r="R9" s="43">
        <v>113.5025</v>
      </c>
      <c r="S9" s="43">
        <v>113.5025</v>
      </c>
      <c r="T9" s="43">
        <v>113.5025</v>
      </c>
      <c r="U9" s="43">
        <v>113.5025</v>
      </c>
      <c r="V9" s="43">
        <v>139.77250000000001</v>
      </c>
      <c r="W9" s="43">
        <v>139.77250000000001</v>
      </c>
      <c r="X9" s="43">
        <v>139.77250000000001</v>
      </c>
      <c r="Y9" s="43">
        <v>139.77250000000001</v>
      </c>
      <c r="Z9" s="43">
        <v>126.605</v>
      </c>
      <c r="AA9" s="43">
        <v>126.605</v>
      </c>
      <c r="AB9" s="43">
        <v>126.605</v>
      </c>
      <c r="AC9" s="43">
        <v>126.605</v>
      </c>
      <c r="AD9" s="43">
        <v>127.1225</v>
      </c>
      <c r="AE9" s="43">
        <v>127.1225</v>
      </c>
      <c r="AF9" s="43">
        <v>127.1225</v>
      </c>
      <c r="AG9" s="43">
        <v>127.1225</v>
      </c>
      <c r="AH9" s="43">
        <v>66.872500000000002</v>
      </c>
      <c r="AI9" s="43">
        <v>66.872500000000002</v>
      </c>
      <c r="AJ9" s="43">
        <v>66.872500000000002</v>
      </c>
      <c r="AK9" s="43">
        <v>66.872500000000002</v>
      </c>
      <c r="AL9" s="43">
        <v>46.8825</v>
      </c>
      <c r="AM9" s="43">
        <v>46.8825</v>
      </c>
      <c r="AN9" s="43">
        <v>46.8825</v>
      </c>
      <c r="AO9" s="43">
        <v>46.8825</v>
      </c>
      <c r="AP9" s="43">
        <v>60.984999999999999</v>
      </c>
      <c r="AQ9" s="43">
        <v>60.984999999999999</v>
      </c>
      <c r="AR9" s="43">
        <v>60.984999999999999</v>
      </c>
      <c r="AS9" s="43">
        <v>60.984999999999999</v>
      </c>
      <c r="AT9" s="43">
        <v>54.82</v>
      </c>
      <c r="AU9" s="43">
        <v>54.82</v>
      </c>
      <c r="AV9" s="43">
        <v>54.82</v>
      </c>
      <c r="AW9" s="43">
        <v>54.82</v>
      </c>
      <c r="AX9" s="43">
        <v>37.932499999999997</v>
      </c>
      <c r="AY9" s="43">
        <v>37.932499999999997</v>
      </c>
      <c r="AZ9" s="43">
        <v>37.932499999999997</v>
      </c>
      <c r="BA9" s="43">
        <v>37.932499999999997</v>
      </c>
      <c r="BB9" s="43">
        <v>28.725000000000001</v>
      </c>
      <c r="BC9" s="43">
        <v>28.725000000000001</v>
      </c>
      <c r="BD9" s="43">
        <v>28.725000000000001</v>
      </c>
      <c r="BE9" s="43">
        <v>28.725000000000001</v>
      </c>
      <c r="BF9" s="43">
        <v>30.445</v>
      </c>
      <c r="BG9" s="43">
        <v>30.445</v>
      </c>
      <c r="BH9" s="43">
        <v>30.445</v>
      </c>
      <c r="BI9" s="43">
        <v>30.445</v>
      </c>
      <c r="BJ9" s="43">
        <v>33.895000000000003</v>
      </c>
      <c r="BK9" s="43">
        <v>33.895000000000003</v>
      </c>
      <c r="BL9" s="43">
        <v>33.895000000000003</v>
      </c>
      <c r="BM9" s="43">
        <v>33.895000000000003</v>
      </c>
      <c r="BN9" s="43">
        <v>69.930000000000007</v>
      </c>
      <c r="BO9" s="43">
        <v>69.930000000000007</v>
      </c>
      <c r="BP9" s="43">
        <v>69.930000000000007</v>
      </c>
      <c r="BQ9" s="43">
        <v>69.930000000000007</v>
      </c>
      <c r="BR9" s="43">
        <v>115.5475</v>
      </c>
      <c r="BS9" s="43">
        <v>115.5475</v>
      </c>
      <c r="BT9" s="43">
        <v>115.5475</v>
      </c>
      <c r="BU9" s="43">
        <v>115.5475</v>
      </c>
      <c r="BV9" s="43">
        <v>148.7775</v>
      </c>
      <c r="BW9" s="43">
        <v>148.7775</v>
      </c>
      <c r="BX9" s="43">
        <v>148.7775</v>
      </c>
      <c r="BY9" s="43">
        <v>148.7775</v>
      </c>
      <c r="BZ9" s="43">
        <v>166.92500000000001</v>
      </c>
      <c r="CA9" s="43">
        <v>166.92500000000001</v>
      </c>
      <c r="CB9" s="43">
        <v>166.92500000000001</v>
      </c>
      <c r="CC9" s="43">
        <v>166.92500000000001</v>
      </c>
      <c r="CD9" s="43">
        <v>167.905</v>
      </c>
      <c r="CE9" s="43">
        <v>167.905</v>
      </c>
      <c r="CF9" s="43">
        <v>167.905</v>
      </c>
      <c r="CG9" s="43">
        <v>167.905</v>
      </c>
      <c r="CH9" s="43">
        <v>153.27500000000001</v>
      </c>
      <c r="CI9" s="43">
        <v>153.27500000000001</v>
      </c>
      <c r="CJ9" s="43">
        <v>153.27500000000001</v>
      </c>
      <c r="CK9" s="43">
        <v>153.27500000000001</v>
      </c>
      <c r="CL9" s="43">
        <v>142.89750000000001</v>
      </c>
      <c r="CM9" s="43">
        <v>142.89750000000001</v>
      </c>
      <c r="CN9" s="43">
        <v>142.89750000000001</v>
      </c>
      <c r="CO9" s="43">
        <v>142.89750000000001</v>
      </c>
      <c r="CP9" s="43">
        <v>140.63249999999999</v>
      </c>
      <c r="CQ9" s="43">
        <v>140.63249999999999</v>
      </c>
      <c r="CR9" s="43">
        <v>140.63249999999999</v>
      </c>
      <c r="CS9" s="43">
        <v>140.63249999999999</v>
      </c>
      <c r="CT9" s="44"/>
      <c r="CU9" s="44"/>
      <c r="CV9" s="44"/>
      <c r="CW9" s="45"/>
      <c r="CX9" s="46">
        <f>IF(SUM(B9:CW9)&lt;&gt;0,AVERAGEIF(B9:CW9,"&lt;&gt;"""),"")</f>
        <v>103.20343749999994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57.845999999999997</v>
      </c>
      <c r="C15" s="71">
        <v>52.816000000000003</v>
      </c>
      <c r="D15" s="71">
        <v>49.362000000000002</v>
      </c>
      <c r="E15" s="71">
        <v>47.884999999999998</v>
      </c>
      <c r="F15" s="71">
        <v>54.399000000000001</v>
      </c>
      <c r="G15" s="71">
        <v>14.827</v>
      </c>
      <c r="H15" s="71">
        <v>14.545999999999999</v>
      </c>
      <c r="I15" s="71">
        <v>14.217000000000001</v>
      </c>
      <c r="J15" s="71">
        <v>74.424000000000007</v>
      </c>
      <c r="K15" s="71">
        <v>60.417000000000002</v>
      </c>
      <c r="L15" s="71">
        <v>57.319000000000003</v>
      </c>
      <c r="M15" s="71">
        <v>55.682000000000002</v>
      </c>
      <c r="N15" s="71">
        <v>47.286000000000001</v>
      </c>
      <c r="O15" s="71">
        <v>67.575999999999993</v>
      </c>
      <c r="P15" s="71">
        <v>73.941000000000003</v>
      </c>
      <c r="Q15" s="71">
        <v>71.338999999999999</v>
      </c>
      <c r="R15" s="71">
        <v>70.878</v>
      </c>
      <c r="S15" s="71">
        <v>62.048000000000002</v>
      </c>
      <c r="T15" s="71">
        <v>69.444999999999993</v>
      </c>
      <c r="U15" s="71">
        <v>57.945999999999998</v>
      </c>
      <c r="V15" s="71">
        <v>8.5399999999999991</v>
      </c>
      <c r="W15" s="71">
        <v>27.876999999999999</v>
      </c>
      <c r="X15" s="71">
        <v>30.721</v>
      </c>
      <c r="Y15" s="71">
        <v>53.14</v>
      </c>
      <c r="Z15" s="71">
        <v>57.972999999999999</v>
      </c>
      <c r="AA15" s="71">
        <v>76.866</v>
      </c>
      <c r="AB15" s="71">
        <v>97.682000000000002</v>
      </c>
      <c r="AC15" s="71">
        <v>104.495</v>
      </c>
      <c r="AD15" s="71">
        <v>96.233999999999995</v>
      </c>
      <c r="AE15" s="71">
        <v>87.16</v>
      </c>
      <c r="AF15" s="71">
        <v>93.221000000000004</v>
      </c>
      <c r="AG15" s="71">
        <v>88.736000000000004</v>
      </c>
      <c r="AH15" s="71">
        <v>75.325999999999993</v>
      </c>
      <c r="AI15" s="71">
        <v>67.778999999999996</v>
      </c>
      <c r="AJ15" s="71">
        <v>73.745999999999995</v>
      </c>
      <c r="AK15" s="71">
        <v>60.862000000000002</v>
      </c>
      <c r="AL15" s="71">
        <v>106.393</v>
      </c>
      <c r="AM15" s="71">
        <v>25.771999999999998</v>
      </c>
      <c r="AN15" s="71">
        <v>28.137</v>
      </c>
      <c r="AO15" s="71">
        <v>43.15</v>
      </c>
      <c r="AP15" s="71">
        <v>130.22900000000001</v>
      </c>
      <c r="AQ15" s="71">
        <v>112.77500000000001</v>
      </c>
      <c r="AR15" s="71">
        <v>80.215999999999994</v>
      </c>
      <c r="AS15" s="71">
        <v>79.715000000000003</v>
      </c>
      <c r="AT15" s="71">
        <v>96.62</v>
      </c>
      <c r="AU15" s="71">
        <v>73.436999999999998</v>
      </c>
      <c r="AV15" s="71">
        <v>72.504000000000005</v>
      </c>
      <c r="AW15" s="71">
        <v>63.021999999999998</v>
      </c>
      <c r="AX15" s="71">
        <v>67.02</v>
      </c>
      <c r="AY15" s="71">
        <v>49.97</v>
      </c>
      <c r="AZ15" s="71">
        <v>41.453000000000003</v>
      </c>
      <c r="BA15" s="71">
        <v>45.652000000000001</v>
      </c>
      <c r="BB15" s="71">
        <v>86.391999999999996</v>
      </c>
      <c r="BC15" s="71">
        <v>81.320999999999998</v>
      </c>
      <c r="BD15" s="71">
        <v>106.842</v>
      </c>
      <c r="BE15" s="71">
        <v>88.373000000000005</v>
      </c>
      <c r="BF15" s="71">
        <v>61.343000000000004</v>
      </c>
      <c r="BG15" s="71">
        <v>93.968000000000004</v>
      </c>
      <c r="BH15" s="71">
        <v>132.77600000000001</v>
      </c>
      <c r="BI15" s="71">
        <v>130.46899999999999</v>
      </c>
      <c r="BJ15" s="71">
        <v>53.277999999999999</v>
      </c>
      <c r="BK15" s="71">
        <v>88.150999999999996</v>
      </c>
      <c r="BL15" s="71">
        <v>79.882999999999996</v>
      </c>
      <c r="BM15" s="71">
        <v>118.414</v>
      </c>
      <c r="BN15" s="71">
        <v>89.975999999999999</v>
      </c>
      <c r="BO15" s="71">
        <v>114.925</v>
      </c>
      <c r="BP15" s="71">
        <v>114.352</v>
      </c>
      <c r="BQ15" s="71">
        <v>90.876000000000005</v>
      </c>
      <c r="BR15" s="71">
        <v>78.951999999999998</v>
      </c>
      <c r="BS15" s="71">
        <v>14.773999999999999</v>
      </c>
      <c r="BT15" s="71">
        <v>13.599</v>
      </c>
      <c r="BU15" s="71">
        <v>27.814</v>
      </c>
      <c r="BV15" s="71">
        <v>11.297000000000001</v>
      </c>
      <c r="BW15" s="71">
        <v>30.806000000000001</v>
      </c>
      <c r="BX15" s="71">
        <v>20.451000000000001</v>
      </c>
      <c r="BY15" s="71">
        <v>18.638999999999999</v>
      </c>
      <c r="BZ15" s="71">
        <v>1.4179999999999999</v>
      </c>
      <c r="CA15" s="71">
        <v>14.042</v>
      </c>
      <c r="CB15" s="71">
        <v>9.9139999999999997</v>
      </c>
      <c r="CC15" s="71">
        <v>2.988</v>
      </c>
      <c r="CD15" s="71">
        <v>3.129</v>
      </c>
      <c r="CE15" s="71">
        <v>21.44</v>
      </c>
      <c r="CF15" s="71">
        <v>4.7720000000000002</v>
      </c>
      <c r="CG15" s="71">
        <v>6.8739999999999997</v>
      </c>
      <c r="CH15" s="71">
        <v>11.276999999999999</v>
      </c>
      <c r="CI15" s="71">
        <v>15.291</v>
      </c>
      <c r="CJ15" s="71">
        <v>10.811</v>
      </c>
      <c r="CK15" s="71">
        <v>11.792</v>
      </c>
      <c r="CL15" s="71">
        <v>27.55</v>
      </c>
      <c r="CM15" s="71">
        <v>28.986999999999998</v>
      </c>
      <c r="CN15" s="71">
        <v>25.87</v>
      </c>
      <c r="CO15" s="71">
        <v>24.396000000000001</v>
      </c>
      <c r="CP15" s="71">
        <v>9.1649999999999991</v>
      </c>
      <c r="CQ15" s="71">
        <v>4.8170000000000002</v>
      </c>
      <c r="CR15" s="71">
        <v>4.9829999999999997</v>
      </c>
      <c r="CS15" s="71">
        <v>10.959</v>
      </c>
      <c r="CT15" s="72"/>
      <c r="CU15" s="72"/>
      <c r="CV15" s="72"/>
      <c r="CW15" s="73"/>
      <c r="CX15" s="74">
        <f t="array" ref="CX15">SUMPRODUCT(B15:CW15*0.25)</f>
        <v>1322.1919999999996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>
        <v>35.85</v>
      </c>
      <c r="BD17" s="71">
        <v>47</v>
      </c>
      <c r="BE17" s="71">
        <v>35.85</v>
      </c>
      <c r="BF17" s="71"/>
      <c r="BG17" s="71">
        <v>35.85</v>
      </c>
      <c r="BH17" s="71"/>
      <c r="BI17" s="71"/>
      <c r="BJ17" s="71"/>
      <c r="BK17" s="71"/>
      <c r="BL17" s="71">
        <v>17.710999999999999</v>
      </c>
      <c r="BM17" s="71"/>
      <c r="BN17" s="71">
        <v>23.1</v>
      </c>
      <c r="BO17" s="71"/>
      <c r="BP17" s="71"/>
      <c r="BQ17" s="71"/>
      <c r="BR17" s="71">
        <v>49.7</v>
      </c>
      <c r="BS17" s="71"/>
      <c r="BT17" s="71"/>
      <c r="BU17" s="71"/>
      <c r="BV17" s="71"/>
      <c r="BW17" s="71"/>
      <c r="BX17" s="71"/>
      <c r="BY17" s="71"/>
      <c r="BZ17" s="71"/>
      <c r="CA17" s="71">
        <v>0.7</v>
      </c>
      <c r="CB17" s="71"/>
      <c r="CC17" s="71"/>
      <c r="CD17" s="71"/>
      <c r="CE17" s="71"/>
      <c r="CF17" s="71"/>
      <c r="CG17" s="71"/>
      <c r="CH17" s="71">
        <v>12.85</v>
      </c>
      <c r="CI17" s="71">
        <v>16.7</v>
      </c>
      <c r="CJ17" s="71"/>
      <c r="CK17" s="71"/>
      <c r="CL17" s="71"/>
      <c r="CM17" s="71"/>
      <c r="CN17" s="71"/>
      <c r="CO17" s="71">
        <v>2.9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69.552749999999989</v>
      </c>
    </row>
    <row r="18" spans="1:102" ht="30" customHeight="1" thickBot="1" x14ac:dyDescent="0.25">
      <c r="A18" s="75" t="s">
        <v>15</v>
      </c>
      <c r="B18" s="76">
        <f>SUM(B11:B17)</f>
        <v>57.845999999999997</v>
      </c>
      <c r="C18" s="77">
        <f t="shared" ref="C18:BN18" si="0">SUM(C11:C17)</f>
        <v>52.816000000000003</v>
      </c>
      <c r="D18" s="77">
        <f t="shared" si="0"/>
        <v>49.362000000000002</v>
      </c>
      <c r="E18" s="77">
        <f t="shared" si="0"/>
        <v>47.884999999999998</v>
      </c>
      <c r="F18" s="77">
        <f t="shared" si="0"/>
        <v>54.399000000000001</v>
      </c>
      <c r="G18" s="77">
        <f t="shared" si="0"/>
        <v>14.827</v>
      </c>
      <c r="H18" s="77">
        <f t="shared" si="0"/>
        <v>14.545999999999999</v>
      </c>
      <c r="I18" s="77">
        <f t="shared" si="0"/>
        <v>14.217000000000001</v>
      </c>
      <c r="J18" s="77">
        <f t="shared" si="0"/>
        <v>74.424000000000007</v>
      </c>
      <c r="K18" s="77">
        <f t="shared" si="0"/>
        <v>60.417000000000002</v>
      </c>
      <c r="L18" s="77">
        <f t="shared" si="0"/>
        <v>57.319000000000003</v>
      </c>
      <c r="M18" s="77">
        <f t="shared" si="0"/>
        <v>55.682000000000002</v>
      </c>
      <c r="N18" s="77">
        <f t="shared" si="0"/>
        <v>47.286000000000001</v>
      </c>
      <c r="O18" s="77">
        <f t="shared" si="0"/>
        <v>67.575999999999993</v>
      </c>
      <c r="P18" s="77">
        <f t="shared" si="0"/>
        <v>73.941000000000003</v>
      </c>
      <c r="Q18" s="77">
        <f t="shared" si="0"/>
        <v>71.338999999999999</v>
      </c>
      <c r="R18" s="77">
        <f t="shared" si="0"/>
        <v>70.878</v>
      </c>
      <c r="S18" s="77">
        <f t="shared" si="0"/>
        <v>62.048000000000002</v>
      </c>
      <c r="T18" s="77">
        <f t="shared" si="0"/>
        <v>69.444999999999993</v>
      </c>
      <c r="U18" s="77">
        <f t="shared" si="0"/>
        <v>57.945999999999998</v>
      </c>
      <c r="V18" s="77">
        <f t="shared" si="0"/>
        <v>8.5399999999999991</v>
      </c>
      <c r="W18" s="77">
        <f t="shared" si="0"/>
        <v>27.876999999999999</v>
      </c>
      <c r="X18" s="77">
        <f t="shared" si="0"/>
        <v>30.721</v>
      </c>
      <c r="Y18" s="77">
        <f t="shared" si="0"/>
        <v>53.14</v>
      </c>
      <c r="Z18" s="77">
        <f t="shared" si="0"/>
        <v>57.972999999999999</v>
      </c>
      <c r="AA18" s="77">
        <f t="shared" si="0"/>
        <v>76.866</v>
      </c>
      <c r="AB18" s="77">
        <f t="shared" si="0"/>
        <v>97.682000000000002</v>
      </c>
      <c r="AC18" s="77">
        <f t="shared" si="0"/>
        <v>104.495</v>
      </c>
      <c r="AD18" s="77">
        <f t="shared" si="0"/>
        <v>96.233999999999995</v>
      </c>
      <c r="AE18" s="77">
        <f t="shared" si="0"/>
        <v>87.16</v>
      </c>
      <c r="AF18" s="77">
        <f t="shared" si="0"/>
        <v>93.221000000000004</v>
      </c>
      <c r="AG18" s="77">
        <f t="shared" si="0"/>
        <v>88.736000000000004</v>
      </c>
      <c r="AH18" s="77">
        <f t="shared" si="0"/>
        <v>75.325999999999993</v>
      </c>
      <c r="AI18" s="77">
        <f t="shared" si="0"/>
        <v>67.778999999999996</v>
      </c>
      <c r="AJ18" s="77">
        <f t="shared" si="0"/>
        <v>73.745999999999995</v>
      </c>
      <c r="AK18" s="77">
        <f t="shared" si="0"/>
        <v>60.862000000000002</v>
      </c>
      <c r="AL18" s="77">
        <f t="shared" si="0"/>
        <v>106.393</v>
      </c>
      <c r="AM18" s="77">
        <f t="shared" si="0"/>
        <v>25.771999999999998</v>
      </c>
      <c r="AN18" s="77">
        <f t="shared" si="0"/>
        <v>28.137</v>
      </c>
      <c r="AO18" s="77">
        <f t="shared" si="0"/>
        <v>43.15</v>
      </c>
      <c r="AP18" s="77">
        <f t="shared" si="0"/>
        <v>130.22900000000001</v>
      </c>
      <c r="AQ18" s="77">
        <f t="shared" si="0"/>
        <v>112.77500000000001</v>
      </c>
      <c r="AR18" s="77">
        <f t="shared" si="0"/>
        <v>80.215999999999994</v>
      </c>
      <c r="AS18" s="77">
        <f t="shared" si="0"/>
        <v>79.715000000000003</v>
      </c>
      <c r="AT18" s="77">
        <f t="shared" si="0"/>
        <v>96.62</v>
      </c>
      <c r="AU18" s="77">
        <f t="shared" si="0"/>
        <v>73.436999999999998</v>
      </c>
      <c r="AV18" s="77">
        <f t="shared" si="0"/>
        <v>72.504000000000005</v>
      </c>
      <c r="AW18" s="77">
        <f t="shared" si="0"/>
        <v>63.021999999999998</v>
      </c>
      <c r="AX18" s="77">
        <f t="shared" si="0"/>
        <v>67.02</v>
      </c>
      <c r="AY18" s="77">
        <f t="shared" si="0"/>
        <v>49.97</v>
      </c>
      <c r="AZ18" s="77">
        <f t="shared" si="0"/>
        <v>41.453000000000003</v>
      </c>
      <c r="BA18" s="77">
        <f t="shared" si="0"/>
        <v>45.652000000000001</v>
      </c>
      <c r="BB18" s="77">
        <f t="shared" si="0"/>
        <v>86.391999999999996</v>
      </c>
      <c r="BC18" s="77">
        <f t="shared" si="0"/>
        <v>117.17099999999999</v>
      </c>
      <c r="BD18" s="77">
        <f t="shared" si="0"/>
        <v>153.84199999999998</v>
      </c>
      <c r="BE18" s="77">
        <f t="shared" si="0"/>
        <v>124.22300000000001</v>
      </c>
      <c r="BF18" s="77">
        <f t="shared" si="0"/>
        <v>61.343000000000004</v>
      </c>
      <c r="BG18" s="77">
        <f t="shared" si="0"/>
        <v>129.81800000000001</v>
      </c>
      <c r="BH18" s="77">
        <f t="shared" si="0"/>
        <v>132.77600000000001</v>
      </c>
      <c r="BI18" s="77">
        <f t="shared" si="0"/>
        <v>130.46899999999999</v>
      </c>
      <c r="BJ18" s="77">
        <f t="shared" si="0"/>
        <v>53.277999999999999</v>
      </c>
      <c r="BK18" s="77">
        <f t="shared" si="0"/>
        <v>88.150999999999996</v>
      </c>
      <c r="BL18" s="77">
        <f t="shared" si="0"/>
        <v>97.593999999999994</v>
      </c>
      <c r="BM18" s="77">
        <f t="shared" si="0"/>
        <v>118.414</v>
      </c>
      <c r="BN18" s="77">
        <f t="shared" si="0"/>
        <v>113.07599999999999</v>
      </c>
      <c r="BO18" s="77">
        <f t="shared" ref="BO18:CW18" si="1">SUM(BO11:BO17)</f>
        <v>114.925</v>
      </c>
      <c r="BP18" s="77">
        <f t="shared" si="1"/>
        <v>114.352</v>
      </c>
      <c r="BQ18" s="77">
        <f t="shared" si="1"/>
        <v>90.876000000000005</v>
      </c>
      <c r="BR18" s="77">
        <f t="shared" si="1"/>
        <v>128.65199999999999</v>
      </c>
      <c r="BS18" s="77">
        <f t="shared" si="1"/>
        <v>14.773999999999999</v>
      </c>
      <c r="BT18" s="77">
        <f t="shared" si="1"/>
        <v>13.599</v>
      </c>
      <c r="BU18" s="77">
        <f t="shared" si="1"/>
        <v>27.814</v>
      </c>
      <c r="BV18" s="77">
        <f t="shared" si="1"/>
        <v>11.297000000000001</v>
      </c>
      <c r="BW18" s="77">
        <f t="shared" si="1"/>
        <v>30.806000000000001</v>
      </c>
      <c r="BX18" s="77">
        <f t="shared" si="1"/>
        <v>20.451000000000001</v>
      </c>
      <c r="BY18" s="77">
        <f t="shared" si="1"/>
        <v>18.638999999999999</v>
      </c>
      <c r="BZ18" s="77">
        <f t="shared" si="1"/>
        <v>1.4179999999999999</v>
      </c>
      <c r="CA18" s="77">
        <f t="shared" si="1"/>
        <v>14.741999999999999</v>
      </c>
      <c r="CB18" s="77">
        <f t="shared" si="1"/>
        <v>9.9139999999999997</v>
      </c>
      <c r="CC18" s="77">
        <f t="shared" si="1"/>
        <v>2.988</v>
      </c>
      <c r="CD18" s="77">
        <f t="shared" si="1"/>
        <v>3.129</v>
      </c>
      <c r="CE18" s="77">
        <f t="shared" si="1"/>
        <v>21.44</v>
      </c>
      <c r="CF18" s="77">
        <f t="shared" si="1"/>
        <v>4.7720000000000002</v>
      </c>
      <c r="CG18" s="77">
        <f t="shared" si="1"/>
        <v>6.8739999999999997</v>
      </c>
      <c r="CH18" s="77">
        <f t="shared" si="1"/>
        <v>24.126999999999999</v>
      </c>
      <c r="CI18" s="77">
        <f t="shared" si="1"/>
        <v>31.991</v>
      </c>
      <c r="CJ18" s="77">
        <f t="shared" si="1"/>
        <v>10.811</v>
      </c>
      <c r="CK18" s="77">
        <f t="shared" si="1"/>
        <v>11.792</v>
      </c>
      <c r="CL18" s="77">
        <f t="shared" si="1"/>
        <v>27.55</v>
      </c>
      <c r="CM18" s="77">
        <f t="shared" si="1"/>
        <v>28.986999999999998</v>
      </c>
      <c r="CN18" s="77">
        <f t="shared" si="1"/>
        <v>25.87</v>
      </c>
      <c r="CO18" s="77">
        <f t="shared" si="1"/>
        <v>27.295999999999999</v>
      </c>
      <c r="CP18" s="77">
        <f t="shared" si="1"/>
        <v>9.1649999999999991</v>
      </c>
      <c r="CQ18" s="77">
        <f t="shared" si="1"/>
        <v>4.8170000000000002</v>
      </c>
      <c r="CR18" s="77">
        <f t="shared" si="1"/>
        <v>4.9829999999999997</v>
      </c>
      <c r="CS18" s="77">
        <f t="shared" si="1"/>
        <v>10.959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1391.7447499999996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>
        <v>7.6</v>
      </c>
      <c r="AM21" s="88"/>
      <c r="AN21" s="88"/>
      <c r="AO21" s="88"/>
      <c r="AP21" s="88">
        <v>13.9</v>
      </c>
      <c r="AQ21" s="88">
        <v>13.9</v>
      </c>
      <c r="AR21" s="88">
        <v>2.2999999999999998</v>
      </c>
      <c r="AS21" s="88">
        <v>2.2999999999999998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17.3</v>
      </c>
      <c r="BC21" s="88">
        <v>2.1</v>
      </c>
      <c r="BD21" s="88">
        <v>2.1</v>
      </c>
      <c r="BE21" s="88">
        <v>2.1</v>
      </c>
      <c r="BF21" s="88">
        <v>2.1</v>
      </c>
      <c r="BG21" s="88">
        <v>4.8</v>
      </c>
      <c r="BH21" s="88">
        <v>4.8</v>
      </c>
      <c r="BI21" s="88">
        <v>4.8</v>
      </c>
      <c r="BJ21" s="88">
        <v>4.8</v>
      </c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>
        <v>10.916</v>
      </c>
      <c r="BX21" s="88">
        <v>6.2130000000000001</v>
      </c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29.707249999999991</v>
      </c>
    </row>
    <row r="22" spans="1:102" ht="24.95" customHeight="1" x14ac:dyDescent="0.2">
      <c r="A22" s="92" t="s">
        <v>18</v>
      </c>
      <c r="B22" s="93">
        <v>7.2</v>
      </c>
      <c r="C22" s="94">
        <v>3.6</v>
      </c>
      <c r="D22" s="94">
        <v>3.6</v>
      </c>
      <c r="E22" s="94"/>
      <c r="F22" s="94">
        <v>5</v>
      </c>
      <c r="G22" s="94"/>
      <c r="H22" s="94"/>
      <c r="I22" s="94"/>
      <c r="J22" s="94">
        <v>3.6</v>
      </c>
      <c r="K22" s="94">
        <v>3.6</v>
      </c>
      <c r="L22" s="94">
        <v>3.6</v>
      </c>
      <c r="M22" s="94">
        <v>3.6</v>
      </c>
      <c r="N22" s="94">
        <v>3.6</v>
      </c>
      <c r="O22" s="94">
        <v>4</v>
      </c>
      <c r="P22" s="94">
        <v>4</v>
      </c>
      <c r="Q22" s="94">
        <v>2</v>
      </c>
      <c r="R22" s="94">
        <v>4</v>
      </c>
      <c r="S22" s="94">
        <v>4</v>
      </c>
      <c r="T22" s="94">
        <v>4</v>
      </c>
      <c r="U22" s="94">
        <v>2</v>
      </c>
      <c r="V22" s="94"/>
      <c r="W22" s="94"/>
      <c r="X22" s="94"/>
      <c r="Y22" s="94"/>
      <c r="Z22" s="94"/>
      <c r="AA22" s="94">
        <v>5.6</v>
      </c>
      <c r="AB22" s="94">
        <v>5.6</v>
      </c>
      <c r="AC22" s="94">
        <v>6</v>
      </c>
      <c r="AD22" s="94">
        <v>6</v>
      </c>
      <c r="AE22" s="94">
        <v>6</v>
      </c>
      <c r="AF22" s="94">
        <v>6</v>
      </c>
      <c r="AG22" s="94"/>
      <c r="AH22" s="94"/>
      <c r="AI22" s="94"/>
      <c r="AJ22" s="94"/>
      <c r="AK22" s="94"/>
      <c r="AL22" s="94">
        <v>7.6</v>
      </c>
      <c r="AM22" s="94"/>
      <c r="AN22" s="94"/>
      <c r="AO22" s="94">
        <v>1.204</v>
      </c>
      <c r="AP22" s="94">
        <v>9.1999999999999993</v>
      </c>
      <c r="AQ22" s="94">
        <v>3.68</v>
      </c>
      <c r="AR22" s="94"/>
      <c r="AS22" s="94"/>
      <c r="AT22" s="94"/>
      <c r="AU22" s="94"/>
      <c r="AV22" s="94"/>
      <c r="AW22" s="94">
        <v>1.2E-2</v>
      </c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v>7.6</v>
      </c>
      <c r="BN22" s="94"/>
      <c r="BO22" s="94"/>
      <c r="BP22" s="94">
        <v>11.6</v>
      </c>
      <c r="BQ22" s="94">
        <v>11.6</v>
      </c>
      <c r="BR22" s="94"/>
      <c r="BS22" s="94"/>
      <c r="BT22" s="94"/>
      <c r="BU22" s="94"/>
      <c r="BV22" s="94"/>
      <c r="BW22" s="94">
        <v>6</v>
      </c>
      <c r="BX22" s="94">
        <v>8.1999999999999993</v>
      </c>
      <c r="BY22" s="94">
        <v>6</v>
      </c>
      <c r="BZ22" s="94"/>
      <c r="CA22" s="94">
        <v>6</v>
      </c>
      <c r="CB22" s="94"/>
      <c r="CC22" s="94"/>
      <c r="CD22" s="94"/>
      <c r="CE22" s="94">
        <v>25.2</v>
      </c>
      <c r="CF22" s="94"/>
      <c r="CG22" s="94"/>
      <c r="CH22" s="94"/>
      <c r="CI22" s="94"/>
      <c r="CJ22" s="94"/>
      <c r="CK22" s="94"/>
      <c r="CL22" s="94">
        <v>5.2</v>
      </c>
      <c r="CM22" s="94">
        <v>4.8</v>
      </c>
      <c r="CN22" s="94">
        <v>4.8</v>
      </c>
      <c r="CO22" s="94">
        <v>4.8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55.023999999999994</v>
      </c>
    </row>
    <row r="23" spans="1:102" ht="24.95" customHeight="1" x14ac:dyDescent="0.2">
      <c r="A23" s="92" t="s">
        <v>19</v>
      </c>
      <c r="B23" s="98">
        <v>6.9729999999999999</v>
      </c>
      <c r="C23" s="99">
        <v>39.156999999999996</v>
      </c>
      <c r="D23" s="99">
        <v>6</v>
      </c>
      <c r="E23" s="99">
        <v>6.8230000000000004</v>
      </c>
      <c r="F23" s="99">
        <v>38.496000000000002</v>
      </c>
      <c r="G23" s="99"/>
      <c r="H23" s="99"/>
      <c r="I23" s="99"/>
      <c r="J23" s="99">
        <v>6.8849999999999998</v>
      </c>
      <c r="K23" s="99">
        <v>10.159000000000001</v>
      </c>
      <c r="L23" s="99">
        <v>11.708</v>
      </c>
      <c r="M23" s="99">
        <v>14.862</v>
      </c>
      <c r="N23" s="99">
        <v>9.2070000000000007</v>
      </c>
      <c r="O23" s="99">
        <v>12.381</v>
      </c>
      <c r="P23" s="99">
        <v>9.8290000000000006</v>
      </c>
      <c r="Q23" s="99">
        <v>4.7270000000000003</v>
      </c>
      <c r="R23" s="99">
        <v>14.728</v>
      </c>
      <c r="S23" s="99">
        <v>13.874000000000001</v>
      </c>
      <c r="T23" s="99">
        <v>16.308</v>
      </c>
      <c r="U23" s="99">
        <v>20.8</v>
      </c>
      <c r="V23" s="99"/>
      <c r="W23" s="99">
        <v>0.67100000000000004</v>
      </c>
      <c r="X23" s="99">
        <v>0.81499999999999995</v>
      </c>
      <c r="Y23" s="99">
        <v>22.957000000000001</v>
      </c>
      <c r="Z23" s="99">
        <v>0.56399999999999995</v>
      </c>
      <c r="AA23" s="99">
        <v>19.986999999999998</v>
      </c>
      <c r="AB23" s="99">
        <v>7.23</v>
      </c>
      <c r="AC23" s="99">
        <v>8.43</v>
      </c>
      <c r="AD23" s="99">
        <v>7.22</v>
      </c>
      <c r="AE23" s="99">
        <v>7.4189999999999996</v>
      </c>
      <c r="AF23" s="99">
        <v>7.6</v>
      </c>
      <c r="AG23" s="99"/>
      <c r="AH23" s="99">
        <v>0.7</v>
      </c>
      <c r="AI23" s="99"/>
      <c r="AJ23" s="99">
        <v>4</v>
      </c>
      <c r="AK23" s="99">
        <v>4</v>
      </c>
      <c r="AL23" s="99">
        <v>11.2</v>
      </c>
      <c r="AM23" s="99"/>
      <c r="AN23" s="99"/>
      <c r="AO23" s="99">
        <v>1.036</v>
      </c>
      <c r="AP23" s="99">
        <v>14.8</v>
      </c>
      <c r="AQ23" s="99">
        <v>5.92</v>
      </c>
      <c r="AR23" s="99"/>
      <c r="AS23" s="99"/>
      <c r="AT23" s="99"/>
      <c r="AU23" s="99"/>
      <c r="AV23" s="99"/>
      <c r="AW23" s="99">
        <v>1.6E-2</v>
      </c>
      <c r="AX23" s="99"/>
      <c r="AY23" s="99"/>
      <c r="AZ23" s="99"/>
      <c r="BA23" s="99"/>
      <c r="BB23" s="99"/>
      <c r="BC23" s="99"/>
      <c r="BD23" s="99"/>
      <c r="BE23" s="99"/>
      <c r="BF23" s="99"/>
      <c r="BG23" s="99">
        <v>0.52500000000000002</v>
      </c>
      <c r="BH23" s="99"/>
      <c r="BI23" s="99"/>
      <c r="BJ23" s="99"/>
      <c r="BK23" s="99"/>
      <c r="BL23" s="99"/>
      <c r="BM23" s="99">
        <v>12.4</v>
      </c>
      <c r="BN23" s="99"/>
      <c r="BO23" s="99"/>
      <c r="BP23" s="99">
        <v>27.4</v>
      </c>
      <c r="BQ23" s="99">
        <v>20.498999999999999</v>
      </c>
      <c r="BR23" s="99"/>
      <c r="BS23" s="99"/>
      <c r="BT23" s="99"/>
      <c r="BU23" s="99"/>
      <c r="BV23" s="99"/>
      <c r="BW23" s="99">
        <v>9.1999999999999993</v>
      </c>
      <c r="BX23" s="99">
        <v>12.4</v>
      </c>
      <c r="BY23" s="99">
        <v>12.358000000000001</v>
      </c>
      <c r="BZ23" s="99"/>
      <c r="CA23" s="99">
        <v>9.1999999999999993</v>
      </c>
      <c r="CB23" s="99">
        <v>4.1989999999999998</v>
      </c>
      <c r="CC23" s="99"/>
      <c r="CD23" s="99">
        <v>3.367</v>
      </c>
      <c r="CE23" s="99">
        <v>38.101999999999997</v>
      </c>
      <c r="CF23" s="99">
        <v>8.0000000000000002E-3</v>
      </c>
      <c r="CG23" s="99">
        <v>2.4E-2</v>
      </c>
      <c r="CH23" s="99"/>
      <c r="CI23" s="99">
        <v>4.1989999999999998</v>
      </c>
      <c r="CJ23" s="99"/>
      <c r="CK23" s="99"/>
      <c r="CL23" s="99">
        <v>8</v>
      </c>
      <c r="CM23" s="99">
        <v>8</v>
      </c>
      <c r="CN23" s="99">
        <v>11.404</v>
      </c>
      <c r="CO23" s="99">
        <v>7.6</v>
      </c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139.09175000000002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14.173</v>
      </c>
      <c r="C28" s="107">
        <f t="shared" ref="C28:BN28" si="2">SUM(C21:C27)</f>
        <v>42.756999999999998</v>
      </c>
      <c r="D28" s="107">
        <f t="shared" si="2"/>
        <v>9.6</v>
      </c>
      <c r="E28" s="107">
        <f t="shared" si="2"/>
        <v>6.8230000000000004</v>
      </c>
      <c r="F28" s="107">
        <f t="shared" si="2"/>
        <v>43.496000000000002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10.484999999999999</v>
      </c>
      <c r="K28" s="107">
        <f t="shared" si="2"/>
        <v>13.759</v>
      </c>
      <c r="L28" s="107">
        <f t="shared" si="2"/>
        <v>15.308</v>
      </c>
      <c r="M28" s="107">
        <f t="shared" si="2"/>
        <v>18.462</v>
      </c>
      <c r="N28" s="107">
        <f t="shared" si="2"/>
        <v>12.807</v>
      </c>
      <c r="O28" s="107">
        <f t="shared" si="2"/>
        <v>16.381</v>
      </c>
      <c r="P28" s="107">
        <f t="shared" si="2"/>
        <v>13.829000000000001</v>
      </c>
      <c r="Q28" s="107">
        <f t="shared" si="2"/>
        <v>6.7270000000000003</v>
      </c>
      <c r="R28" s="107">
        <f t="shared" si="2"/>
        <v>18.728000000000002</v>
      </c>
      <c r="S28" s="107">
        <f t="shared" si="2"/>
        <v>17.874000000000002</v>
      </c>
      <c r="T28" s="107">
        <f t="shared" si="2"/>
        <v>20.308</v>
      </c>
      <c r="U28" s="107">
        <f t="shared" si="2"/>
        <v>22.8</v>
      </c>
      <c r="V28" s="107">
        <f t="shared" si="2"/>
        <v>0</v>
      </c>
      <c r="W28" s="107">
        <f t="shared" si="2"/>
        <v>0.67100000000000004</v>
      </c>
      <c r="X28" s="107">
        <f t="shared" si="2"/>
        <v>0.81499999999999995</v>
      </c>
      <c r="Y28" s="107">
        <f t="shared" si="2"/>
        <v>22.957000000000001</v>
      </c>
      <c r="Z28" s="107">
        <f t="shared" si="2"/>
        <v>0.56399999999999995</v>
      </c>
      <c r="AA28" s="107">
        <f t="shared" si="2"/>
        <v>25.586999999999996</v>
      </c>
      <c r="AB28" s="107">
        <f t="shared" si="2"/>
        <v>12.83</v>
      </c>
      <c r="AC28" s="107">
        <f t="shared" si="2"/>
        <v>14.43</v>
      </c>
      <c r="AD28" s="107">
        <f t="shared" si="2"/>
        <v>13.219999999999999</v>
      </c>
      <c r="AE28" s="107">
        <f t="shared" si="2"/>
        <v>13.419</v>
      </c>
      <c r="AF28" s="107">
        <f t="shared" si="2"/>
        <v>13.6</v>
      </c>
      <c r="AG28" s="107">
        <f t="shared" si="2"/>
        <v>0</v>
      </c>
      <c r="AH28" s="107">
        <f t="shared" si="2"/>
        <v>0.7</v>
      </c>
      <c r="AI28" s="107">
        <f t="shared" si="2"/>
        <v>0</v>
      </c>
      <c r="AJ28" s="107">
        <f t="shared" si="2"/>
        <v>4</v>
      </c>
      <c r="AK28" s="107">
        <f t="shared" si="2"/>
        <v>4</v>
      </c>
      <c r="AL28" s="107">
        <f t="shared" si="2"/>
        <v>26.4</v>
      </c>
      <c r="AM28" s="107">
        <f t="shared" si="2"/>
        <v>0</v>
      </c>
      <c r="AN28" s="107">
        <f t="shared" si="2"/>
        <v>0</v>
      </c>
      <c r="AO28" s="107">
        <f t="shared" si="2"/>
        <v>2.2400000000000002</v>
      </c>
      <c r="AP28" s="107">
        <f t="shared" si="2"/>
        <v>37.900000000000006</v>
      </c>
      <c r="AQ28" s="107">
        <f t="shared" si="2"/>
        <v>23.5</v>
      </c>
      <c r="AR28" s="107">
        <f t="shared" si="2"/>
        <v>2.2999999999999998</v>
      </c>
      <c r="AS28" s="107">
        <f t="shared" si="2"/>
        <v>2.2999999999999998</v>
      </c>
      <c r="AT28" s="107">
        <f t="shared" si="2"/>
        <v>2.1</v>
      </c>
      <c r="AU28" s="107">
        <f t="shared" si="2"/>
        <v>2.1</v>
      </c>
      <c r="AV28" s="107">
        <f t="shared" si="2"/>
        <v>2.1</v>
      </c>
      <c r="AW28" s="107">
        <f t="shared" si="2"/>
        <v>2.1280000000000001</v>
      </c>
      <c r="AX28" s="107">
        <f t="shared" si="2"/>
        <v>2.1</v>
      </c>
      <c r="AY28" s="107">
        <f t="shared" si="2"/>
        <v>2.1</v>
      </c>
      <c r="AZ28" s="107">
        <f t="shared" si="2"/>
        <v>2.1</v>
      </c>
      <c r="BA28" s="107">
        <f t="shared" si="2"/>
        <v>2.1</v>
      </c>
      <c r="BB28" s="107">
        <f t="shared" si="2"/>
        <v>17.3</v>
      </c>
      <c r="BC28" s="107">
        <f t="shared" si="2"/>
        <v>2.1</v>
      </c>
      <c r="BD28" s="107">
        <f t="shared" si="2"/>
        <v>2.1</v>
      </c>
      <c r="BE28" s="107">
        <f t="shared" si="2"/>
        <v>2.1</v>
      </c>
      <c r="BF28" s="107">
        <f t="shared" si="2"/>
        <v>2.1</v>
      </c>
      <c r="BG28" s="107">
        <f t="shared" si="2"/>
        <v>5.3250000000000002</v>
      </c>
      <c r="BH28" s="107">
        <f t="shared" si="2"/>
        <v>4.8</v>
      </c>
      <c r="BI28" s="107">
        <f t="shared" si="2"/>
        <v>4.8</v>
      </c>
      <c r="BJ28" s="107">
        <f t="shared" si="2"/>
        <v>4.8</v>
      </c>
      <c r="BK28" s="107">
        <f t="shared" si="2"/>
        <v>0</v>
      </c>
      <c r="BL28" s="107">
        <f t="shared" si="2"/>
        <v>0</v>
      </c>
      <c r="BM28" s="107">
        <f t="shared" si="2"/>
        <v>20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39</v>
      </c>
      <c r="BQ28" s="107">
        <f t="shared" si="3"/>
        <v>32.098999999999997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26.116</v>
      </c>
      <c r="BX28" s="107">
        <f t="shared" si="3"/>
        <v>26.813000000000002</v>
      </c>
      <c r="BY28" s="107">
        <f t="shared" si="3"/>
        <v>18.358000000000001</v>
      </c>
      <c r="BZ28" s="107">
        <f t="shared" si="3"/>
        <v>0</v>
      </c>
      <c r="CA28" s="107">
        <f t="shared" si="3"/>
        <v>15.2</v>
      </c>
      <c r="CB28" s="107">
        <f t="shared" si="3"/>
        <v>4.1989999999999998</v>
      </c>
      <c r="CC28" s="107">
        <f t="shared" si="3"/>
        <v>0</v>
      </c>
      <c r="CD28" s="107">
        <f t="shared" si="3"/>
        <v>3.367</v>
      </c>
      <c r="CE28" s="107">
        <f t="shared" si="3"/>
        <v>63.301999999999992</v>
      </c>
      <c r="CF28" s="107">
        <f t="shared" si="3"/>
        <v>8.0000000000000002E-3</v>
      </c>
      <c r="CG28" s="107">
        <f t="shared" si="3"/>
        <v>2.4E-2</v>
      </c>
      <c r="CH28" s="107">
        <f t="shared" si="3"/>
        <v>0</v>
      </c>
      <c r="CI28" s="107">
        <f t="shared" si="3"/>
        <v>4.1989999999999998</v>
      </c>
      <c r="CJ28" s="107">
        <f t="shared" si="3"/>
        <v>0</v>
      </c>
      <c r="CK28" s="107">
        <f t="shared" si="3"/>
        <v>0</v>
      </c>
      <c r="CL28" s="107">
        <f t="shared" si="3"/>
        <v>13.2</v>
      </c>
      <c r="CM28" s="107">
        <f t="shared" si="3"/>
        <v>12.8</v>
      </c>
      <c r="CN28" s="107">
        <f t="shared" si="3"/>
        <v>16.204000000000001</v>
      </c>
      <c r="CO28" s="107">
        <f t="shared" si="3"/>
        <v>12.399999999999999</v>
      </c>
      <c r="CP28" s="107">
        <f t="shared" si="3"/>
        <v>0</v>
      </c>
      <c r="CQ28" s="107">
        <f t="shared" si="3"/>
        <v>0</v>
      </c>
      <c r="CR28" s="107">
        <f t="shared" si="3"/>
        <v>0</v>
      </c>
      <c r="CS28" s="107">
        <f t="shared" si="3"/>
        <v>0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223.82300000000001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72.019000000000005</v>
      </c>
      <c r="C32" s="94">
        <v>95.572999999999993</v>
      </c>
      <c r="D32" s="94">
        <v>58.962000000000003</v>
      </c>
      <c r="E32" s="94">
        <v>54.707999999999998</v>
      </c>
      <c r="F32" s="94">
        <v>97.894999999999996</v>
      </c>
      <c r="G32" s="94">
        <v>14.827</v>
      </c>
      <c r="H32" s="94">
        <v>14.545999999999999</v>
      </c>
      <c r="I32" s="94">
        <v>14.217000000000001</v>
      </c>
      <c r="J32" s="94">
        <v>84.909000000000006</v>
      </c>
      <c r="K32" s="94">
        <v>74.176000000000002</v>
      </c>
      <c r="L32" s="94">
        <v>72.626999999999995</v>
      </c>
      <c r="M32" s="94">
        <v>74.144000000000005</v>
      </c>
      <c r="N32" s="94">
        <v>60.093000000000004</v>
      </c>
      <c r="O32" s="94">
        <v>83.956999999999994</v>
      </c>
      <c r="P32" s="94">
        <v>87.77</v>
      </c>
      <c r="Q32" s="94">
        <v>78.066000000000003</v>
      </c>
      <c r="R32" s="94">
        <v>89.605999999999995</v>
      </c>
      <c r="S32" s="94">
        <v>79.921999999999997</v>
      </c>
      <c r="T32" s="94">
        <v>89.753</v>
      </c>
      <c r="U32" s="94">
        <v>80.745999999999995</v>
      </c>
      <c r="V32" s="94">
        <v>8.5399999999999991</v>
      </c>
      <c r="W32" s="94">
        <v>28.547999999999998</v>
      </c>
      <c r="X32" s="94">
        <v>31.536000000000001</v>
      </c>
      <c r="Y32" s="94">
        <v>76.096999999999994</v>
      </c>
      <c r="Z32" s="94">
        <v>58.536999999999999</v>
      </c>
      <c r="AA32" s="94">
        <v>102.453</v>
      </c>
      <c r="AB32" s="94">
        <v>110.512</v>
      </c>
      <c r="AC32" s="94">
        <v>118.925</v>
      </c>
      <c r="AD32" s="94">
        <v>109.45399999999999</v>
      </c>
      <c r="AE32" s="94">
        <v>100.57899999999999</v>
      </c>
      <c r="AF32" s="94">
        <v>106.821</v>
      </c>
      <c r="AG32" s="94">
        <v>88.736000000000004</v>
      </c>
      <c r="AH32" s="94">
        <v>76.025999999999996</v>
      </c>
      <c r="AI32" s="94">
        <v>67.778999999999996</v>
      </c>
      <c r="AJ32" s="94">
        <v>77.745999999999995</v>
      </c>
      <c r="AK32" s="94">
        <v>64.861999999999995</v>
      </c>
      <c r="AL32" s="94">
        <v>132.79300000000001</v>
      </c>
      <c r="AM32" s="94">
        <v>25.771999999999998</v>
      </c>
      <c r="AN32" s="94">
        <v>28.137</v>
      </c>
      <c r="AO32" s="94">
        <v>45.39</v>
      </c>
      <c r="AP32" s="94">
        <v>168.12899999999999</v>
      </c>
      <c r="AQ32" s="94">
        <v>136.27500000000001</v>
      </c>
      <c r="AR32" s="94">
        <v>82.516000000000005</v>
      </c>
      <c r="AS32" s="94">
        <v>82.015000000000001</v>
      </c>
      <c r="AT32" s="94">
        <v>98.72</v>
      </c>
      <c r="AU32" s="94">
        <v>75.537000000000006</v>
      </c>
      <c r="AV32" s="94">
        <v>74.603999999999999</v>
      </c>
      <c r="AW32" s="94">
        <v>65.150000000000006</v>
      </c>
      <c r="AX32" s="94">
        <v>69.12</v>
      </c>
      <c r="AY32" s="94">
        <v>52.07</v>
      </c>
      <c r="AZ32" s="94">
        <v>43.552999999999997</v>
      </c>
      <c r="BA32" s="94">
        <v>47.752000000000002</v>
      </c>
      <c r="BB32" s="94">
        <v>103.69199999999999</v>
      </c>
      <c r="BC32" s="94">
        <v>119.271</v>
      </c>
      <c r="BD32" s="94">
        <v>155.94200000000001</v>
      </c>
      <c r="BE32" s="94">
        <v>126.32299999999999</v>
      </c>
      <c r="BF32" s="94">
        <v>63.442999999999998</v>
      </c>
      <c r="BG32" s="94">
        <v>135.143</v>
      </c>
      <c r="BH32" s="94">
        <v>137.57599999999999</v>
      </c>
      <c r="BI32" s="94">
        <v>135.26900000000001</v>
      </c>
      <c r="BJ32" s="94">
        <v>58.078000000000003</v>
      </c>
      <c r="BK32" s="94">
        <v>88.150999999999996</v>
      </c>
      <c r="BL32" s="94">
        <v>97.593999999999994</v>
      </c>
      <c r="BM32" s="94">
        <v>138.41399999999999</v>
      </c>
      <c r="BN32" s="94">
        <v>113.07599999999999</v>
      </c>
      <c r="BO32" s="94">
        <v>114.925</v>
      </c>
      <c r="BP32" s="94">
        <v>153.352</v>
      </c>
      <c r="BQ32" s="94">
        <v>122.97499999999999</v>
      </c>
      <c r="BR32" s="94">
        <v>128.65199999999999</v>
      </c>
      <c r="BS32" s="94">
        <v>14.773999999999999</v>
      </c>
      <c r="BT32" s="94">
        <v>13.599</v>
      </c>
      <c r="BU32" s="94">
        <v>27.814</v>
      </c>
      <c r="BV32" s="94">
        <v>11.297000000000001</v>
      </c>
      <c r="BW32" s="94">
        <v>56.921999999999997</v>
      </c>
      <c r="BX32" s="94">
        <v>47.264000000000003</v>
      </c>
      <c r="BY32" s="94">
        <v>36.997</v>
      </c>
      <c r="BZ32" s="94">
        <v>1.4179999999999999</v>
      </c>
      <c r="CA32" s="94">
        <v>29.942</v>
      </c>
      <c r="CB32" s="94">
        <v>14.113</v>
      </c>
      <c r="CC32" s="94">
        <v>2.988</v>
      </c>
      <c r="CD32" s="94">
        <v>6.4960000000000004</v>
      </c>
      <c r="CE32" s="94">
        <v>84.742000000000004</v>
      </c>
      <c r="CF32" s="94">
        <v>4.78</v>
      </c>
      <c r="CG32" s="94">
        <v>6.8979999999999997</v>
      </c>
      <c r="CH32" s="94">
        <v>24.126999999999999</v>
      </c>
      <c r="CI32" s="94">
        <v>36.19</v>
      </c>
      <c r="CJ32" s="94">
        <v>10.811</v>
      </c>
      <c r="CK32" s="94">
        <v>11.792</v>
      </c>
      <c r="CL32" s="94">
        <v>40.75</v>
      </c>
      <c r="CM32" s="94">
        <v>41.786999999999999</v>
      </c>
      <c r="CN32" s="94">
        <v>42.073999999999998</v>
      </c>
      <c r="CO32" s="94">
        <v>39.695999999999998</v>
      </c>
      <c r="CP32" s="94">
        <v>9.1649999999999991</v>
      </c>
      <c r="CQ32" s="94">
        <v>4.8170000000000002</v>
      </c>
      <c r="CR32" s="94">
        <v>4.9829999999999997</v>
      </c>
      <c r="CS32" s="94">
        <v>10.959</v>
      </c>
      <c r="CT32" s="95"/>
      <c r="CU32" s="95"/>
      <c r="CV32" s="95"/>
      <c r="CW32" s="96"/>
      <c r="CX32" s="97">
        <f t="array" ref="CX32">SUMPRODUCT(B32:CW32*0.25)</f>
        <v>1615.5677500000004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72.019000000000005</v>
      </c>
      <c r="C34" s="77">
        <f t="shared" ref="C34:BN34" si="4">SUM(C31:C33)</f>
        <v>95.572999999999993</v>
      </c>
      <c r="D34" s="77">
        <f t="shared" si="4"/>
        <v>58.962000000000003</v>
      </c>
      <c r="E34" s="77">
        <f t="shared" si="4"/>
        <v>54.707999999999998</v>
      </c>
      <c r="F34" s="77">
        <f t="shared" si="4"/>
        <v>97.894999999999996</v>
      </c>
      <c r="G34" s="77">
        <f t="shared" si="4"/>
        <v>14.827</v>
      </c>
      <c r="H34" s="77">
        <f t="shared" si="4"/>
        <v>14.545999999999999</v>
      </c>
      <c r="I34" s="77">
        <f t="shared" si="4"/>
        <v>14.217000000000001</v>
      </c>
      <c r="J34" s="77">
        <f t="shared" si="4"/>
        <v>84.909000000000006</v>
      </c>
      <c r="K34" s="77">
        <f t="shared" si="4"/>
        <v>74.176000000000002</v>
      </c>
      <c r="L34" s="77">
        <f t="shared" si="4"/>
        <v>72.626999999999995</v>
      </c>
      <c r="M34" s="77">
        <f t="shared" si="4"/>
        <v>74.144000000000005</v>
      </c>
      <c r="N34" s="77">
        <f t="shared" si="4"/>
        <v>60.093000000000004</v>
      </c>
      <c r="O34" s="77">
        <f t="shared" si="4"/>
        <v>83.956999999999994</v>
      </c>
      <c r="P34" s="77">
        <f t="shared" si="4"/>
        <v>87.77</v>
      </c>
      <c r="Q34" s="77">
        <f t="shared" si="4"/>
        <v>78.066000000000003</v>
      </c>
      <c r="R34" s="77">
        <f t="shared" si="4"/>
        <v>89.605999999999995</v>
      </c>
      <c r="S34" s="77">
        <f t="shared" si="4"/>
        <v>79.921999999999997</v>
      </c>
      <c r="T34" s="77">
        <f t="shared" si="4"/>
        <v>89.753</v>
      </c>
      <c r="U34" s="77">
        <f t="shared" si="4"/>
        <v>80.745999999999995</v>
      </c>
      <c r="V34" s="77">
        <f t="shared" si="4"/>
        <v>8.5399999999999991</v>
      </c>
      <c r="W34" s="77">
        <f t="shared" si="4"/>
        <v>28.547999999999998</v>
      </c>
      <c r="X34" s="77">
        <f t="shared" si="4"/>
        <v>31.536000000000001</v>
      </c>
      <c r="Y34" s="77">
        <f t="shared" si="4"/>
        <v>76.096999999999994</v>
      </c>
      <c r="Z34" s="77">
        <f t="shared" si="4"/>
        <v>58.536999999999999</v>
      </c>
      <c r="AA34" s="77">
        <f t="shared" si="4"/>
        <v>102.453</v>
      </c>
      <c r="AB34" s="77">
        <f t="shared" si="4"/>
        <v>110.512</v>
      </c>
      <c r="AC34" s="77">
        <f t="shared" si="4"/>
        <v>118.925</v>
      </c>
      <c r="AD34" s="77">
        <f t="shared" si="4"/>
        <v>109.45399999999999</v>
      </c>
      <c r="AE34" s="77">
        <f t="shared" si="4"/>
        <v>100.57899999999999</v>
      </c>
      <c r="AF34" s="77">
        <f t="shared" si="4"/>
        <v>106.821</v>
      </c>
      <c r="AG34" s="77">
        <f t="shared" si="4"/>
        <v>88.736000000000004</v>
      </c>
      <c r="AH34" s="77">
        <f t="shared" si="4"/>
        <v>76.025999999999996</v>
      </c>
      <c r="AI34" s="77">
        <f t="shared" si="4"/>
        <v>67.778999999999996</v>
      </c>
      <c r="AJ34" s="77">
        <f t="shared" si="4"/>
        <v>77.745999999999995</v>
      </c>
      <c r="AK34" s="77">
        <f t="shared" si="4"/>
        <v>64.861999999999995</v>
      </c>
      <c r="AL34" s="77">
        <f t="shared" si="4"/>
        <v>132.79300000000001</v>
      </c>
      <c r="AM34" s="77">
        <f t="shared" si="4"/>
        <v>25.771999999999998</v>
      </c>
      <c r="AN34" s="77">
        <f t="shared" si="4"/>
        <v>28.137</v>
      </c>
      <c r="AO34" s="77">
        <f t="shared" si="4"/>
        <v>45.39</v>
      </c>
      <c r="AP34" s="77">
        <f t="shared" si="4"/>
        <v>168.12899999999999</v>
      </c>
      <c r="AQ34" s="77">
        <f t="shared" si="4"/>
        <v>136.27500000000001</v>
      </c>
      <c r="AR34" s="77">
        <f t="shared" si="4"/>
        <v>82.516000000000005</v>
      </c>
      <c r="AS34" s="77">
        <f t="shared" si="4"/>
        <v>82.015000000000001</v>
      </c>
      <c r="AT34" s="77">
        <f t="shared" si="4"/>
        <v>98.72</v>
      </c>
      <c r="AU34" s="77">
        <f t="shared" si="4"/>
        <v>75.537000000000006</v>
      </c>
      <c r="AV34" s="77">
        <f t="shared" si="4"/>
        <v>74.603999999999999</v>
      </c>
      <c r="AW34" s="77">
        <f t="shared" si="4"/>
        <v>65.150000000000006</v>
      </c>
      <c r="AX34" s="77">
        <f t="shared" si="4"/>
        <v>69.12</v>
      </c>
      <c r="AY34" s="77">
        <f t="shared" si="4"/>
        <v>52.07</v>
      </c>
      <c r="AZ34" s="77">
        <f t="shared" si="4"/>
        <v>43.552999999999997</v>
      </c>
      <c r="BA34" s="77">
        <f t="shared" si="4"/>
        <v>47.752000000000002</v>
      </c>
      <c r="BB34" s="77">
        <f t="shared" si="4"/>
        <v>103.69199999999999</v>
      </c>
      <c r="BC34" s="77">
        <f t="shared" si="4"/>
        <v>119.271</v>
      </c>
      <c r="BD34" s="77">
        <f t="shared" si="4"/>
        <v>155.94200000000001</v>
      </c>
      <c r="BE34" s="77">
        <f t="shared" si="4"/>
        <v>126.32299999999999</v>
      </c>
      <c r="BF34" s="77">
        <f t="shared" si="4"/>
        <v>63.442999999999998</v>
      </c>
      <c r="BG34" s="77">
        <f t="shared" si="4"/>
        <v>135.143</v>
      </c>
      <c r="BH34" s="77">
        <f t="shared" si="4"/>
        <v>137.57599999999999</v>
      </c>
      <c r="BI34" s="77">
        <f t="shared" si="4"/>
        <v>135.26900000000001</v>
      </c>
      <c r="BJ34" s="77">
        <f t="shared" si="4"/>
        <v>58.078000000000003</v>
      </c>
      <c r="BK34" s="77">
        <f t="shared" si="4"/>
        <v>88.150999999999996</v>
      </c>
      <c r="BL34" s="77">
        <f t="shared" si="4"/>
        <v>97.593999999999994</v>
      </c>
      <c r="BM34" s="77">
        <f t="shared" si="4"/>
        <v>138.41399999999999</v>
      </c>
      <c r="BN34" s="77">
        <f t="shared" si="4"/>
        <v>113.07599999999999</v>
      </c>
      <c r="BO34" s="77">
        <f t="shared" ref="BO34:CW34" si="5">SUM(BO31:BO33)</f>
        <v>114.925</v>
      </c>
      <c r="BP34" s="77">
        <f t="shared" si="5"/>
        <v>153.352</v>
      </c>
      <c r="BQ34" s="77">
        <f t="shared" si="5"/>
        <v>122.97499999999999</v>
      </c>
      <c r="BR34" s="77">
        <f t="shared" si="5"/>
        <v>128.65199999999999</v>
      </c>
      <c r="BS34" s="77">
        <f t="shared" si="5"/>
        <v>14.773999999999999</v>
      </c>
      <c r="BT34" s="77">
        <f t="shared" si="5"/>
        <v>13.599</v>
      </c>
      <c r="BU34" s="77">
        <f t="shared" si="5"/>
        <v>27.814</v>
      </c>
      <c r="BV34" s="77">
        <f t="shared" si="5"/>
        <v>11.297000000000001</v>
      </c>
      <c r="BW34" s="77">
        <f t="shared" si="5"/>
        <v>56.921999999999997</v>
      </c>
      <c r="BX34" s="77">
        <f t="shared" si="5"/>
        <v>47.264000000000003</v>
      </c>
      <c r="BY34" s="77">
        <f t="shared" si="5"/>
        <v>36.997</v>
      </c>
      <c r="BZ34" s="77">
        <f t="shared" si="5"/>
        <v>1.4179999999999999</v>
      </c>
      <c r="CA34" s="77">
        <f t="shared" si="5"/>
        <v>29.942</v>
      </c>
      <c r="CB34" s="77">
        <f t="shared" si="5"/>
        <v>14.113</v>
      </c>
      <c r="CC34" s="77">
        <f t="shared" si="5"/>
        <v>2.988</v>
      </c>
      <c r="CD34" s="77">
        <f t="shared" si="5"/>
        <v>6.4960000000000004</v>
      </c>
      <c r="CE34" s="77">
        <f t="shared" si="5"/>
        <v>84.742000000000004</v>
      </c>
      <c r="CF34" s="77">
        <f t="shared" si="5"/>
        <v>4.78</v>
      </c>
      <c r="CG34" s="77">
        <f t="shared" si="5"/>
        <v>6.8979999999999997</v>
      </c>
      <c r="CH34" s="77">
        <f t="shared" si="5"/>
        <v>24.126999999999999</v>
      </c>
      <c r="CI34" s="77">
        <f t="shared" si="5"/>
        <v>36.19</v>
      </c>
      <c r="CJ34" s="77">
        <f t="shared" si="5"/>
        <v>10.811</v>
      </c>
      <c r="CK34" s="77">
        <f t="shared" si="5"/>
        <v>11.792</v>
      </c>
      <c r="CL34" s="77">
        <f t="shared" si="5"/>
        <v>40.75</v>
      </c>
      <c r="CM34" s="77">
        <f t="shared" si="5"/>
        <v>41.786999999999999</v>
      </c>
      <c r="CN34" s="77">
        <f t="shared" si="5"/>
        <v>42.073999999999998</v>
      </c>
      <c r="CO34" s="77">
        <f t="shared" si="5"/>
        <v>39.695999999999998</v>
      </c>
      <c r="CP34" s="77">
        <f t="shared" si="5"/>
        <v>9.1649999999999991</v>
      </c>
      <c r="CQ34" s="77">
        <f t="shared" si="5"/>
        <v>4.8170000000000002</v>
      </c>
      <c r="CR34" s="77">
        <f t="shared" si="5"/>
        <v>4.9829999999999997</v>
      </c>
      <c r="CS34" s="77">
        <f t="shared" si="5"/>
        <v>10.959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1615.5677500000004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>
        <v>27.1</v>
      </c>
      <c r="F39" s="120"/>
      <c r="G39" s="120">
        <v>31.9</v>
      </c>
      <c r="H39" s="120">
        <v>47.9</v>
      </c>
      <c r="I39" s="120">
        <v>32.4</v>
      </c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>
        <v>10.6</v>
      </c>
      <c r="AL39" s="120"/>
      <c r="AM39" s="120"/>
      <c r="AN39" s="120">
        <v>32.799999999999997</v>
      </c>
      <c r="AO39" s="120">
        <v>33</v>
      </c>
      <c r="AP39" s="120"/>
      <c r="AQ39" s="120"/>
      <c r="AR39" s="120"/>
      <c r="AS39" s="120"/>
      <c r="AT39" s="120"/>
      <c r="AU39" s="120">
        <v>6</v>
      </c>
      <c r="AV39" s="120"/>
      <c r="AW39" s="120"/>
      <c r="AX39" s="120"/>
      <c r="AY39" s="120"/>
      <c r="AZ39" s="120">
        <v>0.1</v>
      </c>
      <c r="BA39" s="120">
        <v>0.9</v>
      </c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74.8</v>
      </c>
      <c r="BV39" s="120"/>
      <c r="BW39" s="120"/>
      <c r="BX39" s="120"/>
      <c r="BY39" s="120"/>
      <c r="BZ39" s="120">
        <v>132.6</v>
      </c>
      <c r="CA39" s="120">
        <v>0.3</v>
      </c>
      <c r="CB39" s="120">
        <v>52.6</v>
      </c>
      <c r="CC39" s="120">
        <v>111.5</v>
      </c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>
        <v>16.600000000000001</v>
      </c>
      <c r="CQ39" s="120">
        <v>32.9</v>
      </c>
      <c r="CR39" s="120">
        <v>14.4</v>
      </c>
      <c r="CS39" s="120"/>
      <c r="CT39" s="122"/>
      <c r="CU39" s="122"/>
      <c r="CV39" s="122"/>
      <c r="CW39" s="121"/>
      <c r="CX39" s="97">
        <f t="array" ref="CX39">SUMPRODUCT(B39:CW39*0.25)</f>
        <v>164.6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>
        <v>214.5</v>
      </c>
      <c r="W41" s="120">
        <v>214.5</v>
      </c>
      <c r="X41" s="120">
        <v>214.5</v>
      </c>
      <c r="Y41" s="120">
        <v>214.5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56.7</v>
      </c>
      <c r="BW41" s="120">
        <v>56.7</v>
      </c>
      <c r="BX41" s="120">
        <v>56.7</v>
      </c>
      <c r="BY41" s="120">
        <v>56.7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271.20000000000005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27.1</v>
      </c>
      <c r="F42" s="107">
        <f t="shared" si="6"/>
        <v>0</v>
      </c>
      <c r="G42" s="107">
        <f t="shared" si="6"/>
        <v>31.9</v>
      </c>
      <c r="H42" s="107">
        <f t="shared" si="6"/>
        <v>47.9</v>
      </c>
      <c r="I42" s="107">
        <f t="shared" si="6"/>
        <v>32.4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214.5</v>
      </c>
      <c r="W42" s="107">
        <f t="shared" si="6"/>
        <v>214.5</v>
      </c>
      <c r="X42" s="107">
        <f t="shared" si="6"/>
        <v>214.5</v>
      </c>
      <c r="Y42" s="107">
        <f t="shared" si="6"/>
        <v>214.5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10.6</v>
      </c>
      <c r="AL42" s="107">
        <f t="shared" si="6"/>
        <v>0</v>
      </c>
      <c r="AM42" s="107">
        <f t="shared" si="6"/>
        <v>0</v>
      </c>
      <c r="AN42" s="107">
        <f t="shared" si="6"/>
        <v>32.799999999999997</v>
      </c>
      <c r="AO42" s="107">
        <f t="shared" si="6"/>
        <v>33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6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0.1</v>
      </c>
      <c r="BA42" s="107">
        <f t="shared" si="6"/>
        <v>0.9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74.8</v>
      </c>
      <c r="BV42" s="107">
        <f t="shared" si="7"/>
        <v>56.7</v>
      </c>
      <c r="BW42" s="107">
        <f t="shared" si="7"/>
        <v>56.7</v>
      </c>
      <c r="BX42" s="107">
        <f t="shared" si="7"/>
        <v>56.7</v>
      </c>
      <c r="BY42" s="107">
        <f t="shared" si="7"/>
        <v>56.7</v>
      </c>
      <c r="BZ42" s="107">
        <f t="shared" si="7"/>
        <v>132.6</v>
      </c>
      <c r="CA42" s="107">
        <f t="shared" si="7"/>
        <v>0.3</v>
      </c>
      <c r="CB42" s="107">
        <f t="shared" si="7"/>
        <v>52.6</v>
      </c>
      <c r="CC42" s="107">
        <f t="shared" si="7"/>
        <v>111.5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16.600000000000001</v>
      </c>
      <c r="CQ42" s="107">
        <f t="shared" si="7"/>
        <v>32.9</v>
      </c>
      <c r="CR42" s="107">
        <f t="shared" si="7"/>
        <v>14.4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435.80000000000007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>
        <v>27.1</v>
      </c>
      <c r="F47" s="120"/>
      <c r="G47" s="120">
        <v>31.9</v>
      </c>
      <c r="H47" s="120">
        <v>47.9</v>
      </c>
      <c r="I47" s="120">
        <v>32.4</v>
      </c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>
        <v>10.6</v>
      </c>
      <c r="AL47" s="120"/>
      <c r="AM47" s="120"/>
      <c r="AN47" s="120">
        <v>32.799999999999997</v>
      </c>
      <c r="AO47" s="120">
        <v>33</v>
      </c>
      <c r="AP47" s="120"/>
      <c r="AQ47" s="120"/>
      <c r="AR47" s="120"/>
      <c r="AS47" s="120"/>
      <c r="AT47" s="120"/>
      <c r="AU47" s="120">
        <v>6</v>
      </c>
      <c r="AV47" s="120"/>
      <c r="AW47" s="120"/>
      <c r="AX47" s="120"/>
      <c r="AY47" s="120"/>
      <c r="AZ47" s="120">
        <v>0.1</v>
      </c>
      <c r="BA47" s="120">
        <v>0.9</v>
      </c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74.8</v>
      </c>
      <c r="BV47" s="120"/>
      <c r="BW47" s="120"/>
      <c r="BX47" s="120"/>
      <c r="BY47" s="120"/>
      <c r="BZ47" s="120">
        <v>132.6</v>
      </c>
      <c r="CA47" s="120">
        <v>0.3</v>
      </c>
      <c r="CB47" s="120">
        <v>52.6</v>
      </c>
      <c r="CC47" s="120">
        <v>111.5</v>
      </c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>
        <v>16.600000000000001</v>
      </c>
      <c r="CQ47" s="120">
        <v>32.9</v>
      </c>
      <c r="CR47" s="120">
        <v>14.4</v>
      </c>
      <c r="CS47" s="120"/>
      <c r="CT47" s="122"/>
      <c r="CU47" s="122"/>
      <c r="CV47" s="122"/>
      <c r="CW47" s="121"/>
      <c r="CX47" s="97">
        <f t="array" ref="CX47">SUMPRODUCT(B47:CW47*0.25)</f>
        <v>164.6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>
        <v>214.5</v>
      </c>
      <c r="W49" s="120">
        <v>214.5</v>
      </c>
      <c r="X49" s="120">
        <v>214.5</v>
      </c>
      <c r="Y49" s="120">
        <v>214.5</v>
      </c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56.7</v>
      </c>
      <c r="BW49" s="120">
        <v>56.7</v>
      </c>
      <c r="BX49" s="120">
        <v>56.7</v>
      </c>
      <c r="BY49" s="120">
        <v>56.7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271.20000000000005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27.1</v>
      </c>
      <c r="F51" s="107">
        <f t="shared" si="8"/>
        <v>0</v>
      </c>
      <c r="G51" s="107">
        <f t="shared" si="8"/>
        <v>31.9</v>
      </c>
      <c r="H51" s="107">
        <f t="shared" si="8"/>
        <v>47.9</v>
      </c>
      <c r="I51" s="107">
        <f t="shared" si="8"/>
        <v>32.4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214.5</v>
      </c>
      <c r="W51" s="107">
        <f t="shared" si="8"/>
        <v>214.5</v>
      </c>
      <c r="X51" s="107">
        <f t="shared" si="8"/>
        <v>214.5</v>
      </c>
      <c r="Y51" s="107">
        <f t="shared" si="8"/>
        <v>214.5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10.6</v>
      </c>
      <c r="AL51" s="107">
        <f t="shared" si="8"/>
        <v>0</v>
      </c>
      <c r="AM51" s="107">
        <f t="shared" si="8"/>
        <v>0</v>
      </c>
      <c r="AN51" s="107">
        <f t="shared" si="8"/>
        <v>32.799999999999997</v>
      </c>
      <c r="AO51" s="107">
        <f t="shared" si="8"/>
        <v>33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6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0.1</v>
      </c>
      <c r="BA51" s="107">
        <f t="shared" si="8"/>
        <v>0.9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74.8</v>
      </c>
      <c r="BV51" s="107">
        <f t="shared" si="9"/>
        <v>56.7</v>
      </c>
      <c r="BW51" s="107">
        <f t="shared" si="9"/>
        <v>56.7</v>
      </c>
      <c r="BX51" s="107">
        <f t="shared" si="9"/>
        <v>56.7</v>
      </c>
      <c r="BY51" s="107">
        <f t="shared" si="9"/>
        <v>56.7</v>
      </c>
      <c r="BZ51" s="107">
        <f t="shared" si="9"/>
        <v>132.6</v>
      </c>
      <c r="CA51" s="107">
        <f t="shared" si="9"/>
        <v>0.3</v>
      </c>
      <c r="CB51" s="107">
        <f t="shared" si="9"/>
        <v>52.6</v>
      </c>
      <c r="CC51" s="107">
        <f t="shared" si="9"/>
        <v>111.5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16.600000000000001</v>
      </c>
      <c r="CQ51" s="107">
        <f t="shared" si="9"/>
        <v>32.9</v>
      </c>
      <c r="CR51" s="107">
        <f t="shared" si="9"/>
        <v>14.4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435.80000000000007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72.018999999999991</v>
      </c>
      <c r="C54" s="107">
        <f t="shared" ref="C54:BN54" si="12">C18+C28+C42</f>
        <v>95.573000000000008</v>
      </c>
      <c r="D54" s="107">
        <f t="shared" si="12"/>
        <v>58.962000000000003</v>
      </c>
      <c r="E54" s="107">
        <f t="shared" si="12"/>
        <v>81.807999999999993</v>
      </c>
      <c r="F54" s="107">
        <f t="shared" si="12"/>
        <v>97.89500000000001</v>
      </c>
      <c r="G54" s="107">
        <f t="shared" si="12"/>
        <v>46.726999999999997</v>
      </c>
      <c r="H54" s="107">
        <f t="shared" si="12"/>
        <v>62.445999999999998</v>
      </c>
      <c r="I54" s="107">
        <f t="shared" si="12"/>
        <v>46.616999999999997</v>
      </c>
      <c r="J54" s="107">
        <f t="shared" si="12"/>
        <v>84.909000000000006</v>
      </c>
      <c r="K54" s="107">
        <f t="shared" si="12"/>
        <v>74.176000000000002</v>
      </c>
      <c r="L54" s="107">
        <f t="shared" si="12"/>
        <v>72.62700000000001</v>
      </c>
      <c r="M54" s="107">
        <f t="shared" si="12"/>
        <v>74.144000000000005</v>
      </c>
      <c r="N54" s="107">
        <f t="shared" si="12"/>
        <v>60.093000000000004</v>
      </c>
      <c r="O54" s="107">
        <f t="shared" si="12"/>
        <v>83.956999999999994</v>
      </c>
      <c r="P54" s="107">
        <f t="shared" si="12"/>
        <v>87.77000000000001</v>
      </c>
      <c r="Q54" s="107">
        <f t="shared" si="12"/>
        <v>78.066000000000003</v>
      </c>
      <c r="R54" s="107">
        <f t="shared" si="12"/>
        <v>89.605999999999995</v>
      </c>
      <c r="S54" s="107">
        <f t="shared" si="12"/>
        <v>79.921999999999997</v>
      </c>
      <c r="T54" s="107">
        <f t="shared" si="12"/>
        <v>89.752999999999986</v>
      </c>
      <c r="U54" s="107">
        <f t="shared" si="12"/>
        <v>80.745999999999995</v>
      </c>
      <c r="V54" s="107">
        <f t="shared" si="12"/>
        <v>223.04</v>
      </c>
      <c r="W54" s="107">
        <f t="shared" si="12"/>
        <v>243.048</v>
      </c>
      <c r="X54" s="107">
        <f t="shared" si="12"/>
        <v>246.036</v>
      </c>
      <c r="Y54" s="107">
        <f t="shared" si="12"/>
        <v>290.59699999999998</v>
      </c>
      <c r="Z54" s="107">
        <f t="shared" si="12"/>
        <v>58.536999999999999</v>
      </c>
      <c r="AA54" s="107">
        <f t="shared" si="12"/>
        <v>102.453</v>
      </c>
      <c r="AB54" s="107">
        <f t="shared" si="12"/>
        <v>110.512</v>
      </c>
      <c r="AC54" s="107">
        <f t="shared" si="12"/>
        <v>118.92500000000001</v>
      </c>
      <c r="AD54" s="107">
        <f t="shared" si="12"/>
        <v>109.45399999999999</v>
      </c>
      <c r="AE54" s="107">
        <f t="shared" si="12"/>
        <v>100.57899999999999</v>
      </c>
      <c r="AF54" s="107">
        <f t="shared" si="12"/>
        <v>106.821</v>
      </c>
      <c r="AG54" s="107">
        <f t="shared" si="12"/>
        <v>88.736000000000004</v>
      </c>
      <c r="AH54" s="107">
        <f t="shared" si="12"/>
        <v>76.025999999999996</v>
      </c>
      <c r="AI54" s="107">
        <f t="shared" si="12"/>
        <v>67.778999999999996</v>
      </c>
      <c r="AJ54" s="107">
        <f t="shared" si="12"/>
        <v>77.745999999999995</v>
      </c>
      <c r="AK54" s="107">
        <f t="shared" si="12"/>
        <v>75.461999999999989</v>
      </c>
      <c r="AL54" s="107">
        <f t="shared" si="12"/>
        <v>132.79300000000001</v>
      </c>
      <c r="AM54" s="107">
        <f t="shared" si="12"/>
        <v>25.771999999999998</v>
      </c>
      <c r="AN54" s="107">
        <f t="shared" si="12"/>
        <v>60.936999999999998</v>
      </c>
      <c r="AO54" s="107">
        <f t="shared" si="12"/>
        <v>78.39</v>
      </c>
      <c r="AP54" s="107">
        <f t="shared" si="12"/>
        <v>168.12900000000002</v>
      </c>
      <c r="AQ54" s="107">
        <f t="shared" si="12"/>
        <v>136.27500000000001</v>
      </c>
      <c r="AR54" s="107">
        <f t="shared" si="12"/>
        <v>82.515999999999991</v>
      </c>
      <c r="AS54" s="107">
        <f t="shared" si="12"/>
        <v>82.015000000000001</v>
      </c>
      <c r="AT54" s="107">
        <f t="shared" si="12"/>
        <v>98.72</v>
      </c>
      <c r="AU54" s="107">
        <f t="shared" si="12"/>
        <v>81.536999999999992</v>
      </c>
      <c r="AV54" s="107">
        <f t="shared" si="12"/>
        <v>74.603999999999999</v>
      </c>
      <c r="AW54" s="107">
        <f t="shared" si="12"/>
        <v>65.150000000000006</v>
      </c>
      <c r="AX54" s="107">
        <f t="shared" si="12"/>
        <v>69.11999999999999</v>
      </c>
      <c r="AY54" s="107">
        <f t="shared" si="12"/>
        <v>52.07</v>
      </c>
      <c r="AZ54" s="107">
        <f t="shared" si="12"/>
        <v>43.653000000000006</v>
      </c>
      <c r="BA54" s="107">
        <f t="shared" si="12"/>
        <v>48.652000000000001</v>
      </c>
      <c r="BB54" s="107">
        <f t="shared" si="12"/>
        <v>103.69199999999999</v>
      </c>
      <c r="BC54" s="107">
        <f t="shared" si="12"/>
        <v>119.27099999999999</v>
      </c>
      <c r="BD54" s="107">
        <f t="shared" si="12"/>
        <v>155.94199999999998</v>
      </c>
      <c r="BE54" s="107">
        <f t="shared" si="12"/>
        <v>126.32300000000001</v>
      </c>
      <c r="BF54" s="107">
        <f t="shared" si="12"/>
        <v>63.443000000000005</v>
      </c>
      <c r="BG54" s="107">
        <f t="shared" si="12"/>
        <v>135.143</v>
      </c>
      <c r="BH54" s="107">
        <f t="shared" si="12"/>
        <v>137.57600000000002</v>
      </c>
      <c r="BI54" s="107">
        <f t="shared" si="12"/>
        <v>135.26900000000001</v>
      </c>
      <c r="BJ54" s="107">
        <f t="shared" si="12"/>
        <v>58.077999999999996</v>
      </c>
      <c r="BK54" s="107">
        <f t="shared" si="12"/>
        <v>88.150999999999996</v>
      </c>
      <c r="BL54" s="107">
        <f t="shared" si="12"/>
        <v>97.593999999999994</v>
      </c>
      <c r="BM54" s="107">
        <f t="shared" si="12"/>
        <v>138.41399999999999</v>
      </c>
      <c r="BN54" s="107">
        <f t="shared" si="12"/>
        <v>113.07599999999999</v>
      </c>
      <c r="BO54" s="107">
        <f t="shared" ref="BO54:CX54" si="13">BO18+BO28+BO42</f>
        <v>114.925</v>
      </c>
      <c r="BP54" s="107">
        <f t="shared" si="13"/>
        <v>153.352</v>
      </c>
      <c r="BQ54" s="107">
        <f t="shared" si="13"/>
        <v>122.97499999999999</v>
      </c>
      <c r="BR54" s="107">
        <f t="shared" si="13"/>
        <v>128.65199999999999</v>
      </c>
      <c r="BS54" s="107">
        <f t="shared" si="13"/>
        <v>14.773999999999999</v>
      </c>
      <c r="BT54" s="107">
        <f t="shared" si="13"/>
        <v>13.599</v>
      </c>
      <c r="BU54" s="107">
        <f t="shared" si="13"/>
        <v>102.614</v>
      </c>
      <c r="BV54" s="107">
        <f t="shared" si="13"/>
        <v>67.997</v>
      </c>
      <c r="BW54" s="107">
        <f t="shared" si="13"/>
        <v>113.622</v>
      </c>
      <c r="BX54" s="107">
        <f t="shared" si="13"/>
        <v>103.964</v>
      </c>
      <c r="BY54" s="107">
        <f t="shared" si="13"/>
        <v>93.697000000000003</v>
      </c>
      <c r="BZ54" s="107">
        <f t="shared" si="13"/>
        <v>134.018</v>
      </c>
      <c r="CA54" s="107">
        <f t="shared" si="13"/>
        <v>30.242000000000001</v>
      </c>
      <c r="CB54" s="107">
        <f t="shared" si="13"/>
        <v>66.712999999999994</v>
      </c>
      <c r="CC54" s="107">
        <f t="shared" si="13"/>
        <v>114.488</v>
      </c>
      <c r="CD54" s="107">
        <f t="shared" si="13"/>
        <v>6.4960000000000004</v>
      </c>
      <c r="CE54" s="107">
        <f t="shared" si="13"/>
        <v>84.74199999999999</v>
      </c>
      <c r="CF54" s="107">
        <f t="shared" si="13"/>
        <v>4.78</v>
      </c>
      <c r="CG54" s="107">
        <f t="shared" si="13"/>
        <v>6.8979999999999997</v>
      </c>
      <c r="CH54" s="107">
        <f t="shared" si="13"/>
        <v>24.126999999999999</v>
      </c>
      <c r="CI54" s="107">
        <f t="shared" si="13"/>
        <v>36.19</v>
      </c>
      <c r="CJ54" s="107">
        <f t="shared" si="13"/>
        <v>10.811</v>
      </c>
      <c r="CK54" s="107">
        <f t="shared" si="13"/>
        <v>11.792</v>
      </c>
      <c r="CL54" s="107">
        <f t="shared" si="13"/>
        <v>40.75</v>
      </c>
      <c r="CM54" s="107">
        <f t="shared" si="13"/>
        <v>41.786999999999999</v>
      </c>
      <c r="CN54" s="107">
        <f t="shared" si="13"/>
        <v>42.073999999999998</v>
      </c>
      <c r="CO54" s="107">
        <f t="shared" si="13"/>
        <v>39.695999999999998</v>
      </c>
      <c r="CP54" s="107">
        <f t="shared" si="13"/>
        <v>25.765000000000001</v>
      </c>
      <c r="CQ54" s="107">
        <f t="shared" si="13"/>
        <v>37.716999999999999</v>
      </c>
      <c r="CR54" s="107">
        <f t="shared" si="13"/>
        <v>19.382999999999999</v>
      </c>
      <c r="CS54" s="107">
        <f t="shared" si="13"/>
        <v>10.959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2051.3677499999999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-59.9</v>
      </c>
      <c r="C5" s="25">
        <v>-84</v>
      </c>
      <c r="D5" s="25">
        <v>-31</v>
      </c>
      <c r="E5" s="25">
        <v>27.1</v>
      </c>
      <c r="F5" s="25">
        <v>-60.9</v>
      </c>
      <c r="G5" s="25">
        <v>31.9</v>
      </c>
      <c r="H5" s="25">
        <v>47.9</v>
      </c>
      <c r="I5" s="25">
        <v>32.4</v>
      </c>
      <c r="J5" s="25">
        <v>-69.7</v>
      </c>
      <c r="K5" s="25">
        <v>-57.2</v>
      </c>
      <c r="L5" s="25">
        <v>-53.7</v>
      </c>
      <c r="M5" s="25">
        <v>-53.1</v>
      </c>
      <c r="N5" s="25">
        <v>-38.1</v>
      </c>
      <c r="O5" s="25">
        <v>-63.1</v>
      </c>
      <c r="P5" s="25">
        <v>-68.099999999999994</v>
      </c>
      <c r="Q5" s="25">
        <v>-59.5</v>
      </c>
      <c r="R5" s="25">
        <v>-72.7</v>
      </c>
      <c r="S5" s="25">
        <v>-64</v>
      </c>
      <c r="T5" s="25">
        <v>-75.5</v>
      </c>
      <c r="U5" s="25">
        <v>-68.2</v>
      </c>
      <c r="V5" s="25">
        <v>39.5</v>
      </c>
      <c r="W5" s="25">
        <v>17.599999999999994</v>
      </c>
      <c r="X5" s="25">
        <v>12.400000000000006</v>
      </c>
      <c r="Y5" s="25">
        <v>-51.800000000000011</v>
      </c>
      <c r="Z5" s="25">
        <v>-37.4</v>
      </c>
      <c r="AA5" s="25">
        <v>-85.1</v>
      </c>
      <c r="AB5" s="25">
        <v>-83.8</v>
      </c>
      <c r="AC5" s="25">
        <v>-92.6</v>
      </c>
      <c r="AD5" s="25">
        <v>-73.400000000000006</v>
      </c>
      <c r="AE5" s="25">
        <v>-67.400000000000006</v>
      </c>
      <c r="AF5" s="25">
        <v>-68.400000000000006</v>
      </c>
      <c r="AG5" s="25">
        <v>-55.7</v>
      </c>
      <c r="AH5" s="25">
        <v>-4.3</v>
      </c>
      <c r="AI5" s="25"/>
      <c r="AJ5" s="25"/>
      <c r="AK5" s="25">
        <v>10.6</v>
      </c>
      <c r="AL5" s="25">
        <v>-38.4</v>
      </c>
      <c r="AM5" s="25"/>
      <c r="AN5" s="25">
        <v>32.799999999999997</v>
      </c>
      <c r="AO5" s="25">
        <v>33</v>
      </c>
      <c r="AP5" s="25">
        <v>-54.6</v>
      </c>
      <c r="AQ5" s="25">
        <v>-47.4</v>
      </c>
      <c r="AR5" s="25">
        <v>-26.2</v>
      </c>
      <c r="AS5" s="25">
        <v>-27.6</v>
      </c>
      <c r="AT5" s="25">
        <v>-20.2</v>
      </c>
      <c r="AU5" s="25">
        <v>6</v>
      </c>
      <c r="AV5" s="25">
        <v>-18.100000000000001</v>
      </c>
      <c r="AW5" s="25">
        <v>-29.4</v>
      </c>
      <c r="AX5" s="25">
        <v>-21.3</v>
      </c>
      <c r="AY5" s="25"/>
      <c r="AZ5" s="25">
        <v>0.1</v>
      </c>
      <c r="BA5" s="25">
        <v>0.9</v>
      </c>
      <c r="BB5" s="25">
        <v>-94.4</v>
      </c>
      <c r="BC5" s="25">
        <v>-112.1</v>
      </c>
      <c r="BD5" s="25">
        <v>-147.6</v>
      </c>
      <c r="BE5" s="25">
        <v>-112.4</v>
      </c>
      <c r="BF5" s="25">
        <v>-52.1</v>
      </c>
      <c r="BG5" s="25">
        <v>-123.5</v>
      </c>
      <c r="BH5" s="25">
        <v>-123.7</v>
      </c>
      <c r="BI5" s="25">
        <v>-114.6</v>
      </c>
      <c r="BJ5" s="25">
        <v>-38.299999999999997</v>
      </c>
      <c r="BK5" s="25">
        <v>-51.3</v>
      </c>
      <c r="BL5" s="25">
        <v>-67.400000000000006</v>
      </c>
      <c r="BM5" s="25">
        <v>-110.5</v>
      </c>
      <c r="BN5" s="25">
        <v>-94.2</v>
      </c>
      <c r="BO5" s="25">
        <v>-98.6</v>
      </c>
      <c r="BP5" s="25">
        <v>-135.9</v>
      </c>
      <c r="BQ5" s="25">
        <v>-105.2</v>
      </c>
      <c r="BR5" s="25">
        <v>-109.3</v>
      </c>
      <c r="BS5" s="25">
        <v>-3.5</v>
      </c>
      <c r="BT5" s="25">
        <v>-7.9</v>
      </c>
      <c r="BU5" s="25">
        <v>74.8</v>
      </c>
      <c r="BV5" s="25">
        <v>34.300000000000004</v>
      </c>
      <c r="BW5" s="25">
        <v>-23.5</v>
      </c>
      <c r="BX5" s="25">
        <v>-12.5</v>
      </c>
      <c r="BY5" s="25">
        <v>4.4000000000000057</v>
      </c>
      <c r="BZ5" s="25">
        <v>132.6</v>
      </c>
      <c r="CA5" s="25">
        <v>0.3</v>
      </c>
      <c r="CB5" s="25">
        <v>52.6</v>
      </c>
      <c r="CC5" s="25">
        <v>111.5</v>
      </c>
      <c r="CD5" s="25"/>
      <c r="CE5" s="25">
        <v>-28.2</v>
      </c>
      <c r="CF5" s="25"/>
      <c r="CG5" s="25"/>
      <c r="CH5" s="25">
        <v>-2.1</v>
      </c>
      <c r="CI5" s="25"/>
      <c r="CJ5" s="25">
        <v>-10.3</v>
      </c>
      <c r="CK5" s="25">
        <v>-6.7</v>
      </c>
      <c r="CL5" s="25">
        <v>-26.1</v>
      </c>
      <c r="CM5" s="25">
        <v>-38.700000000000003</v>
      </c>
      <c r="CN5" s="25">
        <v>-42.1</v>
      </c>
      <c r="CO5" s="25">
        <v>-39.700000000000003</v>
      </c>
      <c r="CP5" s="25">
        <v>16.600000000000001</v>
      </c>
      <c r="CQ5" s="25">
        <v>32.9</v>
      </c>
      <c r="CR5" s="25">
        <v>14.4</v>
      </c>
      <c r="CS5" s="25">
        <v>-8.1999999999999993</v>
      </c>
      <c r="CT5" s="26"/>
      <c r="CU5" s="26"/>
      <c r="CV5" s="26"/>
      <c r="CW5" s="27"/>
      <c r="CX5" s="132">
        <f t="array" ref="CX5">SUMPRODUCT(B5:CW5*0.25)</f>
        <v>-763.9499999999997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141.44999999999999</v>
      </c>
      <c r="C8" s="138">
        <v>141.99</v>
      </c>
      <c r="D8" s="138">
        <v>137.27000000000001</v>
      </c>
      <c r="E8" s="138">
        <v>124.62</v>
      </c>
      <c r="F8" s="138">
        <v>143.75</v>
      </c>
      <c r="G8" s="138">
        <v>134.32</v>
      </c>
      <c r="H8" s="138">
        <v>132.83000000000001</v>
      </c>
      <c r="I8" s="138">
        <v>129.02000000000001</v>
      </c>
      <c r="J8" s="138">
        <v>122.29</v>
      </c>
      <c r="K8" s="138">
        <v>119.2</v>
      </c>
      <c r="L8" s="138">
        <v>118.51</v>
      </c>
      <c r="M8" s="138">
        <v>117.36</v>
      </c>
      <c r="N8" s="138">
        <v>115.38</v>
      </c>
      <c r="O8" s="138">
        <v>111.77</v>
      </c>
      <c r="P8" s="138">
        <v>111.3</v>
      </c>
      <c r="Q8" s="138">
        <v>112.67</v>
      </c>
      <c r="R8" s="138">
        <v>110.43</v>
      </c>
      <c r="S8" s="138">
        <v>111.58</v>
      </c>
      <c r="T8" s="138">
        <v>113.83</v>
      </c>
      <c r="U8" s="138">
        <v>118.17</v>
      </c>
      <c r="V8" s="138">
        <v>134.62</v>
      </c>
      <c r="W8" s="138">
        <v>136.65</v>
      </c>
      <c r="X8" s="138">
        <v>139.21</v>
      </c>
      <c r="Y8" s="138">
        <v>148.61000000000001</v>
      </c>
      <c r="Z8" s="138">
        <v>126.1</v>
      </c>
      <c r="AA8" s="138">
        <v>129</v>
      </c>
      <c r="AB8" s="138">
        <v>127.27</v>
      </c>
      <c r="AC8" s="138">
        <v>124.05</v>
      </c>
      <c r="AD8" s="138">
        <v>136.65</v>
      </c>
      <c r="AE8" s="138">
        <v>132.94999999999999</v>
      </c>
      <c r="AF8" s="138">
        <v>126</v>
      </c>
      <c r="AG8" s="138">
        <v>112.89</v>
      </c>
      <c r="AH8" s="138">
        <v>118.9</v>
      </c>
      <c r="AI8" s="138">
        <v>67.209999999999994</v>
      </c>
      <c r="AJ8" s="138">
        <v>53.6</v>
      </c>
      <c r="AK8" s="138">
        <v>27.78</v>
      </c>
      <c r="AL8" s="138">
        <v>77.62</v>
      </c>
      <c r="AM8" s="138">
        <v>54.59</v>
      </c>
      <c r="AN8" s="138">
        <v>23.29</v>
      </c>
      <c r="AO8" s="138">
        <v>32.03</v>
      </c>
      <c r="AP8" s="138">
        <v>71.63</v>
      </c>
      <c r="AQ8" s="138">
        <v>66.510000000000005</v>
      </c>
      <c r="AR8" s="138">
        <v>54.21</v>
      </c>
      <c r="AS8" s="138">
        <v>51.59</v>
      </c>
      <c r="AT8" s="138">
        <v>60.47</v>
      </c>
      <c r="AU8" s="138">
        <v>60.46</v>
      </c>
      <c r="AV8" s="138">
        <v>54.25</v>
      </c>
      <c r="AW8" s="138">
        <v>44.1</v>
      </c>
      <c r="AX8" s="138">
        <v>47.34</v>
      </c>
      <c r="AY8" s="138">
        <v>42.99</v>
      </c>
      <c r="AZ8" s="138">
        <v>35.65</v>
      </c>
      <c r="BA8" s="138">
        <v>25.75</v>
      </c>
      <c r="BB8" s="138">
        <v>34.01</v>
      </c>
      <c r="BC8" s="138">
        <v>27.58</v>
      </c>
      <c r="BD8" s="138">
        <v>27.88</v>
      </c>
      <c r="BE8" s="138">
        <v>25.43</v>
      </c>
      <c r="BF8" s="138">
        <v>24.3</v>
      </c>
      <c r="BG8" s="138">
        <v>27.74</v>
      </c>
      <c r="BH8" s="138">
        <v>33.770000000000003</v>
      </c>
      <c r="BI8" s="138">
        <v>35.97</v>
      </c>
      <c r="BJ8" s="138">
        <v>28.83</v>
      </c>
      <c r="BK8" s="138">
        <v>31.55</v>
      </c>
      <c r="BL8" s="138">
        <v>30.16</v>
      </c>
      <c r="BM8" s="138">
        <v>45.04</v>
      </c>
      <c r="BN8" s="138">
        <v>30.78</v>
      </c>
      <c r="BO8" s="138">
        <v>67.16</v>
      </c>
      <c r="BP8" s="138">
        <v>82.04</v>
      </c>
      <c r="BQ8" s="138">
        <v>99.74</v>
      </c>
      <c r="BR8" s="138">
        <v>71.510000000000005</v>
      </c>
      <c r="BS8" s="138">
        <v>125.32</v>
      </c>
      <c r="BT8" s="138">
        <v>128.81</v>
      </c>
      <c r="BU8" s="138">
        <v>136.55000000000001</v>
      </c>
      <c r="BV8" s="138">
        <v>131.76</v>
      </c>
      <c r="BW8" s="138">
        <v>147.49</v>
      </c>
      <c r="BX8" s="138">
        <v>156.22</v>
      </c>
      <c r="BY8" s="138">
        <v>159.63999999999999</v>
      </c>
      <c r="BZ8" s="138">
        <v>169.15</v>
      </c>
      <c r="CA8" s="138">
        <v>155.31</v>
      </c>
      <c r="CB8" s="138">
        <v>164.85</v>
      </c>
      <c r="CC8" s="138">
        <v>178.39</v>
      </c>
      <c r="CD8" s="138">
        <v>165</v>
      </c>
      <c r="CE8" s="138">
        <v>176.34</v>
      </c>
      <c r="CF8" s="138">
        <v>166.01</v>
      </c>
      <c r="CG8" s="138">
        <v>164.27</v>
      </c>
      <c r="CH8" s="138">
        <v>148.29</v>
      </c>
      <c r="CI8" s="138">
        <v>151.37</v>
      </c>
      <c r="CJ8" s="138">
        <v>156.59</v>
      </c>
      <c r="CK8" s="138">
        <v>156.85</v>
      </c>
      <c r="CL8" s="138">
        <v>145.21</v>
      </c>
      <c r="CM8" s="138">
        <v>143.65</v>
      </c>
      <c r="CN8" s="138">
        <v>141.16</v>
      </c>
      <c r="CO8" s="138">
        <v>141.57</v>
      </c>
      <c r="CP8" s="138">
        <v>153.27000000000001</v>
      </c>
      <c r="CQ8" s="138">
        <v>142.47</v>
      </c>
      <c r="CR8" s="138">
        <v>141.04</v>
      </c>
      <c r="CS8" s="138">
        <v>125.75</v>
      </c>
      <c r="CT8" s="139"/>
      <c r="CU8" s="139"/>
      <c r="CV8" s="139"/>
      <c r="CW8" s="140"/>
      <c r="CX8" s="141">
        <f>IF(SUM(B8:CW8)&lt;&gt;0,AVERAGEIF(B8:CW8,"&lt;&gt;"""),"")</f>
        <v>103.20343750000005</v>
      </c>
    </row>
    <row r="9" spans="1:102" ht="24.95" customHeight="1" thickBot="1" x14ac:dyDescent="0.25">
      <c r="A9" s="133" t="s">
        <v>6</v>
      </c>
      <c r="B9" s="42">
        <v>136.33250000000001</v>
      </c>
      <c r="C9" s="43">
        <v>136.33250000000001</v>
      </c>
      <c r="D9" s="43">
        <v>136.33250000000001</v>
      </c>
      <c r="E9" s="43">
        <v>136.33250000000001</v>
      </c>
      <c r="F9" s="43">
        <v>134.97999999999999</v>
      </c>
      <c r="G9" s="43">
        <v>134.97999999999999</v>
      </c>
      <c r="H9" s="43">
        <v>134.97999999999999</v>
      </c>
      <c r="I9" s="43">
        <v>134.97999999999999</v>
      </c>
      <c r="J9" s="43">
        <v>119.34</v>
      </c>
      <c r="K9" s="43">
        <v>119.34</v>
      </c>
      <c r="L9" s="43">
        <v>119.34</v>
      </c>
      <c r="M9" s="43">
        <v>119.34</v>
      </c>
      <c r="N9" s="43">
        <v>112.78</v>
      </c>
      <c r="O9" s="43">
        <v>112.78</v>
      </c>
      <c r="P9" s="43">
        <v>112.78</v>
      </c>
      <c r="Q9" s="43">
        <v>112.78</v>
      </c>
      <c r="R9" s="43">
        <v>113.5025</v>
      </c>
      <c r="S9" s="43">
        <v>113.5025</v>
      </c>
      <c r="T9" s="43">
        <v>113.5025</v>
      </c>
      <c r="U9" s="43">
        <v>113.5025</v>
      </c>
      <c r="V9" s="43">
        <v>139.77250000000001</v>
      </c>
      <c r="W9" s="43">
        <v>139.77250000000001</v>
      </c>
      <c r="X9" s="43">
        <v>139.77250000000001</v>
      </c>
      <c r="Y9" s="43">
        <v>139.77250000000001</v>
      </c>
      <c r="Z9" s="43">
        <v>126.605</v>
      </c>
      <c r="AA9" s="43">
        <v>126.605</v>
      </c>
      <c r="AB9" s="43">
        <v>126.605</v>
      </c>
      <c r="AC9" s="43">
        <v>126.605</v>
      </c>
      <c r="AD9" s="43">
        <v>127.1225</v>
      </c>
      <c r="AE9" s="43">
        <v>127.1225</v>
      </c>
      <c r="AF9" s="43">
        <v>127.1225</v>
      </c>
      <c r="AG9" s="43">
        <v>127.1225</v>
      </c>
      <c r="AH9" s="43">
        <v>66.872500000000002</v>
      </c>
      <c r="AI9" s="43">
        <v>66.872500000000002</v>
      </c>
      <c r="AJ9" s="43">
        <v>66.872500000000002</v>
      </c>
      <c r="AK9" s="43">
        <v>66.872500000000002</v>
      </c>
      <c r="AL9" s="43">
        <v>46.8825</v>
      </c>
      <c r="AM9" s="43">
        <v>46.8825</v>
      </c>
      <c r="AN9" s="43">
        <v>46.8825</v>
      </c>
      <c r="AO9" s="43">
        <v>46.8825</v>
      </c>
      <c r="AP9" s="43">
        <v>60.984999999999999</v>
      </c>
      <c r="AQ9" s="43">
        <v>60.984999999999999</v>
      </c>
      <c r="AR9" s="43">
        <v>60.984999999999999</v>
      </c>
      <c r="AS9" s="43">
        <v>60.984999999999999</v>
      </c>
      <c r="AT9" s="43">
        <v>54.82</v>
      </c>
      <c r="AU9" s="43">
        <v>54.82</v>
      </c>
      <c r="AV9" s="43">
        <v>54.82</v>
      </c>
      <c r="AW9" s="43">
        <v>54.82</v>
      </c>
      <c r="AX9" s="43">
        <v>37.932499999999997</v>
      </c>
      <c r="AY9" s="43">
        <v>37.932499999999997</v>
      </c>
      <c r="AZ9" s="43">
        <v>37.932499999999997</v>
      </c>
      <c r="BA9" s="43">
        <v>37.932499999999997</v>
      </c>
      <c r="BB9" s="43">
        <v>28.725000000000001</v>
      </c>
      <c r="BC9" s="43">
        <v>28.725000000000001</v>
      </c>
      <c r="BD9" s="43">
        <v>28.725000000000001</v>
      </c>
      <c r="BE9" s="43">
        <v>28.725000000000001</v>
      </c>
      <c r="BF9" s="43">
        <v>30.445</v>
      </c>
      <c r="BG9" s="43">
        <v>30.445</v>
      </c>
      <c r="BH9" s="43">
        <v>30.445</v>
      </c>
      <c r="BI9" s="43">
        <v>30.445</v>
      </c>
      <c r="BJ9" s="43">
        <v>33.895000000000003</v>
      </c>
      <c r="BK9" s="43">
        <v>33.895000000000003</v>
      </c>
      <c r="BL9" s="43">
        <v>33.895000000000003</v>
      </c>
      <c r="BM9" s="43">
        <v>33.895000000000003</v>
      </c>
      <c r="BN9" s="43">
        <v>69.930000000000007</v>
      </c>
      <c r="BO9" s="43">
        <v>69.930000000000007</v>
      </c>
      <c r="BP9" s="43">
        <v>69.930000000000007</v>
      </c>
      <c r="BQ9" s="43">
        <v>69.930000000000007</v>
      </c>
      <c r="BR9" s="43">
        <v>115.5475</v>
      </c>
      <c r="BS9" s="43">
        <v>115.5475</v>
      </c>
      <c r="BT9" s="43">
        <v>115.5475</v>
      </c>
      <c r="BU9" s="43">
        <v>115.5475</v>
      </c>
      <c r="BV9" s="43">
        <v>148.7775</v>
      </c>
      <c r="BW9" s="43">
        <v>148.7775</v>
      </c>
      <c r="BX9" s="43">
        <v>148.7775</v>
      </c>
      <c r="BY9" s="43">
        <v>148.7775</v>
      </c>
      <c r="BZ9" s="43">
        <v>166.92500000000001</v>
      </c>
      <c r="CA9" s="43">
        <v>166.92500000000001</v>
      </c>
      <c r="CB9" s="43">
        <v>166.92500000000001</v>
      </c>
      <c r="CC9" s="43">
        <v>166.92500000000001</v>
      </c>
      <c r="CD9" s="43">
        <v>167.905</v>
      </c>
      <c r="CE9" s="43">
        <v>167.905</v>
      </c>
      <c r="CF9" s="43">
        <v>167.905</v>
      </c>
      <c r="CG9" s="43">
        <v>167.905</v>
      </c>
      <c r="CH9" s="43">
        <v>153.27500000000001</v>
      </c>
      <c r="CI9" s="43">
        <v>153.27500000000001</v>
      </c>
      <c r="CJ9" s="43">
        <v>153.27500000000001</v>
      </c>
      <c r="CK9" s="43">
        <v>153.27500000000001</v>
      </c>
      <c r="CL9" s="43">
        <v>142.89750000000001</v>
      </c>
      <c r="CM9" s="43">
        <v>142.89750000000001</v>
      </c>
      <c r="CN9" s="43">
        <v>142.89750000000001</v>
      </c>
      <c r="CO9" s="43">
        <v>142.89750000000001</v>
      </c>
      <c r="CP9" s="43">
        <v>140.63249999999999</v>
      </c>
      <c r="CQ9" s="43">
        <v>140.63249999999999</v>
      </c>
      <c r="CR9" s="43">
        <v>140.63249999999999</v>
      </c>
      <c r="CS9" s="43">
        <v>140.63249999999999</v>
      </c>
      <c r="CT9" s="44"/>
      <c r="CU9" s="44"/>
      <c r="CV9" s="44"/>
      <c r="CW9" s="45"/>
      <c r="CX9" s="142">
        <f>IF(SUM(B9:CW9)&lt;&gt;0,AVERAGEIF(B9:CW9,"&lt;&gt;"""),"")</f>
        <v>103.20343749999994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59.9</v>
      </c>
      <c r="C14" s="149">
        <v>84</v>
      </c>
      <c r="D14" s="149">
        <v>31</v>
      </c>
      <c r="E14" s="149"/>
      <c r="F14" s="149">
        <v>60.9</v>
      </c>
      <c r="G14" s="149"/>
      <c r="H14" s="149"/>
      <c r="I14" s="149"/>
      <c r="J14" s="149">
        <v>69.7</v>
      </c>
      <c r="K14" s="149">
        <v>57.2</v>
      </c>
      <c r="L14" s="149">
        <v>53.7</v>
      </c>
      <c r="M14" s="149">
        <v>53.1</v>
      </c>
      <c r="N14" s="149">
        <v>38.1</v>
      </c>
      <c r="O14" s="149">
        <v>63.1</v>
      </c>
      <c r="P14" s="149">
        <v>68.099999999999994</v>
      </c>
      <c r="Q14" s="149">
        <v>59.5</v>
      </c>
      <c r="R14" s="149">
        <v>72.7</v>
      </c>
      <c r="S14" s="149">
        <v>64</v>
      </c>
      <c r="T14" s="149">
        <v>75.5</v>
      </c>
      <c r="U14" s="149">
        <v>68.2</v>
      </c>
      <c r="V14" s="149">
        <v>175</v>
      </c>
      <c r="W14" s="149">
        <v>196.9</v>
      </c>
      <c r="X14" s="149">
        <v>202.1</v>
      </c>
      <c r="Y14" s="149">
        <v>266.3</v>
      </c>
      <c r="Z14" s="149">
        <v>37.4</v>
      </c>
      <c r="AA14" s="149">
        <v>85.1</v>
      </c>
      <c r="AB14" s="149">
        <v>83.8</v>
      </c>
      <c r="AC14" s="149">
        <v>92.6</v>
      </c>
      <c r="AD14" s="149">
        <v>73.400000000000006</v>
      </c>
      <c r="AE14" s="149">
        <v>67.400000000000006</v>
      </c>
      <c r="AF14" s="149">
        <v>68.400000000000006</v>
      </c>
      <c r="AG14" s="149">
        <v>55.7</v>
      </c>
      <c r="AH14" s="149">
        <v>4.3</v>
      </c>
      <c r="AI14" s="149"/>
      <c r="AJ14" s="149"/>
      <c r="AK14" s="149"/>
      <c r="AL14" s="149">
        <v>38.4</v>
      </c>
      <c r="AM14" s="149"/>
      <c r="AN14" s="149"/>
      <c r="AO14" s="149"/>
      <c r="AP14" s="149">
        <v>54.6</v>
      </c>
      <c r="AQ14" s="149">
        <v>47.4</v>
      </c>
      <c r="AR14" s="149">
        <v>26.2</v>
      </c>
      <c r="AS14" s="149">
        <v>27.6</v>
      </c>
      <c r="AT14" s="149">
        <v>20.2</v>
      </c>
      <c r="AU14" s="149"/>
      <c r="AV14" s="149">
        <v>18.100000000000001</v>
      </c>
      <c r="AW14" s="149">
        <v>29.4</v>
      </c>
      <c r="AX14" s="149">
        <v>21.3</v>
      </c>
      <c r="AY14" s="149"/>
      <c r="AZ14" s="149"/>
      <c r="BA14" s="149"/>
      <c r="BB14" s="149">
        <v>94.4</v>
      </c>
      <c r="BC14" s="149">
        <v>112.1</v>
      </c>
      <c r="BD14" s="149">
        <v>147.6</v>
      </c>
      <c r="BE14" s="149">
        <v>112.4</v>
      </c>
      <c r="BF14" s="149">
        <v>52.1</v>
      </c>
      <c r="BG14" s="149">
        <v>123.5</v>
      </c>
      <c r="BH14" s="149">
        <v>123.7</v>
      </c>
      <c r="BI14" s="149">
        <v>114.6</v>
      </c>
      <c r="BJ14" s="149">
        <v>38.299999999999997</v>
      </c>
      <c r="BK14" s="149">
        <v>51.3</v>
      </c>
      <c r="BL14" s="149">
        <v>67.400000000000006</v>
      </c>
      <c r="BM14" s="149">
        <v>110.5</v>
      </c>
      <c r="BN14" s="149">
        <v>94.2</v>
      </c>
      <c r="BO14" s="149">
        <v>98.6</v>
      </c>
      <c r="BP14" s="149">
        <v>135.9</v>
      </c>
      <c r="BQ14" s="149">
        <v>105.2</v>
      </c>
      <c r="BR14" s="149">
        <v>109.3</v>
      </c>
      <c r="BS14" s="149">
        <v>3.5</v>
      </c>
      <c r="BT14" s="149">
        <v>7.9</v>
      </c>
      <c r="BU14" s="149"/>
      <c r="BV14" s="149">
        <v>22.4</v>
      </c>
      <c r="BW14" s="149">
        <v>80.2</v>
      </c>
      <c r="BX14" s="149">
        <v>69.2</v>
      </c>
      <c r="BY14" s="149">
        <v>52.3</v>
      </c>
      <c r="BZ14" s="149"/>
      <c r="CA14" s="149"/>
      <c r="CB14" s="149"/>
      <c r="CC14" s="149"/>
      <c r="CD14" s="149"/>
      <c r="CE14" s="149">
        <v>28.2</v>
      </c>
      <c r="CF14" s="149"/>
      <c r="CG14" s="149"/>
      <c r="CH14" s="149">
        <v>2.1</v>
      </c>
      <c r="CI14" s="149"/>
      <c r="CJ14" s="149">
        <v>10.3</v>
      </c>
      <c r="CK14" s="149">
        <v>6.7</v>
      </c>
      <c r="CL14" s="149">
        <v>26.1</v>
      </c>
      <c r="CM14" s="149">
        <v>38.700000000000003</v>
      </c>
      <c r="CN14" s="149">
        <v>42.1</v>
      </c>
      <c r="CO14" s="149">
        <v>39.700000000000003</v>
      </c>
      <c r="CP14" s="149"/>
      <c r="CQ14" s="149"/>
      <c r="CR14" s="149"/>
      <c r="CS14" s="149">
        <v>8.1999999999999993</v>
      </c>
      <c r="CT14" s="150"/>
      <c r="CU14" s="150"/>
      <c r="CV14" s="150"/>
      <c r="CW14" s="151"/>
      <c r="CX14" s="152">
        <f t="array" ref="CX14">SUMPRODUCT(B14:CW14*0.25)</f>
        <v>1199.7499999999998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59.9</v>
      </c>
      <c r="C17" s="160">
        <f t="shared" ref="C17:BN17" si="0">SUM(C12:C16)</f>
        <v>84</v>
      </c>
      <c r="D17" s="160">
        <f t="shared" si="0"/>
        <v>31</v>
      </c>
      <c r="E17" s="160">
        <f t="shared" si="0"/>
        <v>0</v>
      </c>
      <c r="F17" s="160">
        <f t="shared" si="0"/>
        <v>60.9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69.7</v>
      </c>
      <c r="K17" s="160">
        <f t="shared" si="0"/>
        <v>57.2</v>
      </c>
      <c r="L17" s="160">
        <f t="shared" si="0"/>
        <v>53.7</v>
      </c>
      <c r="M17" s="160">
        <f t="shared" si="0"/>
        <v>53.1</v>
      </c>
      <c r="N17" s="160">
        <f t="shared" si="0"/>
        <v>38.1</v>
      </c>
      <c r="O17" s="160">
        <f t="shared" si="0"/>
        <v>63.1</v>
      </c>
      <c r="P17" s="160">
        <f t="shared" si="0"/>
        <v>68.099999999999994</v>
      </c>
      <c r="Q17" s="160">
        <f t="shared" si="0"/>
        <v>59.5</v>
      </c>
      <c r="R17" s="160">
        <f t="shared" si="0"/>
        <v>72.7</v>
      </c>
      <c r="S17" s="160">
        <f t="shared" si="0"/>
        <v>64</v>
      </c>
      <c r="T17" s="160">
        <f t="shared" si="0"/>
        <v>75.5</v>
      </c>
      <c r="U17" s="160">
        <f t="shared" si="0"/>
        <v>68.2</v>
      </c>
      <c r="V17" s="160">
        <f t="shared" si="0"/>
        <v>175</v>
      </c>
      <c r="W17" s="160">
        <f t="shared" si="0"/>
        <v>196.9</v>
      </c>
      <c r="X17" s="160">
        <f t="shared" si="0"/>
        <v>202.1</v>
      </c>
      <c r="Y17" s="160">
        <f t="shared" si="0"/>
        <v>266.3</v>
      </c>
      <c r="Z17" s="160">
        <f t="shared" si="0"/>
        <v>37.4</v>
      </c>
      <c r="AA17" s="160">
        <f t="shared" si="0"/>
        <v>85.1</v>
      </c>
      <c r="AB17" s="160">
        <f t="shared" si="0"/>
        <v>83.8</v>
      </c>
      <c r="AC17" s="160">
        <f t="shared" si="0"/>
        <v>92.6</v>
      </c>
      <c r="AD17" s="160">
        <f t="shared" si="0"/>
        <v>73.400000000000006</v>
      </c>
      <c r="AE17" s="160">
        <f t="shared" si="0"/>
        <v>67.400000000000006</v>
      </c>
      <c r="AF17" s="160">
        <f t="shared" si="0"/>
        <v>68.400000000000006</v>
      </c>
      <c r="AG17" s="160">
        <f t="shared" si="0"/>
        <v>55.7</v>
      </c>
      <c r="AH17" s="160">
        <f t="shared" si="0"/>
        <v>4.3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38.4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54.6</v>
      </c>
      <c r="AQ17" s="160">
        <f t="shared" si="0"/>
        <v>47.4</v>
      </c>
      <c r="AR17" s="160">
        <f t="shared" si="0"/>
        <v>26.2</v>
      </c>
      <c r="AS17" s="160">
        <f t="shared" si="0"/>
        <v>27.6</v>
      </c>
      <c r="AT17" s="160">
        <f t="shared" si="0"/>
        <v>20.2</v>
      </c>
      <c r="AU17" s="160">
        <f t="shared" si="0"/>
        <v>0</v>
      </c>
      <c r="AV17" s="160">
        <f t="shared" si="0"/>
        <v>18.100000000000001</v>
      </c>
      <c r="AW17" s="160">
        <f t="shared" si="0"/>
        <v>29.4</v>
      </c>
      <c r="AX17" s="160">
        <f t="shared" si="0"/>
        <v>21.3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94.4</v>
      </c>
      <c r="BC17" s="160">
        <f t="shared" si="0"/>
        <v>112.1</v>
      </c>
      <c r="BD17" s="160">
        <f t="shared" si="0"/>
        <v>147.6</v>
      </c>
      <c r="BE17" s="160">
        <f t="shared" si="0"/>
        <v>112.4</v>
      </c>
      <c r="BF17" s="160">
        <f t="shared" si="0"/>
        <v>52.1</v>
      </c>
      <c r="BG17" s="160">
        <f t="shared" si="0"/>
        <v>123.5</v>
      </c>
      <c r="BH17" s="160">
        <f t="shared" si="0"/>
        <v>123.7</v>
      </c>
      <c r="BI17" s="160">
        <f t="shared" si="0"/>
        <v>114.6</v>
      </c>
      <c r="BJ17" s="160">
        <f t="shared" si="0"/>
        <v>38.299999999999997</v>
      </c>
      <c r="BK17" s="160">
        <f t="shared" si="0"/>
        <v>51.3</v>
      </c>
      <c r="BL17" s="160">
        <f t="shared" si="0"/>
        <v>67.400000000000006</v>
      </c>
      <c r="BM17" s="160">
        <f t="shared" si="0"/>
        <v>110.5</v>
      </c>
      <c r="BN17" s="160">
        <f t="shared" si="0"/>
        <v>94.2</v>
      </c>
      <c r="BO17" s="160">
        <f t="shared" ref="BO17:CW17" si="1">SUM(BO12:BO16)</f>
        <v>98.6</v>
      </c>
      <c r="BP17" s="160">
        <f t="shared" si="1"/>
        <v>135.9</v>
      </c>
      <c r="BQ17" s="160">
        <f t="shared" si="1"/>
        <v>105.2</v>
      </c>
      <c r="BR17" s="160">
        <f t="shared" si="1"/>
        <v>109.3</v>
      </c>
      <c r="BS17" s="160">
        <f t="shared" si="1"/>
        <v>3.5</v>
      </c>
      <c r="BT17" s="160">
        <f t="shared" si="1"/>
        <v>7.9</v>
      </c>
      <c r="BU17" s="160">
        <f t="shared" si="1"/>
        <v>0</v>
      </c>
      <c r="BV17" s="160">
        <f t="shared" si="1"/>
        <v>22.4</v>
      </c>
      <c r="BW17" s="160">
        <f t="shared" si="1"/>
        <v>80.2</v>
      </c>
      <c r="BX17" s="160">
        <f t="shared" si="1"/>
        <v>69.2</v>
      </c>
      <c r="BY17" s="160">
        <f t="shared" si="1"/>
        <v>52.3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28.2</v>
      </c>
      <c r="CF17" s="160">
        <f t="shared" si="1"/>
        <v>0</v>
      </c>
      <c r="CG17" s="160">
        <f t="shared" si="1"/>
        <v>0</v>
      </c>
      <c r="CH17" s="160">
        <f t="shared" si="1"/>
        <v>2.1</v>
      </c>
      <c r="CI17" s="160">
        <f t="shared" si="1"/>
        <v>0</v>
      </c>
      <c r="CJ17" s="160">
        <f t="shared" si="1"/>
        <v>10.3</v>
      </c>
      <c r="CK17" s="160">
        <f t="shared" si="1"/>
        <v>6.7</v>
      </c>
      <c r="CL17" s="160">
        <f t="shared" si="1"/>
        <v>26.1</v>
      </c>
      <c r="CM17" s="160">
        <f t="shared" si="1"/>
        <v>38.700000000000003</v>
      </c>
      <c r="CN17" s="160">
        <f t="shared" si="1"/>
        <v>42.1</v>
      </c>
      <c r="CO17" s="160">
        <f t="shared" si="1"/>
        <v>39.700000000000003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8.1999999999999993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1199.7499999999998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>
        <v>27.1</v>
      </c>
      <c r="F22" s="149"/>
      <c r="G22" s="149">
        <v>31.9</v>
      </c>
      <c r="H22" s="149">
        <v>47.9</v>
      </c>
      <c r="I22" s="149">
        <v>32.4</v>
      </c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>
        <v>10.6</v>
      </c>
      <c r="AL22" s="149"/>
      <c r="AM22" s="149"/>
      <c r="AN22" s="149">
        <v>32.799999999999997</v>
      </c>
      <c r="AO22" s="149">
        <v>33</v>
      </c>
      <c r="AP22" s="149"/>
      <c r="AQ22" s="149"/>
      <c r="AR22" s="149"/>
      <c r="AS22" s="149"/>
      <c r="AT22" s="149"/>
      <c r="AU22" s="149">
        <v>6</v>
      </c>
      <c r="AV22" s="149"/>
      <c r="AW22" s="149"/>
      <c r="AX22" s="149"/>
      <c r="AY22" s="149"/>
      <c r="AZ22" s="149">
        <v>0.1</v>
      </c>
      <c r="BA22" s="149">
        <v>0.9</v>
      </c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>
        <v>74.8</v>
      </c>
      <c r="BV22" s="149"/>
      <c r="BW22" s="149"/>
      <c r="BX22" s="149"/>
      <c r="BY22" s="149"/>
      <c r="BZ22" s="149">
        <v>132.6</v>
      </c>
      <c r="CA22" s="149">
        <v>0.3</v>
      </c>
      <c r="CB22" s="149">
        <v>52.6</v>
      </c>
      <c r="CC22" s="149">
        <v>111.5</v>
      </c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>
        <v>16.600000000000001</v>
      </c>
      <c r="CQ22" s="149">
        <v>32.9</v>
      </c>
      <c r="CR22" s="149">
        <v>14.4</v>
      </c>
      <c r="CS22" s="149"/>
      <c r="CT22" s="150"/>
      <c r="CU22" s="150"/>
      <c r="CV22" s="150"/>
      <c r="CW22" s="151"/>
      <c r="CX22" s="152">
        <f t="array" ref="CX22">SUMPRODUCT(B22:CW22*0.25)</f>
        <v>164.6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>
        <v>214.5</v>
      </c>
      <c r="W24" s="155">
        <v>214.5</v>
      </c>
      <c r="X24" s="155">
        <v>214.5</v>
      </c>
      <c r="Y24" s="155">
        <v>214.5</v>
      </c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56.7</v>
      </c>
      <c r="BW24" s="155">
        <v>56.7</v>
      </c>
      <c r="BX24" s="155">
        <v>56.7</v>
      </c>
      <c r="BY24" s="155">
        <v>56.7</v>
      </c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271.20000000000005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27.1</v>
      </c>
      <c r="F25" s="160">
        <f t="shared" si="2"/>
        <v>0</v>
      </c>
      <c r="G25" s="160">
        <f t="shared" si="2"/>
        <v>31.9</v>
      </c>
      <c r="H25" s="160">
        <f t="shared" si="2"/>
        <v>47.9</v>
      </c>
      <c r="I25" s="160">
        <f t="shared" si="2"/>
        <v>32.4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214.5</v>
      </c>
      <c r="W25" s="160">
        <f t="shared" si="2"/>
        <v>214.5</v>
      </c>
      <c r="X25" s="160">
        <f t="shared" si="2"/>
        <v>214.5</v>
      </c>
      <c r="Y25" s="160">
        <f t="shared" si="2"/>
        <v>214.5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10.6</v>
      </c>
      <c r="AL25" s="160">
        <f t="shared" si="2"/>
        <v>0</v>
      </c>
      <c r="AM25" s="160">
        <f t="shared" si="2"/>
        <v>0</v>
      </c>
      <c r="AN25" s="160">
        <f t="shared" si="2"/>
        <v>32.799999999999997</v>
      </c>
      <c r="AO25" s="160">
        <f t="shared" si="2"/>
        <v>33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6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0.1</v>
      </c>
      <c r="BA25" s="160">
        <f t="shared" si="2"/>
        <v>0.9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74.8</v>
      </c>
      <c r="BV25" s="160">
        <f t="shared" si="3"/>
        <v>56.7</v>
      </c>
      <c r="BW25" s="160">
        <f t="shared" si="3"/>
        <v>56.7</v>
      </c>
      <c r="BX25" s="160">
        <f t="shared" si="3"/>
        <v>56.7</v>
      </c>
      <c r="BY25" s="160">
        <f t="shared" si="3"/>
        <v>56.7</v>
      </c>
      <c r="BZ25" s="160">
        <f t="shared" si="3"/>
        <v>132.6</v>
      </c>
      <c r="CA25" s="160">
        <f t="shared" si="3"/>
        <v>0.3</v>
      </c>
      <c r="CB25" s="160">
        <f t="shared" si="3"/>
        <v>52.6</v>
      </c>
      <c r="CC25" s="160">
        <f t="shared" si="3"/>
        <v>111.5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16.600000000000001</v>
      </c>
      <c r="CQ25" s="160">
        <f t="shared" si="3"/>
        <v>32.9</v>
      </c>
      <c r="CR25" s="160">
        <f t="shared" si="3"/>
        <v>14.4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435.80000000000007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2026-07-05T20:26:25Z</dcterms:created>
  <dcterms:modified xsi:type="dcterms:W3CDTF">2026-07-05T20:26:27Z</dcterms:modified>
</cp:coreProperties>
</file>