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<sst xmlns="http://schemas.openxmlformats.org/spreadsheetml/2006/main" count="122" uniqueCount="56">
  <si>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11/12/2025 23:32:19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</si>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</sst>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C15-417B-A424-D2B413752B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8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15-417B-A424-D2B413752B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7.4</c:v>
                </c:pt>
                <c:pt idx="1">
                  <c:v>5.7</c:v>
                </c:pt>
                <c:pt idx="2">
                  <c:v>5.6</c:v>
                </c:pt>
                <c:pt idx="3">
                  <c:v>5.3</c:v>
                </c:pt>
                <c:pt idx="4">
                  <c:v>5.3</c:v>
                </c:pt>
                <c:pt idx="5">
                  <c:v>5.4</c:v>
                </c:pt>
                <c:pt idx="6">
                  <c:v>5.3</c:v>
                </c:pt>
                <c:pt idx="7">
                  <c:v>5.3</c:v>
                </c:pt>
                <c:pt idx="8">
                  <c:v>5.4</c:v>
                </c:pt>
                <c:pt idx="9">
                  <c:v>5.3</c:v>
                </c:pt>
                <c:pt idx="10">
                  <c:v>5.4</c:v>
                </c:pt>
                <c:pt idx="11">
                  <c:v>5.5</c:v>
                </c:pt>
                <c:pt idx="12">
                  <c:v>5.5</c:v>
                </c:pt>
                <c:pt idx="13">
                  <c:v>5.4</c:v>
                </c:pt>
                <c:pt idx="14">
                  <c:v>5.2</c:v>
                </c:pt>
                <c:pt idx="15">
                  <c:v>5.3</c:v>
                </c:pt>
                <c:pt idx="16">
                  <c:v>10.6</c:v>
                </c:pt>
                <c:pt idx="17">
                  <c:v>10.8</c:v>
                </c:pt>
                <c:pt idx="18">
                  <c:v>11</c:v>
                </c:pt>
                <c:pt idx="19">
                  <c:v>6.1</c:v>
                </c:pt>
                <c:pt idx="20">
                  <c:v>11.1</c:v>
                </c:pt>
                <c:pt idx="21">
                  <c:v>11.4</c:v>
                </c:pt>
                <c:pt idx="22">
                  <c:v>11.2</c:v>
                </c:pt>
                <c:pt idx="23">
                  <c:v>6.3</c:v>
                </c:pt>
                <c:pt idx="24">
                  <c:v>11.6</c:v>
                </c:pt>
                <c:pt idx="25">
                  <c:v>6.8</c:v>
                </c:pt>
                <c:pt idx="26">
                  <c:v>3.56</c:v>
                </c:pt>
                <c:pt idx="27">
                  <c:v>6</c:v>
                </c:pt>
                <c:pt idx="28">
                  <c:v>28.3</c:v>
                </c:pt>
                <c:pt idx="29">
                  <c:v>8.8000000000000007</c:v>
                </c:pt>
                <c:pt idx="30">
                  <c:v>9.1999999999999993</c:v>
                </c:pt>
                <c:pt idx="31">
                  <c:v>8.4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7">
                  <c:v>5</c:v>
                </c:pt>
                <c:pt idx="55">
                  <c:v>5</c:v>
                </c:pt>
                <c:pt idx="56">
                  <c:v>5</c:v>
                </c:pt>
                <c:pt idx="58">
                  <c:v>5</c:v>
                </c:pt>
                <c:pt idx="59">
                  <c:v>0.9</c:v>
                </c:pt>
                <c:pt idx="60">
                  <c:v>5</c:v>
                </c:pt>
                <c:pt idx="66">
                  <c:v>3.1</c:v>
                </c:pt>
                <c:pt idx="67">
                  <c:v>4</c:v>
                </c:pt>
                <c:pt idx="70">
                  <c:v>4.0000000000000001E-3</c:v>
                </c:pt>
                <c:pt idx="75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15-417B-A424-D2B413752B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0.94299999999999995</c:v>
                </c:pt>
                <c:pt idx="4">
                  <c:v>2.1999999999999999E-2</c:v>
                </c:pt>
                <c:pt idx="18">
                  <c:v>5.1760000000000002</c:v>
                </c:pt>
                <c:pt idx="20">
                  <c:v>109.744</c:v>
                </c:pt>
                <c:pt idx="21">
                  <c:v>128.37899999999999</c:v>
                </c:pt>
                <c:pt idx="28">
                  <c:v>124.7</c:v>
                </c:pt>
                <c:pt idx="30">
                  <c:v>0.159</c:v>
                </c:pt>
                <c:pt idx="31">
                  <c:v>87.7</c:v>
                </c:pt>
                <c:pt idx="32">
                  <c:v>90.1</c:v>
                </c:pt>
                <c:pt idx="33">
                  <c:v>78.400000000000006</c:v>
                </c:pt>
                <c:pt idx="34">
                  <c:v>95.1</c:v>
                </c:pt>
                <c:pt idx="35">
                  <c:v>106.7</c:v>
                </c:pt>
                <c:pt idx="36">
                  <c:v>93.9</c:v>
                </c:pt>
                <c:pt idx="37">
                  <c:v>84.688000000000002</c:v>
                </c:pt>
                <c:pt idx="38">
                  <c:v>48.536000000000001</c:v>
                </c:pt>
                <c:pt idx="39">
                  <c:v>51.896000000000001</c:v>
                </c:pt>
                <c:pt idx="40">
                  <c:v>51.9</c:v>
                </c:pt>
                <c:pt idx="41">
                  <c:v>57.027999999999999</c:v>
                </c:pt>
                <c:pt idx="42">
                  <c:v>63.015000000000001</c:v>
                </c:pt>
                <c:pt idx="43">
                  <c:v>32.33</c:v>
                </c:pt>
                <c:pt idx="44">
                  <c:v>32.57</c:v>
                </c:pt>
                <c:pt idx="45">
                  <c:v>44.725999999999999</c:v>
                </c:pt>
                <c:pt idx="46">
                  <c:v>36.115000000000002</c:v>
                </c:pt>
                <c:pt idx="47">
                  <c:v>18.427</c:v>
                </c:pt>
                <c:pt idx="48">
                  <c:v>2.7869999999999999</c:v>
                </c:pt>
                <c:pt idx="49">
                  <c:v>24.757999999999999</c:v>
                </c:pt>
                <c:pt idx="50">
                  <c:v>22.2</c:v>
                </c:pt>
                <c:pt idx="52">
                  <c:v>70.216999999999999</c:v>
                </c:pt>
                <c:pt idx="54">
                  <c:v>10.1</c:v>
                </c:pt>
                <c:pt idx="55">
                  <c:v>122</c:v>
                </c:pt>
                <c:pt idx="56">
                  <c:v>129.5</c:v>
                </c:pt>
                <c:pt idx="57">
                  <c:v>106.5</c:v>
                </c:pt>
                <c:pt idx="60">
                  <c:v>117.1</c:v>
                </c:pt>
                <c:pt idx="61">
                  <c:v>0.92</c:v>
                </c:pt>
                <c:pt idx="62">
                  <c:v>13.967000000000001</c:v>
                </c:pt>
                <c:pt idx="64">
                  <c:v>85.697999999999993</c:v>
                </c:pt>
                <c:pt idx="65">
                  <c:v>0.02</c:v>
                </c:pt>
                <c:pt idx="70">
                  <c:v>44.938000000000002</c:v>
                </c:pt>
                <c:pt idx="73">
                  <c:v>11.92</c:v>
                </c:pt>
                <c:pt idx="75">
                  <c:v>21.619</c:v>
                </c:pt>
                <c:pt idx="85">
                  <c:v>8.0000000000000002E-3</c:v>
                </c:pt>
                <c:pt idx="95">
                  <c:v>78.960999999999999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15-417B-A424-D2B413752B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C15-417B-A424-D2B413752B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C15-417B-A424-D2B413752B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C15-417B-A424-D2B413752B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C15-417B-A424-D2B413752B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C15-417B-A424-D2B413752B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7.5</c:v>
                </c:pt>
                <c:pt idx="1">
                  <c:v>7.5</c:v>
                </c:pt>
                <c:pt idx="2">
                  <c:v>8.3000000000000007</c:v>
                </c:pt>
                <c:pt idx="3">
                  <c:v>8.44</c:v>
                </c:pt>
                <c:pt idx="4">
                  <c:v>6.7850000000000001</c:v>
                </c:pt>
                <c:pt idx="5">
                  <c:v>10.478</c:v>
                </c:pt>
                <c:pt idx="6">
                  <c:v>4.0590000000000002</c:v>
                </c:pt>
                <c:pt idx="7">
                  <c:v>14.787000000000001</c:v>
                </c:pt>
                <c:pt idx="8">
                  <c:v>5.9009999999999998</c:v>
                </c:pt>
                <c:pt idx="9">
                  <c:v>7.8929999999999998</c:v>
                </c:pt>
                <c:pt idx="10">
                  <c:v>7.4020000000000001</c:v>
                </c:pt>
                <c:pt idx="12">
                  <c:v>6.9909999999999997</c:v>
                </c:pt>
                <c:pt idx="13">
                  <c:v>8.4109999999999996</c:v>
                </c:pt>
                <c:pt idx="14">
                  <c:v>10.000999999999999</c:v>
                </c:pt>
                <c:pt idx="15">
                  <c:v>13.3</c:v>
                </c:pt>
                <c:pt idx="16">
                  <c:v>27.178000000000001</c:v>
                </c:pt>
                <c:pt idx="17">
                  <c:v>50.421999999999997</c:v>
                </c:pt>
                <c:pt idx="18">
                  <c:v>60</c:v>
                </c:pt>
                <c:pt idx="19">
                  <c:v>10.581</c:v>
                </c:pt>
                <c:pt idx="20">
                  <c:v>38.656999999999996</c:v>
                </c:pt>
                <c:pt idx="22">
                  <c:v>44.06</c:v>
                </c:pt>
                <c:pt idx="23">
                  <c:v>11</c:v>
                </c:pt>
                <c:pt idx="51">
                  <c:v>5</c:v>
                </c:pt>
                <c:pt idx="53">
                  <c:v>5</c:v>
                </c:pt>
                <c:pt idx="54">
                  <c:v>5</c:v>
                </c:pt>
                <c:pt idx="58">
                  <c:v>50.897999999999996</c:v>
                </c:pt>
                <c:pt idx="59">
                  <c:v>5</c:v>
                </c:pt>
                <c:pt idx="61">
                  <c:v>5</c:v>
                </c:pt>
                <c:pt idx="62">
                  <c:v>23.566000000000003</c:v>
                </c:pt>
                <c:pt idx="83">
                  <c:v>7</c:v>
                </c:pt>
                <c:pt idx="85">
                  <c:v>4</c:v>
                </c:pt>
                <c:pt idx="86">
                  <c:v>9</c:v>
                </c:pt>
                <c:pt idx="87">
                  <c:v>55.966999999999999</c:v>
                </c:pt>
                <c:pt idx="89">
                  <c:v>5</c:v>
                </c:pt>
                <c:pt idx="90">
                  <c:v>6</c:v>
                </c:pt>
                <c:pt idx="91">
                  <c:v>27.508000000000003</c:v>
                </c:pt>
                <c:pt idx="92">
                  <c:v>4</c:v>
                </c:pt>
                <c:pt idx="93">
                  <c:v>7</c:v>
                </c:pt>
                <c:pt idx="94">
                  <c:v>10</c:v>
                </c:pt>
                <c:pt idx="95">
                  <c:v>19.015000000000001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15-417B-A424-D2B413752B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190.10000000000002</c:v>
                </c:pt>
                <c:pt idx="1">
                  <c:v>186.2</c:v>
                </c:pt>
                <c:pt idx="2">
                  <c:v>184.2</c:v>
                </c:pt>
                <c:pt idx="3">
                  <c:v>162.4</c:v>
                </c:pt>
                <c:pt idx="4">
                  <c:v>209.60000000000002</c:v>
                </c:pt>
                <c:pt idx="5">
                  <c:v>97.9</c:v>
                </c:pt>
                <c:pt idx="6">
                  <c:v>97.9</c:v>
                </c:pt>
                <c:pt idx="7">
                  <c:v>97.9</c:v>
                </c:pt>
                <c:pt idx="8">
                  <c:v>120</c:v>
                </c:pt>
                <c:pt idx="9">
                  <c:v>83.7</c:v>
                </c:pt>
                <c:pt idx="10">
                  <c:v>67.900000000000006</c:v>
                </c:pt>
                <c:pt idx="11">
                  <c:v>92.3</c:v>
                </c:pt>
                <c:pt idx="12">
                  <c:v>92.9</c:v>
                </c:pt>
                <c:pt idx="13">
                  <c:v>83.6</c:v>
                </c:pt>
                <c:pt idx="14">
                  <c:v>13.4</c:v>
                </c:pt>
                <c:pt idx="15">
                  <c:v>44.4</c:v>
                </c:pt>
                <c:pt idx="16">
                  <c:v>140.19999999999999</c:v>
                </c:pt>
                <c:pt idx="17">
                  <c:v>140.19999999999999</c:v>
                </c:pt>
                <c:pt idx="18">
                  <c:v>140.19999999999999</c:v>
                </c:pt>
                <c:pt idx="19">
                  <c:v>140.19999999999999</c:v>
                </c:pt>
                <c:pt idx="20">
                  <c:v>8</c:v>
                </c:pt>
                <c:pt idx="21">
                  <c:v>8</c:v>
                </c:pt>
                <c:pt idx="22">
                  <c:v>28.5</c:v>
                </c:pt>
                <c:pt idx="23">
                  <c:v>8</c:v>
                </c:pt>
                <c:pt idx="24">
                  <c:v>0</c:v>
                </c:pt>
                <c:pt idx="25">
                  <c:v>17</c:v>
                </c:pt>
                <c:pt idx="26">
                  <c:v>16.3</c:v>
                </c:pt>
                <c:pt idx="27">
                  <c:v>11.7</c:v>
                </c:pt>
                <c:pt idx="28">
                  <c:v>55.4</c:v>
                </c:pt>
                <c:pt idx="29">
                  <c:v>79.5</c:v>
                </c:pt>
                <c:pt idx="30">
                  <c:v>55.4</c:v>
                </c:pt>
                <c:pt idx="31">
                  <c:v>55.4</c:v>
                </c:pt>
                <c:pt idx="32">
                  <c:v>0</c:v>
                </c:pt>
                <c:pt idx="33">
                  <c:v>0</c:v>
                </c:pt>
                <c:pt idx="34">
                  <c:v>7.9</c:v>
                </c:pt>
                <c:pt idx="35">
                  <c:v>1.2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10.5</c:v>
                </c:pt>
                <c:pt idx="59">
                  <c:v>101.6</c:v>
                </c:pt>
                <c:pt idx="60">
                  <c:v>0</c:v>
                </c:pt>
                <c:pt idx="61">
                  <c:v>88.1</c:v>
                </c:pt>
                <c:pt idx="62">
                  <c:v>24.9</c:v>
                </c:pt>
                <c:pt idx="63">
                  <c:v>115.5</c:v>
                </c:pt>
                <c:pt idx="64">
                  <c:v>0</c:v>
                </c:pt>
                <c:pt idx="65">
                  <c:v>70.7</c:v>
                </c:pt>
                <c:pt idx="66">
                  <c:v>65.5</c:v>
                </c:pt>
                <c:pt idx="67">
                  <c:v>62</c:v>
                </c:pt>
                <c:pt idx="68">
                  <c:v>40.4</c:v>
                </c:pt>
                <c:pt idx="69">
                  <c:v>51</c:v>
                </c:pt>
                <c:pt idx="70">
                  <c:v>6.6</c:v>
                </c:pt>
                <c:pt idx="71">
                  <c:v>86.9</c:v>
                </c:pt>
                <c:pt idx="72">
                  <c:v>77.8</c:v>
                </c:pt>
                <c:pt idx="73">
                  <c:v>25.4</c:v>
                </c:pt>
                <c:pt idx="74">
                  <c:v>105.6</c:v>
                </c:pt>
                <c:pt idx="75">
                  <c:v>10</c:v>
                </c:pt>
                <c:pt idx="76">
                  <c:v>275.2</c:v>
                </c:pt>
                <c:pt idx="77">
                  <c:v>317.10000000000002</c:v>
                </c:pt>
                <c:pt idx="78">
                  <c:v>322.7</c:v>
                </c:pt>
                <c:pt idx="79">
                  <c:v>262.3</c:v>
                </c:pt>
                <c:pt idx="80">
                  <c:v>54.7</c:v>
                </c:pt>
                <c:pt idx="81">
                  <c:v>160.69999999999999</c:v>
                </c:pt>
                <c:pt idx="82">
                  <c:v>108.5</c:v>
                </c:pt>
                <c:pt idx="83">
                  <c:v>31</c:v>
                </c:pt>
                <c:pt idx="84">
                  <c:v>41.6</c:v>
                </c:pt>
                <c:pt idx="85">
                  <c:v>212.9</c:v>
                </c:pt>
                <c:pt idx="86">
                  <c:v>217.4</c:v>
                </c:pt>
                <c:pt idx="87">
                  <c:v>25.5</c:v>
                </c:pt>
                <c:pt idx="88">
                  <c:v>112.1</c:v>
                </c:pt>
                <c:pt idx="89">
                  <c:v>224.5</c:v>
                </c:pt>
                <c:pt idx="90">
                  <c:v>214.8</c:v>
                </c:pt>
                <c:pt idx="91">
                  <c:v>2</c:v>
                </c:pt>
                <c:pt idx="92">
                  <c:v>175</c:v>
                </c:pt>
                <c:pt idx="93">
                  <c:v>124.5</c:v>
                </c:pt>
                <c:pt idx="94">
                  <c:v>65.8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15-417B-A424-D2B413752B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0.186</c:v>
                </c:pt>
                <c:pt idx="1">
                  <c:v>0.19400000000000001</c:v>
                </c:pt>
                <c:pt idx="2">
                  <c:v>2.081</c:v>
                </c:pt>
                <c:pt idx="3">
                  <c:v>8.718</c:v>
                </c:pt>
                <c:pt idx="4">
                  <c:v>0.29199999999999998</c:v>
                </c:pt>
                <c:pt idx="5">
                  <c:v>0.28499999999999998</c:v>
                </c:pt>
                <c:pt idx="6">
                  <c:v>0.27900000000000003</c:v>
                </c:pt>
                <c:pt idx="7">
                  <c:v>0.27100000000000002</c:v>
                </c:pt>
                <c:pt idx="8">
                  <c:v>0.27100000000000002</c:v>
                </c:pt>
                <c:pt idx="9">
                  <c:v>0.27700000000000002</c:v>
                </c:pt>
                <c:pt idx="10">
                  <c:v>0.28599999999999998</c:v>
                </c:pt>
                <c:pt idx="11">
                  <c:v>0.28999999999999998</c:v>
                </c:pt>
                <c:pt idx="12">
                  <c:v>1.81</c:v>
                </c:pt>
                <c:pt idx="13">
                  <c:v>1.762</c:v>
                </c:pt>
                <c:pt idx="14">
                  <c:v>1.873</c:v>
                </c:pt>
                <c:pt idx="15">
                  <c:v>1.7250000000000001</c:v>
                </c:pt>
                <c:pt idx="16">
                  <c:v>1.609</c:v>
                </c:pt>
                <c:pt idx="17">
                  <c:v>1.55</c:v>
                </c:pt>
                <c:pt idx="18">
                  <c:v>1.9870000000000001</c:v>
                </c:pt>
                <c:pt idx="19">
                  <c:v>2.0659999999999998</c:v>
                </c:pt>
                <c:pt idx="20">
                  <c:v>14.651999999999999</c:v>
                </c:pt>
                <c:pt idx="28">
                  <c:v>0.29099999999999998</c:v>
                </c:pt>
                <c:pt idx="29">
                  <c:v>0.35699999999999998</c:v>
                </c:pt>
                <c:pt idx="30">
                  <c:v>0.44</c:v>
                </c:pt>
                <c:pt idx="31">
                  <c:v>0.54400000000000004</c:v>
                </c:pt>
                <c:pt idx="32">
                  <c:v>0.41599999999999998</c:v>
                </c:pt>
                <c:pt idx="33">
                  <c:v>4.4509999999999996</c:v>
                </c:pt>
                <c:pt idx="35">
                  <c:v>4</c:v>
                </c:pt>
                <c:pt idx="36">
                  <c:v>2.0379999999999998</c:v>
                </c:pt>
                <c:pt idx="37">
                  <c:v>2</c:v>
                </c:pt>
                <c:pt idx="38">
                  <c:v>2</c:v>
                </c:pt>
                <c:pt idx="39">
                  <c:v>2.327</c:v>
                </c:pt>
                <c:pt idx="40">
                  <c:v>2.37</c:v>
                </c:pt>
                <c:pt idx="41">
                  <c:v>2.4580000000000002</c:v>
                </c:pt>
                <c:pt idx="42">
                  <c:v>7.6040000000000001</c:v>
                </c:pt>
                <c:pt idx="43">
                  <c:v>6.8049999999999997</c:v>
                </c:pt>
                <c:pt idx="44">
                  <c:v>7.6840000000000002</c:v>
                </c:pt>
                <c:pt idx="45">
                  <c:v>7.4420000000000002</c:v>
                </c:pt>
                <c:pt idx="46">
                  <c:v>8.1120000000000001</c:v>
                </c:pt>
                <c:pt idx="47">
                  <c:v>12.795</c:v>
                </c:pt>
                <c:pt idx="48">
                  <c:v>26.213999999999999</c:v>
                </c:pt>
                <c:pt idx="49">
                  <c:v>11.875</c:v>
                </c:pt>
                <c:pt idx="50">
                  <c:v>13.551</c:v>
                </c:pt>
                <c:pt idx="51">
                  <c:v>18.367000000000001</c:v>
                </c:pt>
                <c:pt idx="52">
                  <c:v>2.0870000000000002</c:v>
                </c:pt>
                <c:pt idx="53">
                  <c:v>19.02</c:v>
                </c:pt>
                <c:pt idx="54">
                  <c:v>18.45</c:v>
                </c:pt>
                <c:pt idx="55">
                  <c:v>2</c:v>
                </c:pt>
                <c:pt idx="56">
                  <c:v>2.1190000000000002</c:v>
                </c:pt>
                <c:pt idx="57">
                  <c:v>14.331</c:v>
                </c:pt>
                <c:pt idx="58">
                  <c:v>44.893000000000001</c:v>
                </c:pt>
                <c:pt idx="59">
                  <c:v>22.058</c:v>
                </c:pt>
                <c:pt idx="60">
                  <c:v>0.29599999999999999</c:v>
                </c:pt>
                <c:pt idx="61">
                  <c:v>8.4990000000000006</c:v>
                </c:pt>
                <c:pt idx="62">
                  <c:v>9.94</c:v>
                </c:pt>
                <c:pt idx="63">
                  <c:v>0.54500000000000004</c:v>
                </c:pt>
                <c:pt idx="64">
                  <c:v>0.59</c:v>
                </c:pt>
                <c:pt idx="65">
                  <c:v>0.56999999999999995</c:v>
                </c:pt>
                <c:pt idx="67">
                  <c:v>0.54900000000000004</c:v>
                </c:pt>
                <c:pt idx="68">
                  <c:v>0.53100000000000003</c:v>
                </c:pt>
                <c:pt idx="69">
                  <c:v>0.5</c:v>
                </c:pt>
                <c:pt idx="70">
                  <c:v>0.47199999999999998</c:v>
                </c:pt>
                <c:pt idx="71">
                  <c:v>0.441</c:v>
                </c:pt>
                <c:pt idx="72">
                  <c:v>3.0840000000000001</c:v>
                </c:pt>
                <c:pt idx="73">
                  <c:v>0.35399999999999998</c:v>
                </c:pt>
                <c:pt idx="74">
                  <c:v>0.30299999999999999</c:v>
                </c:pt>
                <c:pt idx="75">
                  <c:v>0.254</c:v>
                </c:pt>
                <c:pt idx="76">
                  <c:v>0.20699999999999999</c:v>
                </c:pt>
                <c:pt idx="77">
                  <c:v>0.16400000000000001</c:v>
                </c:pt>
                <c:pt idx="78">
                  <c:v>0.11899999999999999</c:v>
                </c:pt>
                <c:pt idx="79">
                  <c:v>7.3999999999999996E-2</c:v>
                </c:pt>
                <c:pt idx="80">
                  <c:v>8.1229999999999993</c:v>
                </c:pt>
                <c:pt idx="81">
                  <c:v>2.089</c:v>
                </c:pt>
                <c:pt idx="82">
                  <c:v>10.698</c:v>
                </c:pt>
                <c:pt idx="83">
                  <c:v>4.1000000000000002E-2</c:v>
                </c:pt>
                <c:pt idx="84">
                  <c:v>6.2E-2</c:v>
                </c:pt>
                <c:pt idx="85">
                  <c:v>10.997</c:v>
                </c:pt>
                <c:pt idx="86">
                  <c:v>0.47299999999999998</c:v>
                </c:pt>
                <c:pt idx="87">
                  <c:v>0.186</c:v>
                </c:pt>
                <c:pt idx="88">
                  <c:v>0.996</c:v>
                </c:pt>
                <c:pt idx="89">
                  <c:v>0.68600000000000005</c:v>
                </c:pt>
                <c:pt idx="90">
                  <c:v>0.45700000000000002</c:v>
                </c:pt>
                <c:pt idx="91">
                  <c:v>0.55700000000000005</c:v>
                </c:pt>
                <c:pt idx="92">
                  <c:v>1.256</c:v>
                </c:pt>
                <c:pt idx="93">
                  <c:v>0.90400000000000003</c:v>
                </c:pt>
                <c:pt idx="94">
                  <c:v>2.4300000000000002</c:v>
                </c:pt>
                <c:pt idx="95">
                  <c:v>0.52800000000000002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15-417B-A424-D2B413752B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C15-417B-A424-D2B413752B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C15-417B-A424-D2B413752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99.64</c:v>
                </c:pt>
                <c:pt idx="1">
                  <c:v>98.59</c:v>
                </c:pt>
                <c:pt idx="2">
                  <c:v>93.43</c:v>
                </c:pt>
                <c:pt idx="3">
                  <c:v>91.84</c:v>
                </c:pt>
                <c:pt idx="4">
                  <c:v>96.13</c:v>
                </c:pt>
                <c:pt idx="5">
                  <c:v>90.59</c:v>
                </c:pt>
                <c:pt idx="6">
                  <c:v>89.42</c:v>
                </c:pt>
                <c:pt idx="7">
                  <c:v>91.12</c:v>
                </c:pt>
                <c:pt idx="8">
                  <c:v>93.99</c:v>
                </c:pt>
                <c:pt idx="9">
                  <c:v>91.81</c:v>
                </c:pt>
                <c:pt idx="10">
                  <c:v>91.99</c:v>
                </c:pt>
                <c:pt idx="11">
                  <c:v>91.05</c:v>
                </c:pt>
                <c:pt idx="12">
                  <c:v>93.97</c:v>
                </c:pt>
                <c:pt idx="13">
                  <c:v>91.87</c:v>
                </c:pt>
                <c:pt idx="14">
                  <c:v>93.82</c:v>
                </c:pt>
                <c:pt idx="15">
                  <c:v>91.03</c:v>
                </c:pt>
                <c:pt idx="16">
                  <c:v>88.39</c:v>
                </c:pt>
                <c:pt idx="17">
                  <c:v>88.53</c:v>
                </c:pt>
                <c:pt idx="18">
                  <c:v>95.74</c:v>
                </c:pt>
                <c:pt idx="19">
                  <c:v>91.5</c:v>
                </c:pt>
                <c:pt idx="20">
                  <c:v>85.7</c:v>
                </c:pt>
                <c:pt idx="21">
                  <c:v>87.1</c:v>
                </c:pt>
                <c:pt idx="22">
                  <c:v>92.94</c:v>
                </c:pt>
                <c:pt idx="23">
                  <c:v>113.91</c:v>
                </c:pt>
                <c:pt idx="24">
                  <c:v>94.39</c:v>
                </c:pt>
                <c:pt idx="25">
                  <c:v>113.36</c:v>
                </c:pt>
                <c:pt idx="26">
                  <c:v>115.64</c:v>
                </c:pt>
                <c:pt idx="27">
                  <c:v>120.55</c:v>
                </c:pt>
                <c:pt idx="28">
                  <c:v>111.13</c:v>
                </c:pt>
                <c:pt idx="29">
                  <c:v>119.8</c:v>
                </c:pt>
                <c:pt idx="30">
                  <c:v>117.86</c:v>
                </c:pt>
                <c:pt idx="31">
                  <c:v>120.86</c:v>
                </c:pt>
                <c:pt idx="32">
                  <c:v>124.73</c:v>
                </c:pt>
                <c:pt idx="33">
                  <c:v>128.15</c:v>
                </c:pt>
                <c:pt idx="34">
                  <c:v>123.69</c:v>
                </c:pt>
                <c:pt idx="35">
                  <c:v>121</c:v>
                </c:pt>
                <c:pt idx="36">
                  <c:v>110.43</c:v>
                </c:pt>
                <c:pt idx="37">
                  <c:v>73.62</c:v>
                </c:pt>
                <c:pt idx="38">
                  <c:v>75.16</c:v>
                </c:pt>
                <c:pt idx="39">
                  <c:v>59.79</c:v>
                </c:pt>
                <c:pt idx="40">
                  <c:v>82.05</c:v>
                </c:pt>
                <c:pt idx="41">
                  <c:v>77.09</c:v>
                </c:pt>
                <c:pt idx="42">
                  <c:v>67</c:v>
                </c:pt>
                <c:pt idx="43">
                  <c:v>49.75</c:v>
                </c:pt>
                <c:pt idx="44">
                  <c:v>63.6</c:v>
                </c:pt>
                <c:pt idx="45">
                  <c:v>27.98</c:v>
                </c:pt>
                <c:pt idx="46">
                  <c:v>61.74</c:v>
                </c:pt>
                <c:pt idx="47">
                  <c:v>64.44</c:v>
                </c:pt>
                <c:pt idx="48">
                  <c:v>67.78</c:v>
                </c:pt>
                <c:pt idx="49">
                  <c:v>-4</c:v>
                </c:pt>
                <c:pt idx="50">
                  <c:v>58.7</c:v>
                </c:pt>
                <c:pt idx="51">
                  <c:v>86.57</c:v>
                </c:pt>
                <c:pt idx="52">
                  <c:v>63.5</c:v>
                </c:pt>
                <c:pt idx="53">
                  <c:v>86.69</c:v>
                </c:pt>
                <c:pt idx="54">
                  <c:v>90.71</c:v>
                </c:pt>
                <c:pt idx="55">
                  <c:v>96.76</c:v>
                </c:pt>
                <c:pt idx="56">
                  <c:v>82.28</c:v>
                </c:pt>
                <c:pt idx="57">
                  <c:v>102.43</c:v>
                </c:pt>
                <c:pt idx="58">
                  <c:v>127.03</c:v>
                </c:pt>
                <c:pt idx="59">
                  <c:v>141.44999999999999</c:v>
                </c:pt>
                <c:pt idx="60">
                  <c:v>95.99</c:v>
                </c:pt>
                <c:pt idx="61">
                  <c:v>129.76</c:v>
                </c:pt>
                <c:pt idx="62">
                  <c:v>132.30000000000001</c:v>
                </c:pt>
                <c:pt idx="63">
                  <c:v>138.99</c:v>
                </c:pt>
                <c:pt idx="64">
                  <c:v>128.75</c:v>
                </c:pt>
                <c:pt idx="65">
                  <c:v>134.9</c:v>
                </c:pt>
                <c:pt idx="66">
                  <c:v>146.97</c:v>
                </c:pt>
                <c:pt idx="67">
                  <c:v>155.88</c:v>
                </c:pt>
                <c:pt idx="68">
                  <c:v>143.63999999999999</c:v>
                </c:pt>
                <c:pt idx="69">
                  <c:v>142.80000000000001</c:v>
                </c:pt>
                <c:pt idx="70">
                  <c:v>138.38</c:v>
                </c:pt>
                <c:pt idx="71">
                  <c:v>135.72999999999999</c:v>
                </c:pt>
                <c:pt idx="72">
                  <c:v>134.93</c:v>
                </c:pt>
                <c:pt idx="73">
                  <c:v>129.05000000000001</c:v>
                </c:pt>
                <c:pt idx="74">
                  <c:v>127.49</c:v>
                </c:pt>
                <c:pt idx="75">
                  <c:v>124.6</c:v>
                </c:pt>
                <c:pt idx="76">
                  <c:v>128.06</c:v>
                </c:pt>
                <c:pt idx="77">
                  <c:v>131.03</c:v>
                </c:pt>
                <c:pt idx="78">
                  <c:v>128.47999999999999</c:v>
                </c:pt>
                <c:pt idx="79">
                  <c:v>117.74</c:v>
                </c:pt>
                <c:pt idx="80">
                  <c:v>151.28</c:v>
                </c:pt>
                <c:pt idx="81">
                  <c:v>136.93</c:v>
                </c:pt>
                <c:pt idx="82">
                  <c:v>133.19999999999999</c:v>
                </c:pt>
                <c:pt idx="83">
                  <c:v>110.51</c:v>
                </c:pt>
                <c:pt idx="84">
                  <c:v>129.75</c:v>
                </c:pt>
                <c:pt idx="85">
                  <c:v>128.87</c:v>
                </c:pt>
                <c:pt idx="86">
                  <c:v>111.89</c:v>
                </c:pt>
                <c:pt idx="87">
                  <c:v>101</c:v>
                </c:pt>
                <c:pt idx="88">
                  <c:v>119.82</c:v>
                </c:pt>
                <c:pt idx="89">
                  <c:v>114.5</c:v>
                </c:pt>
                <c:pt idx="90">
                  <c:v>109.72</c:v>
                </c:pt>
                <c:pt idx="91">
                  <c:v>92.59</c:v>
                </c:pt>
                <c:pt idx="92">
                  <c:v>113.18</c:v>
                </c:pt>
                <c:pt idx="93">
                  <c:v>107.99</c:v>
                </c:pt>
                <c:pt idx="94">
                  <c:v>105.15</c:v>
                </c:pt>
                <c:pt idx="95">
                  <c:v>80.58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15-417B-A424-D2B413752B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CC-475D-94A2-490087921A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8CC-475D-94A2-490087921A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5">
                  <c:v>3.6</c:v>
                </c:pt>
                <c:pt idx="26">
                  <c:v>3.6</c:v>
                </c:pt>
                <c:pt idx="27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6">
                  <c:v>10.4</c:v>
                </c:pt>
                <c:pt idx="37">
                  <c:v>20.399999999999999</c:v>
                </c:pt>
                <c:pt idx="38">
                  <c:v>4</c:v>
                </c:pt>
                <c:pt idx="40">
                  <c:v>4</c:v>
                </c:pt>
                <c:pt idx="41">
                  <c:v>4</c:v>
                </c:pt>
                <c:pt idx="45">
                  <c:v>4</c:v>
                </c:pt>
                <c:pt idx="46">
                  <c:v>4.16</c:v>
                </c:pt>
                <c:pt idx="49">
                  <c:v>5</c:v>
                </c:pt>
                <c:pt idx="52">
                  <c:v>9</c:v>
                </c:pt>
                <c:pt idx="55">
                  <c:v>17.402000000000001</c:v>
                </c:pt>
                <c:pt idx="56">
                  <c:v>5</c:v>
                </c:pt>
                <c:pt idx="60">
                  <c:v>5</c:v>
                </c:pt>
                <c:pt idx="61">
                  <c:v>1.8</c:v>
                </c:pt>
                <c:pt idx="63">
                  <c:v>3.6</c:v>
                </c:pt>
                <c:pt idx="64">
                  <c:v>5</c:v>
                </c:pt>
                <c:pt idx="65">
                  <c:v>10.648</c:v>
                </c:pt>
                <c:pt idx="66">
                  <c:v>10.6</c:v>
                </c:pt>
                <c:pt idx="67">
                  <c:v>10.6</c:v>
                </c:pt>
                <c:pt idx="68">
                  <c:v>2.08</c:v>
                </c:pt>
                <c:pt idx="69">
                  <c:v>5.2</c:v>
                </c:pt>
                <c:pt idx="70">
                  <c:v>5.2</c:v>
                </c:pt>
                <c:pt idx="71">
                  <c:v>5.2</c:v>
                </c:pt>
                <c:pt idx="73">
                  <c:v>2.08</c:v>
                </c:pt>
                <c:pt idx="74">
                  <c:v>5.2</c:v>
                </c:pt>
                <c:pt idx="75">
                  <c:v>3.05</c:v>
                </c:pt>
                <c:pt idx="76">
                  <c:v>2.08</c:v>
                </c:pt>
                <c:pt idx="78">
                  <c:v>2.08</c:v>
                </c:pt>
                <c:pt idx="79">
                  <c:v>5.2</c:v>
                </c:pt>
                <c:pt idx="85">
                  <c:v>4.8000000000000001E-2</c:v>
                </c:pt>
                <c:pt idx="91">
                  <c:v>2.8</c:v>
                </c:pt>
                <c:pt idx="95">
                  <c:v>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C-475D-94A2-490087921A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123.057</c:v>
                </c:pt>
                <c:pt idx="1">
                  <c:v>134.75700000000001</c:v>
                </c:pt>
                <c:pt idx="2">
                  <c:v>104.5</c:v>
                </c:pt>
                <c:pt idx="3">
                  <c:v>100.25699999999999</c:v>
                </c:pt>
                <c:pt idx="4">
                  <c:v>110.2</c:v>
                </c:pt>
                <c:pt idx="5">
                  <c:v>15.4</c:v>
                </c:pt>
                <c:pt idx="8">
                  <c:v>45.857999999999997</c:v>
                </c:pt>
                <c:pt idx="9">
                  <c:v>33.336999999999996</c:v>
                </c:pt>
                <c:pt idx="10">
                  <c:v>15.7</c:v>
                </c:pt>
                <c:pt idx="11">
                  <c:v>31.6</c:v>
                </c:pt>
                <c:pt idx="12">
                  <c:v>37.959999999999994</c:v>
                </c:pt>
                <c:pt idx="13">
                  <c:v>29.9</c:v>
                </c:pt>
                <c:pt idx="14">
                  <c:v>20.78</c:v>
                </c:pt>
                <c:pt idx="25">
                  <c:v>5.2</c:v>
                </c:pt>
                <c:pt idx="26">
                  <c:v>4.8</c:v>
                </c:pt>
                <c:pt idx="27">
                  <c:v>5.2</c:v>
                </c:pt>
                <c:pt idx="29">
                  <c:v>4.4000000000000004</c:v>
                </c:pt>
                <c:pt idx="30">
                  <c:v>4.8</c:v>
                </c:pt>
                <c:pt idx="31">
                  <c:v>5.6</c:v>
                </c:pt>
                <c:pt idx="36">
                  <c:v>15.6</c:v>
                </c:pt>
                <c:pt idx="37">
                  <c:v>15.6</c:v>
                </c:pt>
                <c:pt idx="38">
                  <c:v>6.8</c:v>
                </c:pt>
                <c:pt idx="39">
                  <c:v>1.2</c:v>
                </c:pt>
                <c:pt idx="40">
                  <c:v>10.4</c:v>
                </c:pt>
                <c:pt idx="41">
                  <c:v>10.553000000000001</c:v>
                </c:pt>
                <c:pt idx="42">
                  <c:v>2.1520000000000001</c:v>
                </c:pt>
                <c:pt idx="43">
                  <c:v>1.353</c:v>
                </c:pt>
                <c:pt idx="44">
                  <c:v>2.0539999999999998</c:v>
                </c:pt>
                <c:pt idx="45">
                  <c:v>6.95</c:v>
                </c:pt>
                <c:pt idx="46">
                  <c:v>6.23</c:v>
                </c:pt>
                <c:pt idx="47">
                  <c:v>0.15</c:v>
                </c:pt>
                <c:pt idx="48">
                  <c:v>2.15</c:v>
                </c:pt>
                <c:pt idx="50">
                  <c:v>2.3530000000000002</c:v>
                </c:pt>
                <c:pt idx="51">
                  <c:v>1.925</c:v>
                </c:pt>
                <c:pt idx="52">
                  <c:v>6.8</c:v>
                </c:pt>
                <c:pt idx="53">
                  <c:v>0.77100000000000002</c:v>
                </c:pt>
                <c:pt idx="54">
                  <c:v>1.772</c:v>
                </c:pt>
                <c:pt idx="55">
                  <c:v>15.2</c:v>
                </c:pt>
                <c:pt idx="56">
                  <c:v>1.2</c:v>
                </c:pt>
                <c:pt idx="59">
                  <c:v>11.5</c:v>
                </c:pt>
                <c:pt idx="61">
                  <c:v>4.3479999999999999</c:v>
                </c:pt>
                <c:pt idx="63">
                  <c:v>14.956</c:v>
                </c:pt>
                <c:pt idx="64">
                  <c:v>12.954999999999998</c:v>
                </c:pt>
                <c:pt idx="65">
                  <c:v>20.856000000000002</c:v>
                </c:pt>
                <c:pt idx="66">
                  <c:v>16.678000000000001</c:v>
                </c:pt>
                <c:pt idx="67">
                  <c:v>15.3</c:v>
                </c:pt>
                <c:pt idx="68">
                  <c:v>11.16</c:v>
                </c:pt>
                <c:pt idx="69">
                  <c:v>17.155000000000001</c:v>
                </c:pt>
                <c:pt idx="70">
                  <c:v>19.212</c:v>
                </c:pt>
                <c:pt idx="71">
                  <c:v>54.888000000000005</c:v>
                </c:pt>
                <c:pt idx="72">
                  <c:v>53.894000000000005</c:v>
                </c:pt>
                <c:pt idx="73">
                  <c:v>8.0069999999999997</c:v>
                </c:pt>
                <c:pt idx="74">
                  <c:v>72.046999999999997</c:v>
                </c:pt>
                <c:pt idx="75">
                  <c:v>4.16</c:v>
                </c:pt>
                <c:pt idx="76">
                  <c:v>84.044000000000011</c:v>
                </c:pt>
                <c:pt idx="77">
                  <c:v>128.124</c:v>
                </c:pt>
                <c:pt idx="78">
                  <c:v>130.524</c:v>
                </c:pt>
                <c:pt idx="79">
                  <c:v>66.624000000000009</c:v>
                </c:pt>
                <c:pt idx="80">
                  <c:v>62.8</c:v>
                </c:pt>
                <c:pt idx="81">
                  <c:v>162.80000000000001</c:v>
                </c:pt>
                <c:pt idx="82">
                  <c:v>119.2</c:v>
                </c:pt>
                <c:pt idx="83">
                  <c:v>37.799999999999997</c:v>
                </c:pt>
                <c:pt idx="84">
                  <c:v>41.063000000000002</c:v>
                </c:pt>
                <c:pt idx="85">
                  <c:v>227.9</c:v>
                </c:pt>
                <c:pt idx="86">
                  <c:v>226.9</c:v>
                </c:pt>
                <c:pt idx="87">
                  <c:v>6.8</c:v>
                </c:pt>
                <c:pt idx="88">
                  <c:v>113.1</c:v>
                </c:pt>
                <c:pt idx="89">
                  <c:v>230.2</c:v>
                </c:pt>
                <c:pt idx="90">
                  <c:v>221.17499999999998</c:v>
                </c:pt>
                <c:pt idx="91">
                  <c:v>7.6</c:v>
                </c:pt>
                <c:pt idx="92">
                  <c:v>180.3</c:v>
                </c:pt>
                <c:pt idx="93">
                  <c:v>132.4</c:v>
                </c:pt>
                <c:pt idx="94">
                  <c:v>78.2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CC-475D-94A2-490087921A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CC-475D-94A2-490087921A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CC-475D-94A2-490087921A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59.468000000000004</c:v>
                </c:pt>
                <c:pt idx="48">
                  <c:v>25.658999999999999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CC-475D-94A2-490087921A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8CC-475D-94A2-490087921A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CC-475D-94A2-490087921A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60.069000000000003</c:v>
                </c:pt>
                <c:pt idx="1">
                  <c:v>40.737000000000002</c:v>
                </c:pt>
                <c:pt idx="2">
                  <c:v>72.558999999999997</c:v>
                </c:pt>
                <c:pt idx="3">
                  <c:v>60</c:v>
                </c:pt>
                <c:pt idx="4">
                  <c:v>103.31799999999998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80.932999999999993</c:v>
                </c:pt>
                <c:pt idx="9">
                  <c:v>60</c:v>
                </c:pt>
                <c:pt idx="10">
                  <c:v>60</c:v>
                </c:pt>
                <c:pt idx="11">
                  <c:v>60.028999999999996</c:v>
                </c:pt>
                <c:pt idx="12">
                  <c:v>60</c:v>
                </c:pt>
                <c:pt idx="13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84.944999999999993</c:v>
                </c:pt>
                <c:pt idx="19">
                  <c:v>60</c:v>
                </c:pt>
                <c:pt idx="20">
                  <c:v>60</c:v>
                </c:pt>
                <c:pt idx="21">
                  <c:v>79.683999999999997</c:v>
                </c:pt>
                <c:pt idx="22">
                  <c:v>75.394999999999996</c:v>
                </c:pt>
                <c:pt idx="23">
                  <c:v>16.076000000000001</c:v>
                </c:pt>
                <c:pt idx="25">
                  <c:v>3.3690000000000002</c:v>
                </c:pt>
                <c:pt idx="26">
                  <c:v>0.90500000000000003</c:v>
                </c:pt>
                <c:pt idx="27">
                  <c:v>4.5999999999999999E-2</c:v>
                </c:pt>
                <c:pt idx="29">
                  <c:v>61.283999999999999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1.093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29.93</c:v>
                </c:pt>
                <c:pt idx="49">
                  <c:v>30</c:v>
                </c:pt>
                <c:pt idx="50">
                  <c:v>30</c:v>
                </c:pt>
                <c:pt idx="51">
                  <c:v>20.623000000000001</c:v>
                </c:pt>
                <c:pt idx="52">
                  <c:v>30</c:v>
                </c:pt>
                <c:pt idx="53">
                  <c:v>18.495000000000001</c:v>
                </c:pt>
                <c:pt idx="54">
                  <c:v>26.93</c:v>
                </c:pt>
                <c:pt idx="60">
                  <c:v>24</c:v>
                </c:pt>
                <c:pt idx="61">
                  <c:v>24</c:v>
                </c:pt>
                <c:pt idx="63">
                  <c:v>24</c:v>
                </c:pt>
                <c:pt idx="64">
                  <c:v>27</c:v>
                </c:pt>
                <c:pt idx="65">
                  <c:v>27</c:v>
                </c:pt>
                <c:pt idx="66">
                  <c:v>27</c:v>
                </c:pt>
                <c:pt idx="67">
                  <c:v>27</c:v>
                </c:pt>
                <c:pt idx="68">
                  <c:v>27</c:v>
                </c:pt>
                <c:pt idx="69">
                  <c:v>27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7">
                  <c:v>38</c:v>
                </c:pt>
                <c:pt idx="91">
                  <c:v>18.105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CC-475D-94A2-490087921A3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30.2</c:v>
                </c:pt>
                <c:pt idx="6">
                  <c:v>37.700000000000003</c:v>
                </c:pt>
                <c:pt idx="7">
                  <c:v>50.3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117.2</c:v>
                </c:pt>
                <c:pt idx="17">
                  <c:v>139.1</c:v>
                </c:pt>
                <c:pt idx="18">
                  <c:v>131.80000000000001</c:v>
                </c:pt>
                <c:pt idx="19">
                  <c:v>92</c:v>
                </c:pt>
                <c:pt idx="20">
                  <c:v>114.1</c:v>
                </c:pt>
                <c:pt idx="21">
                  <c:v>56.3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186.5</c:v>
                </c:pt>
                <c:pt idx="29">
                  <c:v>0</c:v>
                </c:pt>
                <c:pt idx="30">
                  <c:v>17.100000000000001</c:v>
                </c:pt>
                <c:pt idx="31">
                  <c:v>93.7</c:v>
                </c:pt>
                <c:pt idx="32">
                  <c:v>34.200000000000003</c:v>
                </c:pt>
                <c:pt idx="33">
                  <c:v>28.8</c:v>
                </c:pt>
                <c:pt idx="34">
                  <c:v>23.3</c:v>
                </c:pt>
                <c:pt idx="35">
                  <c:v>23.3</c:v>
                </c:pt>
                <c:pt idx="36">
                  <c:v>43.2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3.8</c:v>
                </c:pt>
                <c:pt idx="53">
                  <c:v>3.8</c:v>
                </c:pt>
                <c:pt idx="54">
                  <c:v>3.8</c:v>
                </c:pt>
                <c:pt idx="55">
                  <c:v>60.3</c:v>
                </c:pt>
                <c:pt idx="56">
                  <c:v>118.1</c:v>
                </c:pt>
                <c:pt idx="57">
                  <c:v>118.1</c:v>
                </c:pt>
                <c:pt idx="58">
                  <c:v>118.1</c:v>
                </c:pt>
                <c:pt idx="59">
                  <c:v>118.1</c:v>
                </c:pt>
                <c:pt idx="60">
                  <c:v>72.400000000000006</c:v>
                </c:pt>
                <c:pt idx="61">
                  <c:v>72.400000000000006</c:v>
                </c:pt>
                <c:pt idx="62">
                  <c:v>72.400000000000006</c:v>
                </c:pt>
                <c:pt idx="63">
                  <c:v>72.400000000000006</c:v>
                </c:pt>
                <c:pt idx="64">
                  <c:v>38.700000000000003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161.9</c:v>
                </c:pt>
                <c:pt idx="77">
                  <c:v>161.9</c:v>
                </c:pt>
                <c:pt idx="78">
                  <c:v>161.9</c:v>
                </c:pt>
                <c:pt idx="79">
                  <c:v>161.9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36.4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84.7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CC-475D-94A2-490087921A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22.06</c:v>
                </c:pt>
                <c:pt idx="1">
                  <c:v>24.1</c:v>
                </c:pt>
                <c:pt idx="2">
                  <c:v>24.09</c:v>
                </c:pt>
                <c:pt idx="3">
                  <c:v>24.65</c:v>
                </c:pt>
                <c:pt idx="4">
                  <c:v>8.52</c:v>
                </c:pt>
                <c:pt idx="5">
                  <c:v>8.4499999999999993</c:v>
                </c:pt>
                <c:pt idx="6">
                  <c:v>9.7899999999999991</c:v>
                </c:pt>
                <c:pt idx="7">
                  <c:v>8</c:v>
                </c:pt>
                <c:pt idx="8">
                  <c:v>4.83</c:v>
                </c:pt>
                <c:pt idx="9">
                  <c:v>3.7890000000000001</c:v>
                </c:pt>
                <c:pt idx="10">
                  <c:v>5.29</c:v>
                </c:pt>
                <c:pt idx="11">
                  <c:v>6.44</c:v>
                </c:pt>
                <c:pt idx="12">
                  <c:v>9.26</c:v>
                </c:pt>
                <c:pt idx="13">
                  <c:v>9.25</c:v>
                </c:pt>
                <c:pt idx="14">
                  <c:v>9.7200000000000006</c:v>
                </c:pt>
                <c:pt idx="15">
                  <c:v>4.694</c:v>
                </c:pt>
                <c:pt idx="16">
                  <c:v>2.35</c:v>
                </c:pt>
                <c:pt idx="17">
                  <c:v>3.8889999999999998</c:v>
                </c:pt>
                <c:pt idx="18">
                  <c:v>1.61</c:v>
                </c:pt>
                <c:pt idx="19">
                  <c:v>6.94</c:v>
                </c:pt>
                <c:pt idx="20">
                  <c:v>8.0969999999999995</c:v>
                </c:pt>
                <c:pt idx="21">
                  <c:v>11.781000000000001</c:v>
                </c:pt>
                <c:pt idx="22">
                  <c:v>8.3490000000000002</c:v>
                </c:pt>
                <c:pt idx="23">
                  <c:v>4.2240000000000002</c:v>
                </c:pt>
                <c:pt idx="24">
                  <c:v>9.5519999999999996</c:v>
                </c:pt>
                <c:pt idx="25">
                  <c:v>11.609</c:v>
                </c:pt>
                <c:pt idx="26">
                  <c:v>10.577999999999999</c:v>
                </c:pt>
                <c:pt idx="27">
                  <c:v>8.4770000000000003</c:v>
                </c:pt>
                <c:pt idx="28">
                  <c:v>22.109000000000002</c:v>
                </c:pt>
                <c:pt idx="29">
                  <c:v>18.879000000000001</c:v>
                </c:pt>
                <c:pt idx="30">
                  <c:v>39.277000000000001</c:v>
                </c:pt>
                <c:pt idx="31">
                  <c:v>48.665999999999997</c:v>
                </c:pt>
                <c:pt idx="32">
                  <c:v>61.238999999999997</c:v>
                </c:pt>
                <c:pt idx="33">
                  <c:v>59.014000000000003</c:v>
                </c:pt>
                <c:pt idx="34">
                  <c:v>84.668999999999997</c:v>
                </c:pt>
                <c:pt idx="35">
                  <c:v>93.539000000000001</c:v>
                </c:pt>
                <c:pt idx="36">
                  <c:v>26.736000000000001</c:v>
                </c:pt>
                <c:pt idx="37">
                  <c:v>55.688000000000002</c:v>
                </c:pt>
                <c:pt idx="38">
                  <c:v>39.735999999999997</c:v>
                </c:pt>
                <c:pt idx="39">
                  <c:v>23.023</c:v>
                </c:pt>
                <c:pt idx="40">
                  <c:v>9.8699999999999992</c:v>
                </c:pt>
                <c:pt idx="41">
                  <c:v>14.933</c:v>
                </c:pt>
                <c:pt idx="42">
                  <c:v>7.9059999999999997</c:v>
                </c:pt>
                <c:pt idx="43">
                  <c:v>7.782</c:v>
                </c:pt>
                <c:pt idx="44">
                  <c:v>8.1999999999999993</c:v>
                </c:pt>
                <c:pt idx="45">
                  <c:v>11.218</c:v>
                </c:pt>
                <c:pt idx="46">
                  <c:v>3.8370000000000002</c:v>
                </c:pt>
                <c:pt idx="47">
                  <c:v>1.1419999999999999</c:v>
                </c:pt>
                <c:pt idx="48">
                  <c:v>1.1919999999999999</c:v>
                </c:pt>
                <c:pt idx="49">
                  <c:v>1.633</c:v>
                </c:pt>
                <c:pt idx="50">
                  <c:v>3.3980000000000001</c:v>
                </c:pt>
                <c:pt idx="51">
                  <c:v>0.81899999999999995</c:v>
                </c:pt>
                <c:pt idx="52">
                  <c:v>22.704000000000001</c:v>
                </c:pt>
                <c:pt idx="53">
                  <c:v>0.95399999999999996</c:v>
                </c:pt>
                <c:pt idx="54">
                  <c:v>1.048</c:v>
                </c:pt>
                <c:pt idx="55">
                  <c:v>36.097999999999999</c:v>
                </c:pt>
                <c:pt idx="56">
                  <c:v>12.367000000000001</c:v>
                </c:pt>
                <c:pt idx="57">
                  <c:v>2.78</c:v>
                </c:pt>
                <c:pt idx="60">
                  <c:v>20.995999999999999</c:v>
                </c:pt>
                <c:pt idx="62">
                  <c:v>2E-3</c:v>
                </c:pt>
                <c:pt idx="63">
                  <c:v>1.1259999999999999</c:v>
                </c:pt>
                <c:pt idx="64">
                  <c:v>2.6509999999999998</c:v>
                </c:pt>
                <c:pt idx="65">
                  <c:v>12.781000000000001</c:v>
                </c:pt>
                <c:pt idx="66">
                  <c:v>14.313000000000001</c:v>
                </c:pt>
                <c:pt idx="67">
                  <c:v>13.693</c:v>
                </c:pt>
                <c:pt idx="68">
                  <c:v>0.67500000000000004</c:v>
                </c:pt>
                <c:pt idx="69">
                  <c:v>2.161</c:v>
                </c:pt>
                <c:pt idx="70">
                  <c:v>0.6</c:v>
                </c:pt>
                <c:pt idx="71">
                  <c:v>0.28999999999999998</c:v>
                </c:pt>
                <c:pt idx="73">
                  <c:v>0.57999999999999996</c:v>
                </c:pt>
                <c:pt idx="74">
                  <c:v>1.62</c:v>
                </c:pt>
                <c:pt idx="75">
                  <c:v>2.6629999999999998</c:v>
                </c:pt>
                <c:pt idx="76">
                  <c:v>0.42</c:v>
                </c:pt>
                <c:pt idx="77">
                  <c:v>0.214</c:v>
                </c:pt>
                <c:pt idx="78">
                  <c:v>1.27</c:v>
                </c:pt>
                <c:pt idx="79">
                  <c:v>1.6180000000000001</c:v>
                </c:pt>
                <c:pt idx="83">
                  <c:v>0.28999999999999998</c:v>
                </c:pt>
                <c:pt idx="84">
                  <c:v>0.56999999999999995</c:v>
                </c:pt>
                <c:pt idx="87">
                  <c:v>0.5</c:v>
                </c:pt>
                <c:pt idx="90">
                  <c:v>0.12</c:v>
                </c:pt>
                <c:pt idx="91">
                  <c:v>1.6</c:v>
                </c:pt>
                <c:pt idx="95">
                  <c:v>6.9580000000000002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CC-475D-94A2-490087921A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CC-475D-94A2-490087921A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CC-475D-94A2-490087921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99.64</c:v>
                </c:pt>
                <c:pt idx="1">
                  <c:v>98.59</c:v>
                </c:pt>
                <c:pt idx="2">
                  <c:v>93.43</c:v>
                </c:pt>
                <c:pt idx="3">
                  <c:v>91.84</c:v>
                </c:pt>
                <c:pt idx="4">
                  <c:v>96.13</c:v>
                </c:pt>
                <c:pt idx="5">
                  <c:v>90.59</c:v>
                </c:pt>
                <c:pt idx="6">
                  <c:v>89.42</c:v>
                </c:pt>
                <c:pt idx="7">
                  <c:v>91.12</c:v>
                </c:pt>
                <c:pt idx="8">
                  <c:v>93.99</c:v>
                </c:pt>
                <c:pt idx="9">
                  <c:v>91.81</c:v>
                </c:pt>
                <c:pt idx="10">
                  <c:v>91.99</c:v>
                </c:pt>
                <c:pt idx="11">
                  <c:v>91.05</c:v>
                </c:pt>
                <c:pt idx="12">
                  <c:v>93.97</c:v>
                </c:pt>
                <c:pt idx="13">
                  <c:v>91.87</c:v>
                </c:pt>
                <c:pt idx="14">
                  <c:v>93.82</c:v>
                </c:pt>
                <c:pt idx="15">
                  <c:v>91.03</c:v>
                </c:pt>
                <c:pt idx="16">
                  <c:v>88.39</c:v>
                </c:pt>
                <c:pt idx="17">
                  <c:v>88.53</c:v>
                </c:pt>
                <c:pt idx="18">
                  <c:v>95.74</c:v>
                </c:pt>
                <c:pt idx="19">
                  <c:v>91.5</c:v>
                </c:pt>
                <c:pt idx="20">
                  <c:v>85.7</c:v>
                </c:pt>
                <c:pt idx="21">
                  <c:v>87.1</c:v>
                </c:pt>
                <c:pt idx="22">
                  <c:v>92.94</c:v>
                </c:pt>
                <c:pt idx="23">
                  <c:v>113.91</c:v>
                </c:pt>
                <c:pt idx="24">
                  <c:v>94.39</c:v>
                </c:pt>
                <c:pt idx="25">
                  <c:v>113.36</c:v>
                </c:pt>
                <c:pt idx="26">
                  <c:v>115.64</c:v>
                </c:pt>
                <c:pt idx="27">
                  <c:v>120.55</c:v>
                </c:pt>
                <c:pt idx="28">
                  <c:v>111.13</c:v>
                </c:pt>
                <c:pt idx="29">
                  <c:v>119.8</c:v>
                </c:pt>
                <c:pt idx="30">
                  <c:v>117.86</c:v>
                </c:pt>
                <c:pt idx="31">
                  <c:v>120.86</c:v>
                </c:pt>
                <c:pt idx="32">
                  <c:v>124.73</c:v>
                </c:pt>
                <c:pt idx="33">
                  <c:v>128.15</c:v>
                </c:pt>
                <c:pt idx="34">
                  <c:v>123.69</c:v>
                </c:pt>
                <c:pt idx="35">
                  <c:v>121</c:v>
                </c:pt>
                <c:pt idx="36">
                  <c:v>110.43</c:v>
                </c:pt>
                <c:pt idx="37">
                  <c:v>73.62</c:v>
                </c:pt>
                <c:pt idx="38">
                  <c:v>75.16</c:v>
                </c:pt>
                <c:pt idx="39">
                  <c:v>59.79</c:v>
                </c:pt>
                <c:pt idx="40">
                  <c:v>82.05</c:v>
                </c:pt>
                <c:pt idx="41">
                  <c:v>77.09</c:v>
                </c:pt>
                <c:pt idx="42">
                  <c:v>67</c:v>
                </c:pt>
                <c:pt idx="43">
                  <c:v>49.75</c:v>
                </c:pt>
                <c:pt idx="44">
                  <c:v>63.6</c:v>
                </c:pt>
                <c:pt idx="45">
                  <c:v>27.98</c:v>
                </c:pt>
                <c:pt idx="46">
                  <c:v>61.74</c:v>
                </c:pt>
                <c:pt idx="47">
                  <c:v>64.44</c:v>
                </c:pt>
                <c:pt idx="48">
                  <c:v>67.78</c:v>
                </c:pt>
                <c:pt idx="49">
                  <c:v>-4</c:v>
                </c:pt>
                <c:pt idx="50">
                  <c:v>58.7</c:v>
                </c:pt>
                <c:pt idx="51">
                  <c:v>86.57</c:v>
                </c:pt>
                <c:pt idx="52">
                  <c:v>63.5</c:v>
                </c:pt>
                <c:pt idx="53">
                  <c:v>86.69</c:v>
                </c:pt>
                <c:pt idx="54">
                  <c:v>90.71</c:v>
                </c:pt>
                <c:pt idx="55">
                  <c:v>96.76</c:v>
                </c:pt>
                <c:pt idx="56">
                  <c:v>82.28</c:v>
                </c:pt>
                <c:pt idx="57">
                  <c:v>102.43</c:v>
                </c:pt>
                <c:pt idx="58">
                  <c:v>127.03</c:v>
                </c:pt>
                <c:pt idx="59">
                  <c:v>141.44999999999999</c:v>
                </c:pt>
                <c:pt idx="60">
                  <c:v>95.99</c:v>
                </c:pt>
                <c:pt idx="61">
                  <c:v>129.76</c:v>
                </c:pt>
                <c:pt idx="62">
                  <c:v>132.30000000000001</c:v>
                </c:pt>
                <c:pt idx="63">
                  <c:v>138.99</c:v>
                </c:pt>
                <c:pt idx="64">
                  <c:v>128.75</c:v>
                </c:pt>
                <c:pt idx="65">
                  <c:v>134.9</c:v>
                </c:pt>
                <c:pt idx="66">
                  <c:v>146.97</c:v>
                </c:pt>
                <c:pt idx="67">
                  <c:v>155.88</c:v>
                </c:pt>
                <c:pt idx="68">
                  <c:v>143.63999999999999</c:v>
                </c:pt>
                <c:pt idx="69">
                  <c:v>142.80000000000001</c:v>
                </c:pt>
                <c:pt idx="70">
                  <c:v>138.38</c:v>
                </c:pt>
                <c:pt idx="71">
                  <c:v>135.72999999999999</c:v>
                </c:pt>
                <c:pt idx="72">
                  <c:v>134.93</c:v>
                </c:pt>
                <c:pt idx="73">
                  <c:v>129.05000000000001</c:v>
                </c:pt>
                <c:pt idx="74">
                  <c:v>127.49</c:v>
                </c:pt>
                <c:pt idx="75">
                  <c:v>124.6</c:v>
                </c:pt>
                <c:pt idx="76">
                  <c:v>128.06</c:v>
                </c:pt>
                <c:pt idx="77">
                  <c:v>131.03</c:v>
                </c:pt>
                <c:pt idx="78">
                  <c:v>128.47999999999999</c:v>
                </c:pt>
                <c:pt idx="79">
                  <c:v>117.74</c:v>
                </c:pt>
                <c:pt idx="80">
                  <c:v>151.28</c:v>
                </c:pt>
                <c:pt idx="81">
                  <c:v>136.93</c:v>
                </c:pt>
                <c:pt idx="82">
                  <c:v>133.19999999999999</c:v>
                </c:pt>
                <c:pt idx="83">
                  <c:v>110.51</c:v>
                </c:pt>
                <c:pt idx="84">
                  <c:v>129.75</c:v>
                </c:pt>
                <c:pt idx="85">
                  <c:v>128.87</c:v>
                </c:pt>
                <c:pt idx="86">
                  <c:v>111.89</c:v>
                </c:pt>
                <c:pt idx="87">
                  <c:v>101</c:v>
                </c:pt>
                <c:pt idx="88">
                  <c:v>119.82</c:v>
                </c:pt>
                <c:pt idx="89">
                  <c:v>114.5</c:v>
                </c:pt>
                <c:pt idx="90">
                  <c:v>109.72</c:v>
                </c:pt>
                <c:pt idx="91">
                  <c:v>92.59</c:v>
                </c:pt>
                <c:pt idx="92">
                  <c:v>113.18</c:v>
                </c:pt>
                <c:pt idx="93">
                  <c:v>107.99</c:v>
                </c:pt>
                <c:pt idx="94">
                  <c:v>105.15</c:v>
                </c:pt>
                <c:pt idx="95">
                  <c:v>80.58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CC-475D-94A2-490087921A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205.18600000000001</v>
      </c>
      <c r="C5" s="25">
        <v>199.59399999999999</v>
      </c>
      <c r="D5" s="25">
        <v>201.124</v>
      </c>
      <c r="E5" s="25">
        <v>184.858</v>
      </c>
      <c r="F5" s="25">
        <v>221.999</v>
      </c>
      <c r="G5" s="25">
        <v>114.063</v>
      </c>
      <c r="H5" s="25">
        <v>107.538</v>
      </c>
      <c r="I5" s="25">
        <v>118.258</v>
      </c>
      <c r="J5" s="25">
        <v>131.572</v>
      </c>
      <c r="K5" s="25">
        <v>97.17</v>
      </c>
      <c r="L5" s="25">
        <v>80.988</v>
      </c>
      <c r="M5" s="25">
        <v>98.09</v>
      </c>
      <c r="N5" s="25">
        <v>107.20099999999999</v>
      </c>
      <c r="O5" s="25">
        <v>99.173000000000002</v>
      </c>
      <c r="P5" s="25">
        <v>30.474</v>
      </c>
      <c r="Q5" s="25">
        <v>64.724999999999994</v>
      </c>
      <c r="R5" s="25">
        <v>179.58699999999999</v>
      </c>
      <c r="S5" s="25">
        <v>202.97200000000001</v>
      </c>
      <c r="T5" s="25">
        <v>218.363</v>
      </c>
      <c r="U5" s="25">
        <v>158.947</v>
      </c>
      <c r="V5" s="25">
        <v>182.15299999999999</v>
      </c>
      <c r="W5" s="25">
        <v>147.779</v>
      </c>
      <c r="X5" s="25">
        <v>83.76</v>
      </c>
      <c r="Y5" s="25">
        <v>25.3</v>
      </c>
      <c r="Z5" s="25">
        <v>11.6</v>
      </c>
      <c r="AA5" s="25">
        <v>23.8</v>
      </c>
      <c r="AB5" s="25">
        <v>19.86</v>
      </c>
      <c r="AC5" s="25">
        <v>17.7</v>
      </c>
      <c r="AD5" s="25">
        <v>208.691</v>
      </c>
      <c r="AE5" s="25">
        <v>88.656999999999996</v>
      </c>
      <c r="AF5" s="25">
        <v>65.198999999999998</v>
      </c>
      <c r="AG5" s="25">
        <v>152.04400000000001</v>
      </c>
      <c r="AH5" s="25">
        <v>95.516000000000005</v>
      </c>
      <c r="AI5" s="25">
        <v>87.850999999999999</v>
      </c>
      <c r="AJ5" s="25">
        <v>108</v>
      </c>
      <c r="AK5" s="25">
        <v>116.9</v>
      </c>
      <c r="AL5" s="25">
        <v>95.938000000000002</v>
      </c>
      <c r="AM5" s="25">
        <v>91.688000000000002</v>
      </c>
      <c r="AN5" s="25">
        <v>50.536000000000001</v>
      </c>
      <c r="AO5" s="25">
        <v>54.222999999999999</v>
      </c>
      <c r="AP5" s="25">
        <v>54.27</v>
      </c>
      <c r="AQ5" s="25">
        <v>59.485999999999997</v>
      </c>
      <c r="AR5" s="25">
        <v>70.619</v>
      </c>
      <c r="AS5" s="25">
        <v>39.134999999999998</v>
      </c>
      <c r="AT5" s="25">
        <v>40.253999999999998</v>
      </c>
      <c r="AU5" s="25">
        <v>52.167999999999999</v>
      </c>
      <c r="AV5" s="25">
        <v>44.226999999999997</v>
      </c>
      <c r="AW5" s="25">
        <v>31.222000000000001</v>
      </c>
      <c r="AX5" s="25">
        <v>29.001000000000001</v>
      </c>
      <c r="AY5" s="25">
        <v>36.633000000000003</v>
      </c>
      <c r="AZ5" s="25">
        <v>35.750999999999998</v>
      </c>
      <c r="BA5" s="25">
        <v>23.367000000000001</v>
      </c>
      <c r="BB5" s="25">
        <v>72.304000000000002</v>
      </c>
      <c r="BC5" s="25">
        <v>24.02</v>
      </c>
      <c r="BD5" s="25">
        <v>33.549999999999997</v>
      </c>
      <c r="BE5" s="25">
        <v>129</v>
      </c>
      <c r="BF5" s="25">
        <v>136.619</v>
      </c>
      <c r="BG5" s="25">
        <v>120.831</v>
      </c>
      <c r="BH5" s="25">
        <v>118.09099999999999</v>
      </c>
      <c r="BI5" s="25">
        <v>129.55799999999999</v>
      </c>
      <c r="BJ5" s="25">
        <v>122.396</v>
      </c>
      <c r="BK5" s="25">
        <v>102.51900000000001</v>
      </c>
      <c r="BL5" s="25">
        <v>72.373000000000005</v>
      </c>
      <c r="BM5" s="25">
        <v>116.045</v>
      </c>
      <c r="BN5" s="25">
        <v>86.287999999999997</v>
      </c>
      <c r="BO5" s="25">
        <v>71.290000000000006</v>
      </c>
      <c r="BP5" s="25">
        <v>68.599999999999994</v>
      </c>
      <c r="BQ5" s="25">
        <v>66.549000000000007</v>
      </c>
      <c r="BR5" s="25">
        <v>40.930999999999997</v>
      </c>
      <c r="BS5" s="25">
        <v>51.5</v>
      </c>
      <c r="BT5" s="25">
        <v>52.014000000000003</v>
      </c>
      <c r="BU5" s="25">
        <v>87.340999999999994</v>
      </c>
      <c r="BV5" s="25">
        <v>80.884</v>
      </c>
      <c r="BW5" s="25">
        <v>37.673999999999999</v>
      </c>
      <c r="BX5" s="25">
        <v>105.90300000000001</v>
      </c>
      <c r="BY5" s="25">
        <v>36.872999999999998</v>
      </c>
      <c r="BZ5" s="25">
        <v>275.40699999999998</v>
      </c>
      <c r="CA5" s="25">
        <v>317.26400000000001</v>
      </c>
      <c r="CB5" s="25">
        <v>322.81900000000002</v>
      </c>
      <c r="CC5" s="25">
        <v>262.37400000000002</v>
      </c>
      <c r="CD5" s="25">
        <v>62.823</v>
      </c>
      <c r="CE5" s="25">
        <v>162.78899999999999</v>
      </c>
      <c r="CF5" s="25">
        <v>119.19799999999999</v>
      </c>
      <c r="CG5" s="25">
        <v>38.040999999999997</v>
      </c>
      <c r="CH5" s="25">
        <v>41.661999999999999</v>
      </c>
      <c r="CI5" s="25">
        <v>227.905</v>
      </c>
      <c r="CJ5" s="25">
        <v>226.87299999999999</v>
      </c>
      <c r="CK5" s="25">
        <v>81.653000000000006</v>
      </c>
      <c r="CL5" s="25">
        <v>113.096</v>
      </c>
      <c r="CM5" s="25">
        <v>230.18600000000001</v>
      </c>
      <c r="CN5" s="25">
        <v>221.25700000000001</v>
      </c>
      <c r="CO5" s="25">
        <v>30.065000000000001</v>
      </c>
      <c r="CP5" s="25">
        <v>180.256</v>
      </c>
      <c r="CQ5" s="25">
        <v>132.404</v>
      </c>
      <c r="CR5" s="25">
        <v>78.23</v>
      </c>
      <c r="CS5" s="25">
        <v>103.504</v>
      </c>
      <c r="CT5" s="26"/>
      <c r="CU5" s="26"/>
      <c r="CV5" s="26"/>
      <c r="CW5" s="27"/>
      <c r="CX5" s="28">
        <f t="array" ref="CX5">SUMPRODUCT(B5:CW5*0.25)</f>
        <v>2564.0422500000004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99.64</v>
      </c>
      <c r="C8" s="37">
        <v>98.59</v>
      </c>
      <c r="D8" s="37">
        <v>93.43</v>
      </c>
      <c r="E8" s="37">
        <v>91.84</v>
      </c>
      <c r="F8" s="37">
        <v>96.13</v>
      </c>
      <c r="G8" s="37">
        <v>90.59</v>
      </c>
      <c r="H8" s="37">
        <v>89.42</v>
      </c>
      <c r="I8" s="37">
        <v>91.12</v>
      </c>
      <c r="J8" s="37">
        <v>93.99</v>
      </c>
      <c r="K8" s="37">
        <v>91.81</v>
      </c>
      <c r="L8" s="37">
        <v>91.99</v>
      </c>
      <c r="M8" s="37">
        <v>91.05</v>
      </c>
      <c r="N8" s="37">
        <v>93.97</v>
      </c>
      <c r="O8" s="37">
        <v>91.87</v>
      </c>
      <c r="P8" s="37">
        <v>93.82</v>
      </c>
      <c r="Q8" s="37">
        <v>91.03</v>
      </c>
      <c r="R8" s="37">
        <v>88.39</v>
      </c>
      <c r="S8" s="37">
        <v>88.53</v>
      </c>
      <c r="T8" s="37">
        <v>95.74</v>
      </c>
      <c r="U8" s="37">
        <v>91.5</v>
      </c>
      <c r="V8" s="37">
        <v>85.7</v>
      </c>
      <c r="W8" s="37">
        <v>87.1</v>
      </c>
      <c r="X8" s="37">
        <v>92.94</v>
      </c>
      <c r="Y8" s="37">
        <v>113.91</v>
      </c>
      <c r="Z8" s="37">
        <v>94.39</v>
      </c>
      <c r="AA8" s="37">
        <v>113.36</v>
      </c>
      <c r="AB8" s="37">
        <v>115.64</v>
      </c>
      <c r="AC8" s="37">
        <v>120.55</v>
      </c>
      <c r="AD8" s="37">
        <v>111.13</v>
      </c>
      <c r="AE8" s="37">
        <v>119.8</v>
      </c>
      <c r="AF8" s="37">
        <v>117.86</v>
      </c>
      <c r="AG8" s="37">
        <v>120.86</v>
      </c>
      <c r="AH8" s="37">
        <v>124.73</v>
      </c>
      <c r="AI8" s="37">
        <v>128.15</v>
      </c>
      <c r="AJ8" s="37">
        <v>123.69</v>
      </c>
      <c r="AK8" s="37">
        <v>121</v>
      </c>
      <c r="AL8" s="37">
        <v>110.43</v>
      </c>
      <c r="AM8" s="37">
        <v>73.62</v>
      </c>
      <c r="AN8" s="37">
        <v>75.16</v>
      </c>
      <c r="AO8" s="37">
        <v>59.79</v>
      </c>
      <c r="AP8" s="37">
        <v>82.05</v>
      </c>
      <c r="AQ8" s="37">
        <v>77.09</v>
      </c>
      <c r="AR8" s="37">
        <v>67</v>
      </c>
      <c r="AS8" s="37">
        <v>49.75</v>
      </c>
      <c r="AT8" s="37">
        <v>63.6</v>
      </c>
      <c r="AU8" s="37">
        <v>27.98</v>
      </c>
      <c r="AV8" s="37">
        <v>61.74</v>
      </c>
      <c r="AW8" s="37">
        <v>64.44</v>
      </c>
      <c r="AX8" s="37">
        <v>67.78</v>
      </c>
      <c r="AY8" s="37">
        <v>-4</v>
      </c>
      <c r="AZ8" s="37">
        <v>58.7</v>
      </c>
      <c r="BA8" s="37">
        <v>86.57</v>
      </c>
      <c r="BB8" s="37">
        <v>63.5</v>
      </c>
      <c r="BC8" s="37">
        <v>86.69</v>
      </c>
      <c r="BD8" s="37">
        <v>90.71</v>
      </c>
      <c r="BE8" s="37">
        <v>96.76</v>
      </c>
      <c r="BF8" s="37">
        <v>82.28</v>
      </c>
      <c r="BG8" s="37">
        <v>102.43</v>
      </c>
      <c r="BH8" s="37">
        <v>127.03</v>
      </c>
      <c r="BI8" s="37">
        <v>141.44999999999999</v>
      </c>
      <c r="BJ8" s="37">
        <v>95.99</v>
      </c>
      <c r="BK8" s="37">
        <v>129.76</v>
      </c>
      <c r="BL8" s="37">
        <v>132.30000000000001</v>
      </c>
      <c r="BM8" s="37">
        <v>138.99</v>
      </c>
      <c r="BN8" s="37">
        <v>128.75</v>
      </c>
      <c r="BO8" s="37">
        <v>134.9</v>
      </c>
      <c r="BP8" s="37">
        <v>146.97</v>
      </c>
      <c r="BQ8" s="37">
        <v>155.88</v>
      </c>
      <c r="BR8" s="37">
        <v>143.63999999999999</v>
      </c>
      <c r="BS8" s="37">
        <v>142.80000000000001</v>
      </c>
      <c r="BT8" s="37">
        <v>138.38</v>
      </c>
      <c r="BU8" s="37">
        <v>135.72999999999999</v>
      </c>
      <c r="BV8" s="37">
        <v>134.93</v>
      </c>
      <c r="BW8" s="37">
        <v>129.05000000000001</v>
      </c>
      <c r="BX8" s="37">
        <v>127.49</v>
      </c>
      <c r="BY8" s="37">
        <v>124.6</v>
      </c>
      <c r="BZ8" s="37">
        <v>128.06</v>
      </c>
      <c r="CA8" s="37">
        <v>131.03</v>
      </c>
      <c r="CB8" s="37">
        <v>128.47999999999999</v>
      </c>
      <c r="CC8" s="37">
        <v>117.74</v>
      </c>
      <c r="CD8" s="37">
        <v>151.28</v>
      </c>
      <c r="CE8" s="37">
        <v>136.93</v>
      </c>
      <c r="CF8" s="37">
        <v>133.19999999999999</v>
      </c>
      <c r="CG8" s="37">
        <v>110.51</v>
      </c>
      <c r="CH8" s="37">
        <v>129.75</v>
      </c>
      <c r="CI8" s="37">
        <v>128.87</v>
      </c>
      <c r="CJ8" s="37">
        <v>111.89</v>
      </c>
      <c r="CK8" s="37">
        <v>101</v>
      </c>
      <c r="CL8" s="37">
        <v>119.82</v>
      </c>
      <c r="CM8" s="37">
        <v>114.5</v>
      </c>
      <c r="CN8" s="37">
        <v>109.72</v>
      </c>
      <c r="CO8" s="37">
        <v>92.59</v>
      </c>
      <c r="CP8" s="37">
        <v>113.18</v>
      </c>
      <c r="CQ8" s="37">
        <v>107.99</v>
      </c>
      <c r="CR8" s="37">
        <v>105.15</v>
      </c>
      <c r="CS8" s="37">
        <v>80.58</v>
      </c>
      <c r="CT8" s="38"/>
      <c r="CU8" s="38"/>
      <c r="CV8" s="38"/>
      <c r="CW8" s="39"/>
      <c r="CX8" s="40">
        <f>IF(SUM(B8:CW8)&lt;&gt;0,AVERAGEIF(B8:CW8,"&lt;&gt;"""),"")</f>
        <v>103.64833333333333</v>
      </c>
    </row>
    <row r="9" spans="1:102" ht="24.95" customHeight="1" thickBot="1" x14ac:dyDescent="0.25">
      <c r="A9" s="41" t="s">
        <v>6</v>
      </c>
      <c r="B9" s="42">
        <v>95.875</v>
      </c>
      <c r="C9" s="43">
        <v>95.875</v>
      </c>
      <c r="D9" s="43">
        <v>95.875</v>
      </c>
      <c r="E9" s="43">
        <v>95.875</v>
      </c>
      <c r="F9" s="43">
        <v>91.814999999999998</v>
      </c>
      <c r="G9" s="43">
        <v>91.814999999999998</v>
      </c>
      <c r="H9" s="43">
        <v>91.814999999999998</v>
      </c>
      <c r="I9" s="43">
        <v>91.814999999999998</v>
      </c>
      <c r="J9" s="43">
        <v>92.21</v>
      </c>
      <c r="K9" s="43">
        <v>92.21</v>
      </c>
      <c r="L9" s="43">
        <v>92.21</v>
      </c>
      <c r="M9" s="43">
        <v>92.21</v>
      </c>
      <c r="N9" s="43">
        <v>92.672499999999999</v>
      </c>
      <c r="O9" s="43">
        <v>92.672499999999999</v>
      </c>
      <c r="P9" s="43">
        <v>92.672499999999999</v>
      </c>
      <c r="Q9" s="43">
        <v>92.672499999999999</v>
      </c>
      <c r="R9" s="43">
        <v>91.04</v>
      </c>
      <c r="S9" s="43">
        <v>91.04</v>
      </c>
      <c r="T9" s="43">
        <v>91.04</v>
      </c>
      <c r="U9" s="43">
        <v>91.04</v>
      </c>
      <c r="V9" s="43">
        <v>94.912499999999994</v>
      </c>
      <c r="W9" s="43">
        <v>94.912499999999994</v>
      </c>
      <c r="X9" s="43">
        <v>94.912499999999994</v>
      </c>
      <c r="Y9" s="43">
        <v>94.912499999999994</v>
      </c>
      <c r="Z9" s="43">
        <v>110.985</v>
      </c>
      <c r="AA9" s="43">
        <v>110.985</v>
      </c>
      <c r="AB9" s="43">
        <v>110.985</v>
      </c>
      <c r="AC9" s="43">
        <v>110.985</v>
      </c>
      <c r="AD9" s="43">
        <v>117.41249999999999</v>
      </c>
      <c r="AE9" s="43">
        <v>117.41249999999999</v>
      </c>
      <c r="AF9" s="43">
        <v>117.41249999999999</v>
      </c>
      <c r="AG9" s="43">
        <v>117.41249999999999</v>
      </c>
      <c r="AH9" s="43">
        <v>124.3925</v>
      </c>
      <c r="AI9" s="43">
        <v>124.3925</v>
      </c>
      <c r="AJ9" s="43">
        <v>124.3925</v>
      </c>
      <c r="AK9" s="43">
        <v>124.3925</v>
      </c>
      <c r="AL9" s="43">
        <v>79.75</v>
      </c>
      <c r="AM9" s="43">
        <v>79.75</v>
      </c>
      <c r="AN9" s="43">
        <v>79.75</v>
      </c>
      <c r="AO9" s="43">
        <v>79.75</v>
      </c>
      <c r="AP9" s="43">
        <v>68.972499999999997</v>
      </c>
      <c r="AQ9" s="43">
        <v>68.972499999999997</v>
      </c>
      <c r="AR9" s="43">
        <v>68.972499999999997</v>
      </c>
      <c r="AS9" s="43">
        <v>68.972499999999997</v>
      </c>
      <c r="AT9" s="43">
        <v>54.44</v>
      </c>
      <c r="AU9" s="43">
        <v>54.44</v>
      </c>
      <c r="AV9" s="43">
        <v>54.44</v>
      </c>
      <c r="AW9" s="43">
        <v>54.44</v>
      </c>
      <c r="AX9" s="43">
        <v>52.262500000000003</v>
      </c>
      <c r="AY9" s="43">
        <v>52.262500000000003</v>
      </c>
      <c r="AZ9" s="43">
        <v>52.262500000000003</v>
      </c>
      <c r="BA9" s="43">
        <v>52.262500000000003</v>
      </c>
      <c r="BB9" s="43">
        <v>84.415000000000006</v>
      </c>
      <c r="BC9" s="43">
        <v>84.415000000000006</v>
      </c>
      <c r="BD9" s="43">
        <v>84.415000000000006</v>
      </c>
      <c r="BE9" s="43">
        <v>84.415000000000006</v>
      </c>
      <c r="BF9" s="43">
        <v>113.2975</v>
      </c>
      <c r="BG9" s="43">
        <v>113.2975</v>
      </c>
      <c r="BH9" s="43">
        <v>113.2975</v>
      </c>
      <c r="BI9" s="43">
        <v>113.2975</v>
      </c>
      <c r="BJ9" s="43">
        <v>124.26</v>
      </c>
      <c r="BK9" s="43">
        <v>124.26</v>
      </c>
      <c r="BL9" s="43">
        <v>124.26</v>
      </c>
      <c r="BM9" s="43">
        <v>124.26</v>
      </c>
      <c r="BN9" s="43">
        <v>141.625</v>
      </c>
      <c r="BO9" s="43">
        <v>141.625</v>
      </c>
      <c r="BP9" s="43">
        <v>141.625</v>
      </c>
      <c r="BQ9" s="43">
        <v>141.625</v>
      </c>
      <c r="BR9" s="43">
        <v>140.13749999999999</v>
      </c>
      <c r="BS9" s="43">
        <v>140.13749999999999</v>
      </c>
      <c r="BT9" s="43">
        <v>140.13749999999999</v>
      </c>
      <c r="BU9" s="43">
        <v>140.13749999999999</v>
      </c>
      <c r="BV9" s="43">
        <v>129.01750000000001</v>
      </c>
      <c r="BW9" s="43">
        <v>129.01750000000001</v>
      </c>
      <c r="BX9" s="43">
        <v>129.01750000000001</v>
      </c>
      <c r="BY9" s="43">
        <v>129.01750000000001</v>
      </c>
      <c r="BZ9" s="43">
        <v>126.3275</v>
      </c>
      <c r="CA9" s="43">
        <v>126.3275</v>
      </c>
      <c r="CB9" s="43">
        <v>126.3275</v>
      </c>
      <c r="CC9" s="43">
        <v>126.3275</v>
      </c>
      <c r="CD9" s="43">
        <v>132.97999999999999</v>
      </c>
      <c r="CE9" s="43">
        <v>132.97999999999999</v>
      </c>
      <c r="CF9" s="43">
        <v>132.97999999999999</v>
      </c>
      <c r="CG9" s="43">
        <v>132.97999999999999</v>
      </c>
      <c r="CH9" s="43">
        <v>117.8775</v>
      </c>
      <c r="CI9" s="43">
        <v>117.8775</v>
      </c>
      <c r="CJ9" s="43">
        <v>117.8775</v>
      </c>
      <c r="CK9" s="43">
        <v>117.8775</v>
      </c>
      <c r="CL9" s="43">
        <v>109.1575</v>
      </c>
      <c r="CM9" s="43">
        <v>109.1575</v>
      </c>
      <c r="CN9" s="43">
        <v>109.1575</v>
      </c>
      <c r="CO9" s="43">
        <v>109.1575</v>
      </c>
      <c r="CP9" s="43">
        <v>101.72499999999999</v>
      </c>
      <c r="CQ9" s="43">
        <v>101.72499999999999</v>
      </c>
      <c r="CR9" s="43">
        <v>101.72499999999999</v>
      </c>
      <c r="CS9" s="43">
        <v>101.72499999999999</v>
      </c>
      <c r="CT9" s="44"/>
      <c r="CU9" s="44"/>
      <c r="CV9" s="44"/>
      <c r="CW9" s="45"/>
      <c r="CX9" s="46">
        <f>IF(SUM(B9:CW9)&lt;&gt;0,AVERAGEIF(B9:CW9,"&lt;&gt;"""),"")</f>
        <v>103.6483333333333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7.5</v>
      </c>
      <c r="C13" s="65">
        <v>7.5</v>
      </c>
      <c r="D13" s="65">
        <v>8.3000000000000007</v>
      </c>
      <c r="E13" s="65">
        <v>8.44</v>
      </c>
      <c r="F13" s="65">
        <v>6.7850000000000001</v>
      </c>
      <c r="G13" s="65">
        <v>10.478</v>
      </c>
      <c r="H13" s="65">
        <v>4.0590000000000002</v>
      </c>
      <c r="I13" s="65">
        <v>14.787000000000001</v>
      </c>
      <c r="J13" s="65">
        <v>5.9009999999999998</v>
      </c>
      <c r="K13" s="65">
        <v>7.8929999999999998</v>
      </c>
      <c r="L13" s="65">
        <v>7.4020000000000001</v>
      </c>
      <c r="M13" s="65"/>
      <c r="N13" s="65">
        <v>6.9909999999999997</v>
      </c>
      <c r="O13" s="65">
        <v>8.4109999999999996</v>
      </c>
      <c r="P13" s="65">
        <v>10.000999999999999</v>
      </c>
      <c r="Q13" s="65">
        <v>13.3</v>
      </c>
      <c r="R13" s="65">
        <v>27.178000000000001</v>
      </c>
      <c r="S13" s="65">
        <v>50.421999999999997</v>
      </c>
      <c r="T13" s="65">
        <v>60</v>
      </c>
      <c r="U13" s="65">
        <v>10.581</v>
      </c>
      <c r="V13" s="65">
        <v>38.656999999999996</v>
      </c>
      <c r="W13" s="65"/>
      <c r="X13" s="65">
        <v>44.06</v>
      </c>
      <c r="Y13" s="65">
        <v>11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5</v>
      </c>
      <c r="BB13" s="65"/>
      <c r="BC13" s="65">
        <v>5</v>
      </c>
      <c r="BD13" s="65">
        <v>5</v>
      </c>
      <c r="BE13" s="65"/>
      <c r="BF13" s="65"/>
      <c r="BG13" s="65"/>
      <c r="BH13" s="65">
        <v>50.897999999999996</v>
      </c>
      <c r="BI13" s="65">
        <v>5</v>
      </c>
      <c r="BJ13" s="65"/>
      <c r="BK13" s="65">
        <v>5</v>
      </c>
      <c r="BL13" s="65">
        <v>23.566000000000003</v>
      </c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7</v>
      </c>
      <c r="CH13" s="65"/>
      <c r="CI13" s="65">
        <v>4</v>
      </c>
      <c r="CJ13" s="65">
        <v>9</v>
      </c>
      <c r="CK13" s="65">
        <v>55.966999999999999</v>
      </c>
      <c r="CL13" s="65"/>
      <c r="CM13" s="65">
        <v>5</v>
      </c>
      <c r="CN13" s="65">
        <v>6</v>
      </c>
      <c r="CO13" s="65">
        <v>27.508000000000003</v>
      </c>
      <c r="CP13" s="65">
        <v>4</v>
      </c>
      <c r="CQ13" s="65">
        <v>7</v>
      </c>
      <c r="CR13" s="65">
        <v>10</v>
      </c>
      <c r="CS13" s="65">
        <v>19.015000000000001</v>
      </c>
      <c r="CT13" s="66"/>
      <c r="CU13" s="66"/>
      <c r="CV13" s="66"/>
      <c r="CW13" s="67"/>
      <c r="CX13" s="68">
        <f t="array" ref="CX13">SUMPRODUCT(B13:CW13*0.25)</f>
        <v>155.9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0.186</v>
      </c>
      <c r="C15" s="71">
        <v>0.19400000000000001</v>
      </c>
      <c r="D15" s="71">
        <v>2.081</v>
      </c>
      <c r="E15" s="71">
        <v>8.718</v>
      </c>
      <c r="F15" s="71">
        <v>0.29199999999999998</v>
      </c>
      <c r="G15" s="71">
        <v>0.28499999999999998</v>
      </c>
      <c r="H15" s="71">
        <v>0.27900000000000003</v>
      </c>
      <c r="I15" s="71">
        <v>0.27100000000000002</v>
      </c>
      <c r="J15" s="71">
        <v>0.27100000000000002</v>
      </c>
      <c r="K15" s="71">
        <v>0.27700000000000002</v>
      </c>
      <c r="L15" s="71">
        <v>0.28599999999999998</v>
      </c>
      <c r="M15" s="71">
        <v>0.28999999999999998</v>
      </c>
      <c r="N15" s="71">
        <v>1.81</v>
      </c>
      <c r="O15" s="71">
        <v>1.762</v>
      </c>
      <c r="P15" s="71">
        <v>1.873</v>
      </c>
      <c r="Q15" s="71">
        <v>1.7250000000000001</v>
      </c>
      <c r="R15" s="71">
        <v>1.609</v>
      </c>
      <c r="S15" s="71">
        <v>1.55</v>
      </c>
      <c r="T15" s="71">
        <v>1.9870000000000001</v>
      </c>
      <c r="U15" s="71">
        <v>2.0659999999999998</v>
      </c>
      <c r="V15" s="71">
        <v>14.651999999999999</v>
      </c>
      <c r="W15" s="71"/>
      <c r="X15" s="71"/>
      <c r="Y15" s="71"/>
      <c r="Z15" s="71"/>
      <c r="AA15" s="71"/>
      <c r="AB15" s="71"/>
      <c r="AC15" s="71"/>
      <c r="AD15" s="71">
        <v>0.29099999999999998</v>
      </c>
      <c r="AE15" s="71">
        <v>0.35699999999999998</v>
      </c>
      <c r="AF15" s="71">
        <v>0.44</v>
      </c>
      <c r="AG15" s="71">
        <v>0.54400000000000004</v>
      </c>
      <c r="AH15" s="71">
        <v>0.41599999999999998</v>
      </c>
      <c r="AI15" s="71">
        <v>4.4509999999999996</v>
      </c>
      <c r="AJ15" s="71"/>
      <c r="AK15" s="71">
        <v>4</v>
      </c>
      <c r="AL15" s="71">
        <v>2.0379999999999998</v>
      </c>
      <c r="AM15" s="71">
        <v>2</v>
      </c>
      <c r="AN15" s="71">
        <v>2</v>
      </c>
      <c r="AO15" s="71">
        <v>2.327</v>
      </c>
      <c r="AP15" s="71">
        <v>2.37</v>
      </c>
      <c r="AQ15" s="71">
        <v>2.4580000000000002</v>
      </c>
      <c r="AR15" s="71">
        <v>7.6040000000000001</v>
      </c>
      <c r="AS15" s="71">
        <v>6.8049999999999997</v>
      </c>
      <c r="AT15" s="71">
        <v>7.6840000000000002</v>
      </c>
      <c r="AU15" s="71">
        <v>7.4420000000000002</v>
      </c>
      <c r="AV15" s="71">
        <v>8.1120000000000001</v>
      </c>
      <c r="AW15" s="71">
        <v>12.795</v>
      </c>
      <c r="AX15" s="71">
        <v>26.213999999999999</v>
      </c>
      <c r="AY15" s="71">
        <v>11.875</v>
      </c>
      <c r="AZ15" s="71">
        <v>13.551</v>
      </c>
      <c r="BA15" s="71">
        <v>18.367000000000001</v>
      </c>
      <c r="BB15" s="71">
        <v>2.0870000000000002</v>
      </c>
      <c r="BC15" s="71">
        <v>19.02</v>
      </c>
      <c r="BD15" s="71">
        <v>18.45</v>
      </c>
      <c r="BE15" s="71">
        <v>2</v>
      </c>
      <c r="BF15" s="71">
        <v>2.1190000000000002</v>
      </c>
      <c r="BG15" s="71">
        <v>14.331</v>
      </c>
      <c r="BH15" s="71">
        <v>44.893000000000001</v>
      </c>
      <c r="BI15" s="71">
        <v>22.058</v>
      </c>
      <c r="BJ15" s="71">
        <v>0.29599999999999999</v>
      </c>
      <c r="BK15" s="71">
        <v>8.4990000000000006</v>
      </c>
      <c r="BL15" s="71">
        <v>9.94</v>
      </c>
      <c r="BM15" s="71">
        <v>0.54500000000000004</v>
      </c>
      <c r="BN15" s="71">
        <v>0.59</v>
      </c>
      <c r="BO15" s="71">
        <v>0.56999999999999995</v>
      </c>
      <c r="BP15" s="71"/>
      <c r="BQ15" s="71">
        <v>0.54900000000000004</v>
      </c>
      <c r="BR15" s="71">
        <v>0.53100000000000003</v>
      </c>
      <c r="BS15" s="71">
        <v>0.5</v>
      </c>
      <c r="BT15" s="71">
        <v>0.47199999999999998</v>
      </c>
      <c r="BU15" s="71">
        <v>0.441</v>
      </c>
      <c r="BV15" s="71">
        <v>3.0840000000000001</v>
      </c>
      <c r="BW15" s="71">
        <v>0.35399999999999998</v>
      </c>
      <c r="BX15" s="71">
        <v>0.30299999999999999</v>
      </c>
      <c r="BY15" s="71">
        <v>0.254</v>
      </c>
      <c r="BZ15" s="71">
        <v>0.20699999999999999</v>
      </c>
      <c r="CA15" s="71">
        <v>0.16400000000000001</v>
      </c>
      <c r="CB15" s="71">
        <v>0.11899999999999999</v>
      </c>
      <c r="CC15" s="71">
        <v>7.3999999999999996E-2</v>
      </c>
      <c r="CD15" s="71">
        <v>8.1229999999999993</v>
      </c>
      <c r="CE15" s="71">
        <v>2.089</v>
      </c>
      <c r="CF15" s="71">
        <v>10.698</v>
      </c>
      <c r="CG15" s="71">
        <v>4.1000000000000002E-2</v>
      </c>
      <c r="CH15" s="71">
        <v>6.2E-2</v>
      </c>
      <c r="CI15" s="71">
        <v>10.997</v>
      </c>
      <c r="CJ15" s="71">
        <v>0.47299999999999998</v>
      </c>
      <c r="CK15" s="71">
        <v>0.186</v>
      </c>
      <c r="CL15" s="71">
        <v>0.996</v>
      </c>
      <c r="CM15" s="71">
        <v>0.68600000000000005</v>
      </c>
      <c r="CN15" s="71">
        <v>0.45700000000000002</v>
      </c>
      <c r="CO15" s="71">
        <v>0.55700000000000005</v>
      </c>
      <c r="CP15" s="71">
        <v>1.256</v>
      </c>
      <c r="CQ15" s="71">
        <v>0.90400000000000003</v>
      </c>
      <c r="CR15" s="71">
        <v>2.4300000000000002</v>
      </c>
      <c r="CS15" s="71">
        <v>0.52800000000000002</v>
      </c>
      <c r="CT15" s="72"/>
      <c r="CU15" s="72"/>
      <c r="CV15" s="72"/>
      <c r="CW15" s="73"/>
      <c r="CX15" s="74">
        <f t="array" ref="CX15">SUMPRODUCT(B15:CW15*0.25)</f>
        <v>94.884499999999946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7.6859999999999999</v>
      </c>
      <c r="C17" s="77">
        <f t="shared" ref="C17:BN17" si="0">SUM(C11:C16)</f>
        <v>7.694</v>
      </c>
      <c r="D17" s="77">
        <f t="shared" si="0"/>
        <v>10.381</v>
      </c>
      <c r="E17" s="77">
        <f t="shared" si="0"/>
        <v>17.158000000000001</v>
      </c>
      <c r="F17" s="77">
        <f t="shared" si="0"/>
        <v>7.077</v>
      </c>
      <c r="G17" s="77">
        <f t="shared" si="0"/>
        <v>10.763</v>
      </c>
      <c r="H17" s="77">
        <f t="shared" si="0"/>
        <v>4.3380000000000001</v>
      </c>
      <c r="I17" s="77">
        <f t="shared" si="0"/>
        <v>15.058000000000002</v>
      </c>
      <c r="J17" s="77">
        <f t="shared" si="0"/>
        <v>6.1719999999999997</v>
      </c>
      <c r="K17" s="77">
        <f t="shared" si="0"/>
        <v>8.17</v>
      </c>
      <c r="L17" s="77">
        <f t="shared" si="0"/>
        <v>7.6879999999999997</v>
      </c>
      <c r="M17" s="77">
        <f t="shared" si="0"/>
        <v>0.28999999999999998</v>
      </c>
      <c r="N17" s="77">
        <f t="shared" si="0"/>
        <v>8.8010000000000002</v>
      </c>
      <c r="O17" s="77">
        <f t="shared" si="0"/>
        <v>10.173</v>
      </c>
      <c r="P17" s="77">
        <f t="shared" si="0"/>
        <v>11.873999999999999</v>
      </c>
      <c r="Q17" s="77">
        <f t="shared" si="0"/>
        <v>15.025</v>
      </c>
      <c r="R17" s="77">
        <f t="shared" si="0"/>
        <v>28.786999999999999</v>
      </c>
      <c r="S17" s="77">
        <f t="shared" si="0"/>
        <v>51.971999999999994</v>
      </c>
      <c r="T17" s="77">
        <f t="shared" si="0"/>
        <v>61.987000000000002</v>
      </c>
      <c r="U17" s="77">
        <f t="shared" si="0"/>
        <v>12.646999999999998</v>
      </c>
      <c r="V17" s="77">
        <f t="shared" si="0"/>
        <v>53.308999999999997</v>
      </c>
      <c r="W17" s="77">
        <f t="shared" si="0"/>
        <v>0</v>
      </c>
      <c r="X17" s="77">
        <f t="shared" si="0"/>
        <v>44.06</v>
      </c>
      <c r="Y17" s="77">
        <f t="shared" si="0"/>
        <v>11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0.29099999999999998</v>
      </c>
      <c r="AE17" s="77">
        <f t="shared" si="0"/>
        <v>0.35699999999999998</v>
      </c>
      <c r="AF17" s="77">
        <f t="shared" si="0"/>
        <v>0.44</v>
      </c>
      <c r="AG17" s="77">
        <f t="shared" si="0"/>
        <v>0.54400000000000004</v>
      </c>
      <c r="AH17" s="77">
        <f t="shared" si="0"/>
        <v>0.41599999999999998</v>
      </c>
      <c r="AI17" s="77">
        <f t="shared" si="0"/>
        <v>4.4509999999999996</v>
      </c>
      <c r="AJ17" s="77">
        <f t="shared" si="0"/>
        <v>0</v>
      </c>
      <c r="AK17" s="77">
        <f t="shared" si="0"/>
        <v>4</v>
      </c>
      <c r="AL17" s="77">
        <f t="shared" si="0"/>
        <v>2.0379999999999998</v>
      </c>
      <c r="AM17" s="77">
        <f t="shared" si="0"/>
        <v>2</v>
      </c>
      <c r="AN17" s="77">
        <f t="shared" si="0"/>
        <v>2</v>
      </c>
      <c r="AO17" s="77">
        <f t="shared" si="0"/>
        <v>2.327</v>
      </c>
      <c r="AP17" s="77">
        <f t="shared" si="0"/>
        <v>2.37</v>
      </c>
      <c r="AQ17" s="77">
        <f t="shared" si="0"/>
        <v>2.4580000000000002</v>
      </c>
      <c r="AR17" s="77">
        <f t="shared" si="0"/>
        <v>7.6040000000000001</v>
      </c>
      <c r="AS17" s="77">
        <f t="shared" si="0"/>
        <v>6.8049999999999997</v>
      </c>
      <c r="AT17" s="77">
        <f t="shared" si="0"/>
        <v>7.6840000000000002</v>
      </c>
      <c r="AU17" s="77">
        <f t="shared" si="0"/>
        <v>7.4420000000000002</v>
      </c>
      <c r="AV17" s="77">
        <f t="shared" si="0"/>
        <v>8.1120000000000001</v>
      </c>
      <c r="AW17" s="77">
        <f t="shared" si="0"/>
        <v>12.795</v>
      </c>
      <c r="AX17" s="77">
        <f t="shared" si="0"/>
        <v>26.213999999999999</v>
      </c>
      <c r="AY17" s="77">
        <f t="shared" si="0"/>
        <v>11.875</v>
      </c>
      <c r="AZ17" s="77">
        <f t="shared" si="0"/>
        <v>13.551</v>
      </c>
      <c r="BA17" s="77">
        <f t="shared" si="0"/>
        <v>23.367000000000001</v>
      </c>
      <c r="BB17" s="77">
        <f t="shared" si="0"/>
        <v>2.0870000000000002</v>
      </c>
      <c r="BC17" s="77">
        <f t="shared" si="0"/>
        <v>24.02</v>
      </c>
      <c r="BD17" s="77">
        <f t="shared" si="0"/>
        <v>23.45</v>
      </c>
      <c r="BE17" s="77">
        <f t="shared" si="0"/>
        <v>2</v>
      </c>
      <c r="BF17" s="77">
        <f t="shared" si="0"/>
        <v>2.1190000000000002</v>
      </c>
      <c r="BG17" s="77">
        <f t="shared" si="0"/>
        <v>14.331</v>
      </c>
      <c r="BH17" s="77">
        <f t="shared" si="0"/>
        <v>95.790999999999997</v>
      </c>
      <c r="BI17" s="77">
        <f t="shared" si="0"/>
        <v>27.058</v>
      </c>
      <c r="BJ17" s="77">
        <f t="shared" si="0"/>
        <v>0.29599999999999999</v>
      </c>
      <c r="BK17" s="77">
        <f t="shared" si="0"/>
        <v>13.499000000000001</v>
      </c>
      <c r="BL17" s="77">
        <f t="shared" si="0"/>
        <v>33.506</v>
      </c>
      <c r="BM17" s="77">
        <f t="shared" si="0"/>
        <v>0.54500000000000004</v>
      </c>
      <c r="BN17" s="77">
        <f t="shared" si="0"/>
        <v>0.59</v>
      </c>
      <c r="BO17" s="77">
        <f t="shared" ref="BO17:CW17" si="1">SUM(BO11:BO16)</f>
        <v>0.56999999999999995</v>
      </c>
      <c r="BP17" s="77">
        <f t="shared" si="1"/>
        <v>0</v>
      </c>
      <c r="BQ17" s="77">
        <f t="shared" si="1"/>
        <v>0.54900000000000004</v>
      </c>
      <c r="BR17" s="77">
        <f t="shared" si="1"/>
        <v>0.53100000000000003</v>
      </c>
      <c r="BS17" s="77">
        <f t="shared" si="1"/>
        <v>0.5</v>
      </c>
      <c r="BT17" s="77">
        <f t="shared" si="1"/>
        <v>0.47199999999999998</v>
      </c>
      <c r="BU17" s="77">
        <f t="shared" si="1"/>
        <v>0.441</v>
      </c>
      <c r="BV17" s="77">
        <f t="shared" si="1"/>
        <v>3.0840000000000001</v>
      </c>
      <c r="BW17" s="77">
        <f t="shared" si="1"/>
        <v>0.35399999999999998</v>
      </c>
      <c r="BX17" s="77">
        <f t="shared" si="1"/>
        <v>0.30299999999999999</v>
      </c>
      <c r="BY17" s="77">
        <f t="shared" si="1"/>
        <v>0.254</v>
      </c>
      <c r="BZ17" s="77">
        <f t="shared" si="1"/>
        <v>0.20699999999999999</v>
      </c>
      <c r="CA17" s="77">
        <f t="shared" si="1"/>
        <v>0.16400000000000001</v>
      </c>
      <c r="CB17" s="77">
        <f t="shared" si="1"/>
        <v>0.11899999999999999</v>
      </c>
      <c r="CC17" s="77">
        <f t="shared" si="1"/>
        <v>7.3999999999999996E-2</v>
      </c>
      <c r="CD17" s="77">
        <f t="shared" si="1"/>
        <v>8.1229999999999993</v>
      </c>
      <c r="CE17" s="77">
        <f t="shared" si="1"/>
        <v>2.089</v>
      </c>
      <c r="CF17" s="77">
        <f t="shared" si="1"/>
        <v>10.698</v>
      </c>
      <c r="CG17" s="77">
        <f t="shared" si="1"/>
        <v>7.0410000000000004</v>
      </c>
      <c r="CH17" s="77">
        <f t="shared" si="1"/>
        <v>6.2E-2</v>
      </c>
      <c r="CI17" s="77">
        <f t="shared" si="1"/>
        <v>14.997</v>
      </c>
      <c r="CJ17" s="77">
        <f t="shared" si="1"/>
        <v>9.4730000000000008</v>
      </c>
      <c r="CK17" s="77">
        <f t="shared" si="1"/>
        <v>56.152999999999999</v>
      </c>
      <c r="CL17" s="77">
        <f t="shared" si="1"/>
        <v>0.996</v>
      </c>
      <c r="CM17" s="77">
        <f t="shared" si="1"/>
        <v>5.6859999999999999</v>
      </c>
      <c r="CN17" s="77">
        <f t="shared" si="1"/>
        <v>6.4569999999999999</v>
      </c>
      <c r="CO17" s="77">
        <f t="shared" si="1"/>
        <v>28.065000000000001</v>
      </c>
      <c r="CP17" s="77">
        <f t="shared" si="1"/>
        <v>5.2560000000000002</v>
      </c>
      <c r="CQ17" s="77">
        <f t="shared" si="1"/>
        <v>7.9039999999999999</v>
      </c>
      <c r="CR17" s="77">
        <f t="shared" si="1"/>
        <v>12.43</v>
      </c>
      <c r="CS17" s="77">
        <f t="shared" si="1"/>
        <v>19.542999999999999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250.78449999999995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6.8</v>
      </c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1.7</v>
      </c>
    </row>
    <row r="21" spans="1:102" ht="24.95" customHeight="1" x14ac:dyDescent="0.2">
      <c r="A21" s="92" t="s">
        <v>17</v>
      </c>
      <c r="B21" s="93">
        <v>7.4</v>
      </c>
      <c r="C21" s="94">
        <v>5.7</v>
      </c>
      <c r="D21" s="94">
        <v>5.6</v>
      </c>
      <c r="E21" s="94">
        <v>5.3</v>
      </c>
      <c r="F21" s="94">
        <v>5.3</v>
      </c>
      <c r="G21" s="94">
        <v>5.4</v>
      </c>
      <c r="H21" s="94">
        <v>5.3</v>
      </c>
      <c r="I21" s="94">
        <v>5.3</v>
      </c>
      <c r="J21" s="94">
        <v>5.4</v>
      </c>
      <c r="K21" s="94">
        <v>5.3</v>
      </c>
      <c r="L21" s="94">
        <v>5.4</v>
      </c>
      <c r="M21" s="94">
        <v>5.5</v>
      </c>
      <c r="N21" s="94">
        <v>5.5</v>
      </c>
      <c r="O21" s="94">
        <v>5.4</v>
      </c>
      <c r="P21" s="94">
        <v>5.2</v>
      </c>
      <c r="Q21" s="94">
        <v>5.3</v>
      </c>
      <c r="R21" s="94">
        <v>10.6</v>
      </c>
      <c r="S21" s="94">
        <v>10.8</v>
      </c>
      <c r="T21" s="94">
        <v>11</v>
      </c>
      <c r="U21" s="94">
        <v>6.1</v>
      </c>
      <c r="V21" s="94">
        <v>11.1</v>
      </c>
      <c r="W21" s="94">
        <v>11.4</v>
      </c>
      <c r="X21" s="94">
        <v>11.2</v>
      </c>
      <c r="Y21" s="94">
        <v>6.3</v>
      </c>
      <c r="Z21" s="94">
        <v>11.6</v>
      </c>
      <c r="AA21" s="94">
        <v>6.8</v>
      </c>
      <c r="AB21" s="94">
        <v>3.56</v>
      </c>
      <c r="AC21" s="94">
        <v>6</v>
      </c>
      <c r="AD21" s="94">
        <v>28.3</v>
      </c>
      <c r="AE21" s="94">
        <v>8.8000000000000007</v>
      </c>
      <c r="AF21" s="94">
        <v>9.1999999999999993</v>
      </c>
      <c r="AG21" s="94">
        <v>8.4</v>
      </c>
      <c r="AH21" s="94">
        <v>5</v>
      </c>
      <c r="AI21" s="94">
        <v>5</v>
      </c>
      <c r="AJ21" s="94">
        <v>5</v>
      </c>
      <c r="AK21" s="94">
        <v>5</v>
      </c>
      <c r="AL21" s="94"/>
      <c r="AM21" s="94">
        <v>5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>
        <v>5</v>
      </c>
      <c r="BF21" s="94">
        <v>5</v>
      </c>
      <c r="BG21" s="94"/>
      <c r="BH21" s="94">
        <v>5</v>
      </c>
      <c r="BI21" s="94">
        <v>0.9</v>
      </c>
      <c r="BJ21" s="94">
        <v>5</v>
      </c>
      <c r="BK21" s="94"/>
      <c r="BL21" s="94"/>
      <c r="BM21" s="94"/>
      <c r="BN21" s="94"/>
      <c r="BO21" s="94"/>
      <c r="BP21" s="94">
        <v>3.1</v>
      </c>
      <c r="BQ21" s="94">
        <v>4</v>
      </c>
      <c r="BR21" s="94"/>
      <c r="BS21" s="94"/>
      <c r="BT21" s="94">
        <v>4.0000000000000001E-3</v>
      </c>
      <c r="BU21" s="94"/>
      <c r="BV21" s="94"/>
      <c r="BW21" s="94"/>
      <c r="BX21" s="94"/>
      <c r="BY21" s="94">
        <v>5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5</v>
      </c>
      <c r="CT21" s="95"/>
      <c r="CU21" s="95"/>
      <c r="CV21" s="95"/>
      <c r="CW21" s="96"/>
      <c r="CX21" s="97">
        <f t="array" ref="CX21">SUMPRODUCT(B21:CW21*0.25)</f>
        <v>78.116000000000014</v>
      </c>
    </row>
    <row r="22" spans="1:102" ht="24.95" customHeight="1" x14ac:dyDescent="0.2">
      <c r="A22" s="92" t="s">
        <v>18</v>
      </c>
      <c r="B22" s="98"/>
      <c r="C22" s="99"/>
      <c r="D22" s="99">
        <v>0.94299999999999995</v>
      </c>
      <c r="E22" s="99"/>
      <c r="F22" s="99">
        <v>2.1999999999999999E-2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5.1760000000000002</v>
      </c>
      <c r="U22" s="99"/>
      <c r="V22" s="99">
        <v>109.744</v>
      </c>
      <c r="W22" s="99">
        <v>128.37899999999999</v>
      </c>
      <c r="X22" s="99"/>
      <c r="Y22" s="99"/>
      <c r="Z22" s="99"/>
      <c r="AA22" s="99"/>
      <c r="AB22" s="99"/>
      <c r="AC22" s="99"/>
      <c r="AD22" s="99">
        <v>124.7</v>
      </c>
      <c r="AE22" s="99"/>
      <c r="AF22" s="99">
        <v>0.159</v>
      </c>
      <c r="AG22" s="99">
        <v>87.7</v>
      </c>
      <c r="AH22" s="99">
        <v>90.1</v>
      </c>
      <c r="AI22" s="99">
        <v>78.400000000000006</v>
      </c>
      <c r="AJ22" s="99">
        <v>95.1</v>
      </c>
      <c r="AK22" s="99">
        <v>106.7</v>
      </c>
      <c r="AL22" s="99">
        <v>93.9</v>
      </c>
      <c r="AM22" s="99">
        <v>84.688000000000002</v>
      </c>
      <c r="AN22" s="99">
        <v>48.536000000000001</v>
      </c>
      <c r="AO22" s="99">
        <v>51.896000000000001</v>
      </c>
      <c r="AP22" s="99">
        <v>51.9</v>
      </c>
      <c r="AQ22" s="99">
        <v>57.027999999999999</v>
      </c>
      <c r="AR22" s="99">
        <v>63.015000000000001</v>
      </c>
      <c r="AS22" s="99">
        <v>32.33</v>
      </c>
      <c r="AT22" s="99">
        <v>32.57</v>
      </c>
      <c r="AU22" s="99">
        <v>44.725999999999999</v>
      </c>
      <c r="AV22" s="99">
        <v>36.115000000000002</v>
      </c>
      <c r="AW22" s="99">
        <v>18.427</v>
      </c>
      <c r="AX22" s="99">
        <v>2.7869999999999999</v>
      </c>
      <c r="AY22" s="99">
        <v>24.757999999999999</v>
      </c>
      <c r="AZ22" s="99">
        <v>22.2</v>
      </c>
      <c r="BA22" s="99"/>
      <c r="BB22" s="99">
        <v>70.216999999999999</v>
      </c>
      <c r="BC22" s="99"/>
      <c r="BD22" s="99">
        <v>10.1</v>
      </c>
      <c r="BE22" s="99">
        <v>122</v>
      </c>
      <c r="BF22" s="99">
        <v>129.5</v>
      </c>
      <c r="BG22" s="99">
        <v>106.5</v>
      </c>
      <c r="BH22" s="99"/>
      <c r="BI22" s="99"/>
      <c r="BJ22" s="99">
        <v>117.1</v>
      </c>
      <c r="BK22" s="99">
        <v>0.92</v>
      </c>
      <c r="BL22" s="99">
        <v>13.967000000000001</v>
      </c>
      <c r="BM22" s="99"/>
      <c r="BN22" s="99">
        <v>85.697999999999993</v>
      </c>
      <c r="BO22" s="99">
        <v>0.02</v>
      </c>
      <c r="BP22" s="99"/>
      <c r="BQ22" s="99"/>
      <c r="BR22" s="99"/>
      <c r="BS22" s="99"/>
      <c r="BT22" s="99">
        <v>44.938000000000002</v>
      </c>
      <c r="BU22" s="99"/>
      <c r="BV22" s="99"/>
      <c r="BW22" s="99">
        <v>11.92</v>
      </c>
      <c r="BX22" s="99"/>
      <c r="BY22" s="99">
        <v>21.619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8.0000000000000002E-3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>
        <v>78.960999999999999</v>
      </c>
      <c r="CT22" s="100"/>
      <c r="CU22" s="100"/>
      <c r="CV22" s="100"/>
      <c r="CW22" s="96"/>
      <c r="CX22" s="97">
        <f t="array" ref="CX22">SUMPRODUCT(B22:CW22*0.25)</f>
        <v>576.36674999999991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7.4</v>
      </c>
      <c r="C27" s="107">
        <f t="shared" si="2"/>
        <v>5.7</v>
      </c>
      <c r="D27" s="107">
        <f t="shared" si="2"/>
        <v>6.5429999999999993</v>
      </c>
      <c r="E27" s="107">
        <f t="shared" si="2"/>
        <v>5.3</v>
      </c>
      <c r="F27" s="107">
        <f t="shared" si="2"/>
        <v>5.3220000000000001</v>
      </c>
      <c r="G27" s="107">
        <f t="shared" si="2"/>
        <v>5.4</v>
      </c>
      <c r="H27" s="107">
        <f t="shared" si="2"/>
        <v>5.3</v>
      </c>
      <c r="I27" s="107">
        <f t="shared" si="2"/>
        <v>5.3</v>
      </c>
      <c r="J27" s="107">
        <f t="shared" si="2"/>
        <v>5.4</v>
      </c>
      <c r="K27" s="107">
        <f t="shared" si="2"/>
        <v>5.3</v>
      </c>
      <c r="L27" s="107">
        <f t="shared" si="2"/>
        <v>5.4</v>
      </c>
      <c r="M27" s="107">
        <f t="shared" si="2"/>
        <v>5.5</v>
      </c>
      <c r="N27" s="107">
        <f t="shared" si="2"/>
        <v>5.5</v>
      </c>
      <c r="O27" s="107">
        <f t="shared" si="2"/>
        <v>5.4</v>
      </c>
      <c r="P27" s="107">
        <f t="shared" si="2"/>
        <v>5.2</v>
      </c>
      <c r="Q27" s="107">
        <f>SUM(Q20:Q26)</f>
        <v>5.3</v>
      </c>
      <c r="R27" s="107">
        <f t="shared" ref="R27:CC27" si="3">SUM(R20:R26)</f>
        <v>10.6</v>
      </c>
      <c r="S27" s="107">
        <f t="shared" si="3"/>
        <v>10.8</v>
      </c>
      <c r="T27" s="107">
        <f t="shared" si="3"/>
        <v>16.176000000000002</v>
      </c>
      <c r="U27" s="107">
        <f t="shared" si="3"/>
        <v>6.1</v>
      </c>
      <c r="V27" s="107">
        <f t="shared" si="3"/>
        <v>120.84399999999999</v>
      </c>
      <c r="W27" s="107">
        <f t="shared" si="3"/>
        <v>139.779</v>
      </c>
      <c r="X27" s="107">
        <f t="shared" si="3"/>
        <v>11.2</v>
      </c>
      <c r="Y27" s="107">
        <f t="shared" si="3"/>
        <v>6.3</v>
      </c>
      <c r="Z27" s="107">
        <f t="shared" si="3"/>
        <v>11.6</v>
      </c>
      <c r="AA27" s="107">
        <f t="shared" si="3"/>
        <v>6.8</v>
      </c>
      <c r="AB27" s="107">
        <f t="shared" si="3"/>
        <v>3.56</v>
      </c>
      <c r="AC27" s="107">
        <f t="shared" si="3"/>
        <v>6</v>
      </c>
      <c r="AD27" s="107">
        <f t="shared" si="3"/>
        <v>153</v>
      </c>
      <c r="AE27" s="107">
        <f t="shared" si="3"/>
        <v>8.8000000000000007</v>
      </c>
      <c r="AF27" s="107">
        <f t="shared" si="3"/>
        <v>9.359</v>
      </c>
      <c r="AG27" s="107">
        <f t="shared" si="3"/>
        <v>96.100000000000009</v>
      </c>
      <c r="AH27" s="107">
        <f t="shared" si="3"/>
        <v>95.1</v>
      </c>
      <c r="AI27" s="107">
        <f t="shared" si="3"/>
        <v>83.4</v>
      </c>
      <c r="AJ27" s="107">
        <f t="shared" si="3"/>
        <v>100.1</v>
      </c>
      <c r="AK27" s="107">
        <f t="shared" si="3"/>
        <v>111.7</v>
      </c>
      <c r="AL27" s="107">
        <f t="shared" si="3"/>
        <v>93.9</v>
      </c>
      <c r="AM27" s="107">
        <f t="shared" si="3"/>
        <v>89.688000000000002</v>
      </c>
      <c r="AN27" s="107">
        <f t="shared" si="3"/>
        <v>48.536000000000001</v>
      </c>
      <c r="AO27" s="107">
        <f t="shared" si="3"/>
        <v>51.896000000000001</v>
      </c>
      <c r="AP27" s="107">
        <f t="shared" si="3"/>
        <v>51.9</v>
      </c>
      <c r="AQ27" s="107">
        <f t="shared" si="3"/>
        <v>57.027999999999999</v>
      </c>
      <c r="AR27" s="107">
        <f t="shared" si="3"/>
        <v>63.015000000000001</v>
      </c>
      <c r="AS27" s="107">
        <f t="shared" si="3"/>
        <v>32.33</v>
      </c>
      <c r="AT27" s="107">
        <f t="shared" si="3"/>
        <v>32.57</v>
      </c>
      <c r="AU27" s="107">
        <f t="shared" si="3"/>
        <v>44.725999999999999</v>
      </c>
      <c r="AV27" s="107">
        <f t="shared" si="3"/>
        <v>36.115000000000002</v>
      </c>
      <c r="AW27" s="107">
        <f t="shared" si="3"/>
        <v>18.427</v>
      </c>
      <c r="AX27" s="107">
        <f t="shared" si="3"/>
        <v>2.7869999999999999</v>
      </c>
      <c r="AY27" s="107">
        <f t="shared" si="3"/>
        <v>24.757999999999999</v>
      </c>
      <c r="AZ27" s="107">
        <f t="shared" si="3"/>
        <v>22.2</v>
      </c>
      <c r="BA27" s="107">
        <f t="shared" si="3"/>
        <v>0</v>
      </c>
      <c r="BB27" s="107">
        <f t="shared" si="3"/>
        <v>70.216999999999999</v>
      </c>
      <c r="BC27" s="107">
        <f t="shared" si="3"/>
        <v>0</v>
      </c>
      <c r="BD27" s="107">
        <f t="shared" si="3"/>
        <v>10.1</v>
      </c>
      <c r="BE27" s="107">
        <f t="shared" si="3"/>
        <v>127</v>
      </c>
      <c r="BF27" s="107">
        <f t="shared" si="3"/>
        <v>134.5</v>
      </c>
      <c r="BG27" s="107">
        <f t="shared" si="3"/>
        <v>106.5</v>
      </c>
      <c r="BH27" s="107">
        <f t="shared" si="3"/>
        <v>11.8</v>
      </c>
      <c r="BI27" s="107">
        <f t="shared" si="3"/>
        <v>0.9</v>
      </c>
      <c r="BJ27" s="107">
        <f t="shared" si="3"/>
        <v>122.1</v>
      </c>
      <c r="BK27" s="107">
        <f t="shared" si="3"/>
        <v>0.92</v>
      </c>
      <c r="BL27" s="107">
        <f t="shared" si="3"/>
        <v>13.967000000000001</v>
      </c>
      <c r="BM27" s="107">
        <f t="shared" si="3"/>
        <v>0</v>
      </c>
      <c r="BN27" s="107">
        <f t="shared" si="3"/>
        <v>85.697999999999993</v>
      </c>
      <c r="BO27" s="107">
        <f t="shared" si="3"/>
        <v>0.02</v>
      </c>
      <c r="BP27" s="107">
        <f t="shared" si="3"/>
        <v>3.1</v>
      </c>
      <c r="BQ27" s="107">
        <f t="shared" si="3"/>
        <v>4</v>
      </c>
      <c r="BR27" s="107">
        <f t="shared" si="3"/>
        <v>0</v>
      </c>
      <c r="BS27" s="107">
        <f t="shared" si="3"/>
        <v>0</v>
      </c>
      <c r="BT27" s="107">
        <f t="shared" si="3"/>
        <v>44.942</v>
      </c>
      <c r="BU27" s="107">
        <f t="shared" si="3"/>
        <v>0</v>
      </c>
      <c r="BV27" s="107">
        <f t="shared" si="3"/>
        <v>0</v>
      </c>
      <c r="BW27" s="107">
        <f t="shared" si="3"/>
        <v>11.92</v>
      </c>
      <c r="BX27" s="107">
        <f t="shared" si="3"/>
        <v>0</v>
      </c>
      <c r="BY27" s="107">
        <f t="shared" si="3"/>
        <v>26.619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8.0000000000000002E-3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83.960999999999999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656.18274999999994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15.086</v>
      </c>
      <c r="C31" s="94">
        <v>13.394</v>
      </c>
      <c r="D31" s="94">
        <v>16.923999999999999</v>
      </c>
      <c r="E31" s="94">
        <v>22.457999999999998</v>
      </c>
      <c r="F31" s="94">
        <v>12.398999999999999</v>
      </c>
      <c r="G31" s="94">
        <v>16.163</v>
      </c>
      <c r="H31" s="94">
        <v>9.6379999999999999</v>
      </c>
      <c r="I31" s="94">
        <v>20.358000000000001</v>
      </c>
      <c r="J31" s="94">
        <v>11.571999999999999</v>
      </c>
      <c r="K31" s="94">
        <v>13.47</v>
      </c>
      <c r="L31" s="94">
        <v>13.087999999999999</v>
      </c>
      <c r="M31" s="94">
        <v>5.79</v>
      </c>
      <c r="N31" s="94">
        <v>14.301</v>
      </c>
      <c r="O31" s="94">
        <v>15.573</v>
      </c>
      <c r="P31" s="94">
        <v>17.074000000000002</v>
      </c>
      <c r="Q31" s="94">
        <v>20.324999999999999</v>
      </c>
      <c r="R31" s="94">
        <v>39.387</v>
      </c>
      <c r="S31" s="94">
        <v>62.771999999999998</v>
      </c>
      <c r="T31" s="94">
        <v>78.162999999999997</v>
      </c>
      <c r="U31" s="94">
        <v>18.747</v>
      </c>
      <c r="V31" s="94">
        <v>174.15299999999999</v>
      </c>
      <c r="W31" s="94">
        <v>139.779</v>
      </c>
      <c r="X31" s="94">
        <v>55.26</v>
      </c>
      <c r="Y31" s="94">
        <v>17.3</v>
      </c>
      <c r="Z31" s="94">
        <v>11.6</v>
      </c>
      <c r="AA31" s="94">
        <v>6.8</v>
      </c>
      <c r="AB31" s="94">
        <v>3.56</v>
      </c>
      <c r="AC31" s="94">
        <v>6</v>
      </c>
      <c r="AD31" s="94">
        <v>153.291</v>
      </c>
      <c r="AE31" s="94">
        <v>9.157</v>
      </c>
      <c r="AF31" s="94">
        <v>9.7989999999999995</v>
      </c>
      <c r="AG31" s="94">
        <v>96.644000000000005</v>
      </c>
      <c r="AH31" s="94">
        <v>95.516000000000005</v>
      </c>
      <c r="AI31" s="94">
        <v>87.850999999999999</v>
      </c>
      <c r="AJ31" s="94">
        <v>100.1</v>
      </c>
      <c r="AK31" s="94">
        <v>115.7</v>
      </c>
      <c r="AL31" s="94">
        <v>95.938000000000002</v>
      </c>
      <c r="AM31" s="94">
        <v>91.688000000000002</v>
      </c>
      <c r="AN31" s="94">
        <v>50.536000000000001</v>
      </c>
      <c r="AO31" s="94">
        <v>54.222999999999999</v>
      </c>
      <c r="AP31" s="94">
        <v>54.27</v>
      </c>
      <c r="AQ31" s="94">
        <v>59.485999999999997</v>
      </c>
      <c r="AR31" s="94">
        <v>70.619</v>
      </c>
      <c r="AS31" s="94">
        <v>39.134999999999998</v>
      </c>
      <c r="AT31" s="94">
        <v>40.253999999999998</v>
      </c>
      <c r="AU31" s="94">
        <v>52.167999999999999</v>
      </c>
      <c r="AV31" s="94">
        <v>44.226999999999997</v>
      </c>
      <c r="AW31" s="94">
        <v>31.222000000000001</v>
      </c>
      <c r="AX31" s="94">
        <v>29.001000000000001</v>
      </c>
      <c r="AY31" s="94">
        <v>36.633000000000003</v>
      </c>
      <c r="AZ31" s="94">
        <v>35.750999999999998</v>
      </c>
      <c r="BA31" s="94">
        <v>23.367000000000001</v>
      </c>
      <c r="BB31" s="94">
        <v>72.304000000000002</v>
      </c>
      <c r="BC31" s="94">
        <v>24.02</v>
      </c>
      <c r="BD31" s="94">
        <v>33.549999999999997</v>
      </c>
      <c r="BE31" s="94">
        <v>129</v>
      </c>
      <c r="BF31" s="94">
        <v>136.619</v>
      </c>
      <c r="BG31" s="94">
        <v>120.831</v>
      </c>
      <c r="BH31" s="94">
        <v>107.59099999999999</v>
      </c>
      <c r="BI31" s="94">
        <v>27.957999999999998</v>
      </c>
      <c r="BJ31" s="94">
        <v>122.396</v>
      </c>
      <c r="BK31" s="94">
        <v>14.419</v>
      </c>
      <c r="BL31" s="94">
        <v>47.472999999999999</v>
      </c>
      <c r="BM31" s="94">
        <v>0.54500000000000004</v>
      </c>
      <c r="BN31" s="94">
        <v>86.287999999999997</v>
      </c>
      <c r="BO31" s="94">
        <v>0.59</v>
      </c>
      <c r="BP31" s="94">
        <v>3.1</v>
      </c>
      <c r="BQ31" s="94">
        <v>4.5490000000000004</v>
      </c>
      <c r="BR31" s="94">
        <v>0.53100000000000003</v>
      </c>
      <c r="BS31" s="94">
        <v>0.5</v>
      </c>
      <c r="BT31" s="94">
        <v>45.414000000000001</v>
      </c>
      <c r="BU31" s="94">
        <v>0.441</v>
      </c>
      <c r="BV31" s="94">
        <v>3.0840000000000001</v>
      </c>
      <c r="BW31" s="94">
        <v>12.273999999999999</v>
      </c>
      <c r="BX31" s="94">
        <v>0.30299999999999999</v>
      </c>
      <c r="BY31" s="94">
        <v>26.873000000000001</v>
      </c>
      <c r="BZ31" s="94">
        <v>0.20699999999999999</v>
      </c>
      <c r="CA31" s="94">
        <v>0.16400000000000001</v>
      </c>
      <c r="CB31" s="94">
        <v>0.11899999999999999</v>
      </c>
      <c r="CC31" s="94">
        <v>7.3999999999999996E-2</v>
      </c>
      <c r="CD31" s="94">
        <v>8.1229999999999993</v>
      </c>
      <c r="CE31" s="94">
        <v>2.089</v>
      </c>
      <c r="CF31" s="94">
        <v>10.698</v>
      </c>
      <c r="CG31" s="94">
        <v>7.0410000000000004</v>
      </c>
      <c r="CH31" s="94">
        <v>6.2E-2</v>
      </c>
      <c r="CI31" s="94">
        <v>15.005000000000001</v>
      </c>
      <c r="CJ31" s="94">
        <v>9.4730000000000008</v>
      </c>
      <c r="CK31" s="94">
        <v>56.152999999999999</v>
      </c>
      <c r="CL31" s="94">
        <v>0.996</v>
      </c>
      <c r="CM31" s="94">
        <v>5.6859999999999999</v>
      </c>
      <c r="CN31" s="94">
        <v>6.4569999999999999</v>
      </c>
      <c r="CO31" s="94">
        <v>28.065000000000001</v>
      </c>
      <c r="CP31" s="94">
        <v>5.2560000000000002</v>
      </c>
      <c r="CQ31" s="94">
        <v>7.9039999999999999</v>
      </c>
      <c r="CR31" s="94">
        <v>12.43</v>
      </c>
      <c r="CS31" s="94">
        <v>103.504</v>
      </c>
      <c r="CT31" s="95"/>
      <c r="CU31" s="95"/>
      <c r="CV31" s="95"/>
      <c r="CW31" s="96"/>
      <c r="CX31" s="97">
        <f t="array" ref="CX31">SUMPRODUCT(B31:CW31*0.25)</f>
        <v>906.96725000000026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15.086</v>
      </c>
      <c r="C33" s="77">
        <f t="shared" ref="C33:BN33" si="5">SUM(C30:C32)</f>
        <v>13.394</v>
      </c>
      <c r="D33" s="77">
        <f t="shared" si="5"/>
        <v>16.923999999999999</v>
      </c>
      <c r="E33" s="77">
        <f t="shared" si="5"/>
        <v>22.457999999999998</v>
      </c>
      <c r="F33" s="77">
        <f t="shared" si="5"/>
        <v>12.398999999999999</v>
      </c>
      <c r="G33" s="77">
        <f t="shared" si="5"/>
        <v>16.163</v>
      </c>
      <c r="H33" s="77">
        <f t="shared" si="5"/>
        <v>9.6379999999999999</v>
      </c>
      <c r="I33" s="77">
        <f t="shared" si="5"/>
        <v>20.358000000000001</v>
      </c>
      <c r="J33" s="77">
        <f t="shared" si="5"/>
        <v>11.571999999999999</v>
      </c>
      <c r="K33" s="77">
        <f t="shared" si="5"/>
        <v>13.47</v>
      </c>
      <c r="L33" s="77">
        <f t="shared" si="5"/>
        <v>13.087999999999999</v>
      </c>
      <c r="M33" s="77">
        <f t="shared" si="5"/>
        <v>5.79</v>
      </c>
      <c r="N33" s="77">
        <f t="shared" si="5"/>
        <v>14.301</v>
      </c>
      <c r="O33" s="77">
        <f t="shared" si="5"/>
        <v>15.573</v>
      </c>
      <c r="P33" s="77">
        <f t="shared" si="5"/>
        <v>17.074000000000002</v>
      </c>
      <c r="Q33" s="77">
        <f t="shared" si="5"/>
        <v>20.324999999999999</v>
      </c>
      <c r="R33" s="77">
        <f t="shared" si="5"/>
        <v>39.387</v>
      </c>
      <c r="S33" s="77">
        <f t="shared" si="5"/>
        <v>62.771999999999998</v>
      </c>
      <c r="T33" s="77">
        <f t="shared" si="5"/>
        <v>78.162999999999997</v>
      </c>
      <c r="U33" s="77">
        <f t="shared" si="5"/>
        <v>18.747</v>
      </c>
      <c r="V33" s="77">
        <f t="shared" si="5"/>
        <v>174.15299999999999</v>
      </c>
      <c r="W33" s="77">
        <f t="shared" si="5"/>
        <v>139.779</v>
      </c>
      <c r="X33" s="77">
        <f t="shared" si="5"/>
        <v>55.26</v>
      </c>
      <c r="Y33" s="77">
        <f t="shared" si="5"/>
        <v>17.3</v>
      </c>
      <c r="Z33" s="77">
        <f t="shared" si="5"/>
        <v>11.6</v>
      </c>
      <c r="AA33" s="77">
        <f t="shared" si="5"/>
        <v>6.8</v>
      </c>
      <c r="AB33" s="77">
        <f t="shared" si="5"/>
        <v>3.56</v>
      </c>
      <c r="AC33" s="77">
        <f t="shared" si="5"/>
        <v>6</v>
      </c>
      <c r="AD33" s="77">
        <f t="shared" si="5"/>
        <v>153.291</v>
      </c>
      <c r="AE33" s="77">
        <f t="shared" si="5"/>
        <v>9.157</v>
      </c>
      <c r="AF33" s="77">
        <f t="shared" si="5"/>
        <v>9.7989999999999995</v>
      </c>
      <c r="AG33" s="77">
        <f t="shared" si="5"/>
        <v>96.644000000000005</v>
      </c>
      <c r="AH33" s="77">
        <f t="shared" si="5"/>
        <v>95.516000000000005</v>
      </c>
      <c r="AI33" s="77">
        <f t="shared" si="5"/>
        <v>87.850999999999999</v>
      </c>
      <c r="AJ33" s="77">
        <f t="shared" si="5"/>
        <v>100.1</v>
      </c>
      <c r="AK33" s="77">
        <f t="shared" si="5"/>
        <v>115.7</v>
      </c>
      <c r="AL33" s="77">
        <f t="shared" si="5"/>
        <v>95.938000000000002</v>
      </c>
      <c r="AM33" s="77">
        <f t="shared" si="5"/>
        <v>91.688000000000002</v>
      </c>
      <c r="AN33" s="77">
        <f t="shared" si="5"/>
        <v>50.536000000000001</v>
      </c>
      <c r="AO33" s="77">
        <f t="shared" si="5"/>
        <v>54.222999999999999</v>
      </c>
      <c r="AP33" s="77">
        <f t="shared" si="5"/>
        <v>54.27</v>
      </c>
      <c r="AQ33" s="77">
        <f t="shared" si="5"/>
        <v>59.485999999999997</v>
      </c>
      <c r="AR33" s="77">
        <f t="shared" si="5"/>
        <v>70.619</v>
      </c>
      <c r="AS33" s="77">
        <f t="shared" si="5"/>
        <v>39.134999999999998</v>
      </c>
      <c r="AT33" s="77">
        <f t="shared" si="5"/>
        <v>40.253999999999998</v>
      </c>
      <c r="AU33" s="77">
        <f t="shared" si="5"/>
        <v>52.167999999999999</v>
      </c>
      <c r="AV33" s="77">
        <f t="shared" si="5"/>
        <v>44.226999999999997</v>
      </c>
      <c r="AW33" s="77">
        <f t="shared" si="5"/>
        <v>31.222000000000001</v>
      </c>
      <c r="AX33" s="77">
        <f t="shared" si="5"/>
        <v>29.001000000000001</v>
      </c>
      <c r="AY33" s="77">
        <f t="shared" si="5"/>
        <v>36.633000000000003</v>
      </c>
      <c r="AZ33" s="77">
        <f t="shared" si="5"/>
        <v>35.750999999999998</v>
      </c>
      <c r="BA33" s="77">
        <f t="shared" si="5"/>
        <v>23.367000000000001</v>
      </c>
      <c r="BB33" s="77">
        <f t="shared" si="5"/>
        <v>72.304000000000002</v>
      </c>
      <c r="BC33" s="77">
        <f t="shared" si="5"/>
        <v>24.02</v>
      </c>
      <c r="BD33" s="77">
        <f t="shared" si="5"/>
        <v>33.549999999999997</v>
      </c>
      <c r="BE33" s="77">
        <f t="shared" si="5"/>
        <v>129</v>
      </c>
      <c r="BF33" s="77">
        <f t="shared" si="5"/>
        <v>136.619</v>
      </c>
      <c r="BG33" s="77">
        <f t="shared" si="5"/>
        <v>120.831</v>
      </c>
      <c r="BH33" s="77">
        <f t="shared" si="5"/>
        <v>107.59099999999999</v>
      </c>
      <c r="BI33" s="77">
        <f t="shared" si="5"/>
        <v>27.957999999999998</v>
      </c>
      <c r="BJ33" s="77">
        <f t="shared" si="5"/>
        <v>122.396</v>
      </c>
      <c r="BK33" s="77">
        <f t="shared" si="5"/>
        <v>14.419</v>
      </c>
      <c r="BL33" s="77">
        <f t="shared" si="5"/>
        <v>47.472999999999999</v>
      </c>
      <c r="BM33" s="77">
        <f t="shared" si="5"/>
        <v>0.54500000000000004</v>
      </c>
      <c r="BN33" s="77">
        <f t="shared" si="5"/>
        <v>86.287999999999997</v>
      </c>
      <c r="BO33" s="77">
        <f t="shared" ref="BO33:CW33" si="6">SUM(BO30:BO32)</f>
        <v>0.59</v>
      </c>
      <c r="BP33" s="77">
        <f t="shared" si="6"/>
        <v>3.1</v>
      </c>
      <c r="BQ33" s="77">
        <f t="shared" si="6"/>
        <v>4.5490000000000004</v>
      </c>
      <c r="BR33" s="77">
        <f t="shared" si="6"/>
        <v>0.53100000000000003</v>
      </c>
      <c r="BS33" s="77">
        <f t="shared" si="6"/>
        <v>0.5</v>
      </c>
      <c r="BT33" s="77">
        <f t="shared" si="6"/>
        <v>45.414000000000001</v>
      </c>
      <c r="BU33" s="77">
        <f t="shared" si="6"/>
        <v>0.441</v>
      </c>
      <c r="BV33" s="77">
        <f t="shared" si="6"/>
        <v>3.0840000000000001</v>
      </c>
      <c r="BW33" s="77">
        <f t="shared" si="6"/>
        <v>12.273999999999999</v>
      </c>
      <c r="BX33" s="77">
        <f t="shared" si="6"/>
        <v>0.30299999999999999</v>
      </c>
      <c r="BY33" s="77">
        <f t="shared" si="6"/>
        <v>26.873000000000001</v>
      </c>
      <c r="BZ33" s="77">
        <f t="shared" si="6"/>
        <v>0.20699999999999999</v>
      </c>
      <c r="CA33" s="77">
        <f t="shared" si="6"/>
        <v>0.16400000000000001</v>
      </c>
      <c r="CB33" s="77">
        <f t="shared" si="6"/>
        <v>0.11899999999999999</v>
      </c>
      <c r="CC33" s="77">
        <f t="shared" si="6"/>
        <v>7.3999999999999996E-2</v>
      </c>
      <c r="CD33" s="77">
        <f t="shared" si="6"/>
        <v>8.1229999999999993</v>
      </c>
      <c r="CE33" s="77">
        <f t="shared" si="6"/>
        <v>2.089</v>
      </c>
      <c r="CF33" s="77">
        <f t="shared" si="6"/>
        <v>10.698</v>
      </c>
      <c r="CG33" s="77">
        <f t="shared" si="6"/>
        <v>7.0410000000000004</v>
      </c>
      <c r="CH33" s="77">
        <f t="shared" si="6"/>
        <v>6.2E-2</v>
      </c>
      <c r="CI33" s="77">
        <f t="shared" si="6"/>
        <v>15.005000000000001</v>
      </c>
      <c r="CJ33" s="77">
        <f t="shared" si="6"/>
        <v>9.4730000000000008</v>
      </c>
      <c r="CK33" s="77">
        <f t="shared" si="6"/>
        <v>56.152999999999999</v>
      </c>
      <c r="CL33" s="77">
        <f t="shared" si="6"/>
        <v>0.996</v>
      </c>
      <c r="CM33" s="77">
        <f t="shared" si="6"/>
        <v>5.6859999999999999</v>
      </c>
      <c r="CN33" s="77">
        <f t="shared" si="6"/>
        <v>6.4569999999999999</v>
      </c>
      <c r="CO33" s="77">
        <f t="shared" si="6"/>
        <v>28.065000000000001</v>
      </c>
      <c r="CP33" s="77">
        <f t="shared" si="6"/>
        <v>5.2560000000000002</v>
      </c>
      <c r="CQ33" s="77">
        <f t="shared" si="6"/>
        <v>7.9039999999999999</v>
      </c>
      <c r="CR33" s="77">
        <f t="shared" si="6"/>
        <v>12.43</v>
      </c>
      <c r="CS33" s="77">
        <f t="shared" si="6"/>
        <v>103.504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906.96725000000026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141.4</v>
      </c>
      <c r="C38" s="120">
        <v>137.5</v>
      </c>
      <c r="D38" s="120">
        <v>135.5</v>
      </c>
      <c r="E38" s="120">
        <v>113.7</v>
      </c>
      <c r="F38" s="120">
        <v>111.7</v>
      </c>
      <c r="G38" s="120"/>
      <c r="H38" s="120"/>
      <c r="I38" s="120"/>
      <c r="J38" s="120">
        <v>120</v>
      </c>
      <c r="K38" s="120">
        <v>83.7</v>
      </c>
      <c r="L38" s="120">
        <v>67.900000000000006</v>
      </c>
      <c r="M38" s="120">
        <v>92.3</v>
      </c>
      <c r="N38" s="120">
        <v>92.9</v>
      </c>
      <c r="O38" s="120">
        <v>83.6</v>
      </c>
      <c r="P38" s="120">
        <v>13.4</v>
      </c>
      <c r="Q38" s="120">
        <v>44.4</v>
      </c>
      <c r="R38" s="120"/>
      <c r="S38" s="120"/>
      <c r="T38" s="120"/>
      <c r="U38" s="120"/>
      <c r="V38" s="120"/>
      <c r="W38" s="120"/>
      <c r="X38" s="120">
        <v>20.5</v>
      </c>
      <c r="Y38" s="120"/>
      <c r="Z38" s="120"/>
      <c r="AA38" s="120">
        <v>17</v>
      </c>
      <c r="AB38" s="120">
        <v>16.3</v>
      </c>
      <c r="AC38" s="120">
        <v>11.7</v>
      </c>
      <c r="AD38" s="120"/>
      <c r="AE38" s="120">
        <v>24.1</v>
      </c>
      <c r="AF38" s="120"/>
      <c r="AG38" s="120"/>
      <c r="AH38" s="120"/>
      <c r="AI38" s="120"/>
      <c r="AJ38" s="120">
        <v>7.9</v>
      </c>
      <c r="AK38" s="120">
        <v>1.2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10.5</v>
      </c>
      <c r="BI38" s="120">
        <v>101.6</v>
      </c>
      <c r="BJ38" s="120"/>
      <c r="BK38" s="120">
        <v>88.1</v>
      </c>
      <c r="BL38" s="120">
        <v>24.9</v>
      </c>
      <c r="BM38" s="120">
        <v>115.5</v>
      </c>
      <c r="BN38" s="120"/>
      <c r="BO38" s="120">
        <v>70.7</v>
      </c>
      <c r="BP38" s="120">
        <v>65.5</v>
      </c>
      <c r="BQ38" s="120">
        <v>62</v>
      </c>
      <c r="BR38" s="120">
        <v>40.4</v>
      </c>
      <c r="BS38" s="120">
        <v>51</v>
      </c>
      <c r="BT38" s="120">
        <v>6.6</v>
      </c>
      <c r="BU38" s="120">
        <v>86.9</v>
      </c>
      <c r="BV38" s="120">
        <v>77.8</v>
      </c>
      <c r="BW38" s="120">
        <v>25.4</v>
      </c>
      <c r="BX38" s="120">
        <v>105.6</v>
      </c>
      <c r="BY38" s="120">
        <v>10</v>
      </c>
      <c r="BZ38" s="120">
        <v>275.2</v>
      </c>
      <c r="CA38" s="120">
        <v>317.10000000000002</v>
      </c>
      <c r="CB38" s="120">
        <v>322.7</v>
      </c>
      <c r="CC38" s="120">
        <v>262.3</v>
      </c>
      <c r="CD38" s="120">
        <v>54.7</v>
      </c>
      <c r="CE38" s="120">
        <v>160.69999999999999</v>
      </c>
      <c r="CF38" s="120">
        <v>108.5</v>
      </c>
      <c r="CG38" s="120">
        <v>31</v>
      </c>
      <c r="CH38" s="120">
        <v>16.100000000000001</v>
      </c>
      <c r="CI38" s="120">
        <v>187.4</v>
      </c>
      <c r="CJ38" s="120">
        <v>191.9</v>
      </c>
      <c r="CK38" s="120"/>
      <c r="CL38" s="120">
        <v>112.1</v>
      </c>
      <c r="CM38" s="120">
        <v>224.5</v>
      </c>
      <c r="CN38" s="120">
        <v>214.8</v>
      </c>
      <c r="CO38" s="120">
        <v>2</v>
      </c>
      <c r="CP38" s="120">
        <v>175</v>
      </c>
      <c r="CQ38" s="120">
        <v>124.5</v>
      </c>
      <c r="CR38" s="120">
        <v>65.8</v>
      </c>
      <c r="CS38" s="120"/>
      <c r="CT38" s="122"/>
      <c r="CU38" s="122"/>
      <c r="CV38" s="122"/>
      <c r="CW38" s="121"/>
      <c r="CX38" s="97">
        <f t="array" ref="CX38">SUMPRODUCT(B38:CW38*0.25)</f>
        <v>1281.375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48.7</v>
      </c>
      <c r="C40" s="120">
        <v>48.7</v>
      </c>
      <c r="D40" s="120">
        <v>48.7</v>
      </c>
      <c r="E40" s="120">
        <v>48.7</v>
      </c>
      <c r="F40" s="120">
        <v>97.9</v>
      </c>
      <c r="G40" s="120">
        <v>97.9</v>
      </c>
      <c r="H40" s="120">
        <v>97.9</v>
      </c>
      <c r="I40" s="120">
        <v>97.9</v>
      </c>
      <c r="J40" s="120"/>
      <c r="K40" s="120"/>
      <c r="L40" s="120"/>
      <c r="M40" s="120"/>
      <c r="N40" s="120"/>
      <c r="O40" s="120"/>
      <c r="P40" s="120"/>
      <c r="Q40" s="120"/>
      <c r="R40" s="120">
        <v>140.19999999999999</v>
      </c>
      <c r="S40" s="120">
        <v>140.19999999999999</v>
      </c>
      <c r="T40" s="120">
        <v>140.19999999999999</v>
      </c>
      <c r="U40" s="120">
        <v>140.19999999999999</v>
      </c>
      <c r="V40" s="120">
        <v>8</v>
      </c>
      <c r="W40" s="120">
        <v>8</v>
      </c>
      <c r="X40" s="120">
        <v>8</v>
      </c>
      <c r="Y40" s="120">
        <v>8</v>
      </c>
      <c r="Z40" s="120"/>
      <c r="AA40" s="120"/>
      <c r="AB40" s="120"/>
      <c r="AC40" s="120"/>
      <c r="AD40" s="120">
        <v>55.4</v>
      </c>
      <c r="AE40" s="120">
        <v>55.4</v>
      </c>
      <c r="AF40" s="120">
        <v>55.4</v>
      </c>
      <c r="AG40" s="120">
        <v>55.4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25.5</v>
      </c>
      <c r="CI40" s="120">
        <v>25.5</v>
      </c>
      <c r="CJ40" s="120">
        <v>25.5</v>
      </c>
      <c r="CK40" s="120">
        <v>25.5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375.7000000000001</v>
      </c>
    </row>
    <row r="41" spans="1:102" ht="30" customHeight="1" thickBot="1" x14ac:dyDescent="0.25">
      <c r="A41" s="105" t="s">
        <v>35</v>
      </c>
      <c r="B41" s="106">
        <f>SUM(B36:B40)</f>
        <v>190.10000000000002</v>
      </c>
      <c r="C41" s="107">
        <f t="shared" ref="C41:BN41" si="7">SUM(C36:C40)</f>
        <v>186.2</v>
      </c>
      <c r="D41" s="107">
        <f t="shared" si="7"/>
        <v>184.2</v>
      </c>
      <c r="E41" s="107">
        <f t="shared" si="7"/>
        <v>162.4</v>
      </c>
      <c r="F41" s="107">
        <f t="shared" si="7"/>
        <v>209.60000000000002</v>
      </c>
      <c r="G41" s="107">
        <f t="shared" si="7"/>
        <v>97.9</v>
      </c>
      <c r="H41" s="107">
        <f t="shared" si="7"/>
        <v>97.9</v>
      </c>
      <c r="I41" s="107">
        <f t="shared" si="7"/>
        <v>97.9</v>
      </c>
      <c r="J41" s="107">
        <f t="shared" si="7"/>
        <v>120</v>
      </c>
      <c r="K41" s="107">
        <f t="shared" si="7"/>
        <v>83.7</v>
      </c>
      <c r="L41" s="107">
        <f t="shared" si="7"/>
        <v>67.900000000000006</v>
      </c>
      <c r="M41" s="107">
        <f t="shared" si="7"/>
        <v>92.3</v>
      </c>
      <c r="N41" s="107">
        <f t="shared" si="7"/>
        <v>92.9</v>
      </c>
      <c r="O41" s="107">
        <f t="shared" si="7"/>
        <v>83.6</v>
      </c>
      <c r="P41" s="107">
        <f t="shared" si="7"/>
        <v>13.4</v>
      </c>
      <c r="Q41" s="107">
        <f t="shared" si="7"/>
        <v>44.4</v>
      </c>
      <c r="R41" s="107">
        <f t="shared" si="7"/>
        <v>140.19999999999999</v>
      </c>
      <c r="S41" s="107">
        <f t="shared" si="7"/>
        <v>140.19999999999999</v>
      </c>
      <c r="T41" s="107">
        <f t="shared" si="7"/>
        <v>140.19999999999999</v>
      </c>
      <c r="U41" s="107">
        <f t="shared" si="7"/>
        <v>140.19999999999999</v>
      </c>
      <c r="V41" s="107">
        <f t="shared" si="7"/>
        <v>8</v>
      </c>
      <c r="W41" s="107">
        <f t="shared" si="7"/>
        <v>8</v>
      </c>
      <c r="X41" s="107">
        <f t="shared" si="7"/>
        <v>28.5</v>
      </c>
      <c r="Y41" s="107">
        <f t="shared" si="7"/>
        <v>8</v>
      </c>
      <c r="Z41" s="107">
        <f t="shared" si="7"/>
        <v>0</v>
      </c>
      <c r="AA41" s="107">
        <f t="shared" si="7"/>
        <v>17</v>
      </c>
      <c r="AB41" s="107">
        <f t="shared" si="7"/>
        <v>16.3</v>
      </c>
      <c r="AC41" s="107">
        <f t="shared" si="7"/>
        <v>11.7</v>
      </c>
      <c r="AD41" s="107">
        <f t="shared" si="7"/>
        <v>55.4</v>
      </c>
      <c r="AE41" s="107">
        <f t="shared" si="7"/>
        <v>79.5</v>
      </c>
      <c r="AF41" s="107">
        <f t="shared" si="7"/>
        <v>55.4</v>
      </c>
      <c r="AG41" s="107">
        <f t="shared" si="7"/>
        <v>55.4</v>
      </c>
      <c r="AH41" s="107">
        <f t="shared" si="7"/>
        <v>0</v>
      </c>
      <c r="AI41" s="107">
        <f t="shared" si="7"/>
        <v>0</v>
      </c>
      <c r="AJ41" s="107">
        <f t="shared" si="7"/>
        <v>7.9</v>
      </c>
      <c r="AK41" s="107">
        <f t="shared" si="7"/>
        <v>1.2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10.5</v>
      </c>
      <c r="BI41" s="107">
        <f t="shared" si="7"/>
        <v>101.6</v>
      </c>
      <c r="BJ41" s="107">
        <f t="shared" si="7"/>
        <v>0</v>
      </c>
      <c r="BK41" s="107">
        <f t="shared" si="7"/>
        <v>88.1</v>
      </c>
      <c r="BL41" s="107">
        <f t="shared" si="7"/>
        <v>24.9</v>
      </c>
      <c r="BM41" s="107">
        <f t="shared" si="7"/>
        <v>115.5</v>
      </c>
      <c r="BN41" s="107">
        <f t="shared" si="7"/>
        <v>0</v>
      </c>
      <c r="BO41" s="107">
        <f t="shared" ref="BO41:CW41" si="8">SUM(BO36:BO40)</f>
        <v>70.7</v>
      </c>
      <c r="BP41" s="107">
        <f t="shared" si="8"/>
        <v>65.5</v>
      </c>
      <c r="BQ41" s="107">
        <f t="shared" si="8"/>
        <v>62</v>
      </c>
      <c r="BR41" s="107">
        <f t="shared" si="8"/>
        <v>40.4</v>
      </c>
      <c r="BS41" s="107">
        <f t="shared" si="8"/>
        <v>51</v>
      </c>
      <c r="BT41" s="107">
        <f t="shared" si="8"/>
        <v>6.6</v>
      </c>
      <c r="BU41" s="107">
        <f t="shared" si="8"/>
        <v>86.9</v>
      </c>
      <c r="BV41" s="107">
        <f t="shared" si="8"/>
        <v>77.8</v>
      </c>
      <c r="BW41" s="107">
        <f t="shared" si="8"/>
        <v>25.4</v>
      </c>
      <c r="BX41" s="107">
        <f t="shared" si="8"/>
        <v>105.6</v>
      </c>
      <c r="BY41" s="107">
        <f t="shared" si="8"/>
        <v>10</v>
      </c>
      <c r="BZ41" s="107">
        <f t="shared" si="8"/>
        <v>275.2</v>
      </c>
      <c r="CA41" s="107">
        <f t="shared" si="8"/>
        <v>317.10000000000002</v>
      </c>
      <c r="CB41" s="107">
        <f t="shared" si="8"/>
        <v>322.7</v>
      </c>
      <c r="CC41" s="107">
        <f t="shared" si="8"/>
        <v>262.3</v>
      </c>
      <c r="CD41" s="107">
        <f t="shared" si="8"/>
        <v>54.7</v>
      </c>
      <c r="CE41" s="107">
        <f t="shared" si="8"/>
        <v>160.69999999999999</v>
      </c>
      <c r="CF41" s="107">
        <f t="shared" si="8"/>
        <v>108.5</v>
      </c>
      <c r="CG41" s="107">
        <f t="shared" si="8"/>
        <v>31</v>
      </c>
      <c r="CH41" s="107">
        <f t="shared" si="8"/>
        <v>41.6</v>
      </c>
      <c r="CI41" s="107">
        <f t="shared" si="8"/>
        <v>212.9</v>
      </c>
      <c r="CJ41" s="107">
        <f t="shared" si="8"/>
        <v>217.4</v>
      </c>
      <c r="CK41" s="107">
        <f t="shared" si="8"/>
        <v>25.5</v>
      </c>
      <c r="CL41" s="107">
        <f t="shared" si="8"/>
        <v>112.1</v>
      </c>
      <c r="CM41" s="107">
        <f t="shared" si="8"/>
        <v>224.5</v>
      </c>
      <c r="CN41" s="107">
        <f t="shared" si="8"/>
        <v>214.8</v>
      </c>
      <c r="CO41" s="107">
        <f t="shared" si="8"/>
        <v>2</v>
      </c>
      <c r="CP41" s="107">
        <f t="shared" si="8"/>
        <v>175</v>
      </c>
      <c r="CQ41" s="107">
        <f t="shared" si="8"/>
        <v>124.5</v>
      </c>
      <c r="CR41" s="107">
        <f t="shared" si="8"/>
        <v>65.8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1657.075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141.4</v>
      </c>
      <c r="C46" s="120">
        <v>137.5</v>
      </c>
      <c r="D46" s="120">
        <v>135.5</v>
      </c>
      <c r="E46" s="120">
        <v>113.7</v>
      </c>
      <c r="F46" s="120">
        <v>111.7</v>
      </c>
      <c r="G46" s="120"/>
      <c r="H46" s="120"/>
      <c r="I46" s="120"/>
      <c r="J46" s="120">
        <v>120</v>
      </c>
      <c r="K46" s="120">
        <v>83.7</v>
      </c>
      <c r="L46" s="120">
        <v>67.900000000000006</v>
      </c>
      <c r="M46" s="120">
        <v>92.3</v>
      </c>
      <c r="N46" s="120">
        <v>92.9</v>
      </c>
      <c r="O46" s="120">
        <v>83.6</v>
      </c>
      <c r="P46" s="120">
        <v>13.4</v>
      </c>
      <c r="Q46" s="120">
        <v>44.4</v>
      </c>
      <c r="R46" s="120"/>
      <c r="S46" s="120"/>
      <c r="T46" s="120"/>
      <c r="U46" s="120"/>
      <c r="V46" s="120"/>
      <c r="W46" s="120"/>
      <c r="X46" s="120">
        <v>20.5</v>
      </c>
      <c r="Y46" s="120"/>
      <c r="Z46" s="120"/>
      <c r="AA46" s="120">
        <v>17</v>
      </c>
      <c r="AB46" s="120">
        <v>16.3</v>
      </c>
      <c r="AC46" s="120">
        <v>11.7</v>
      </c>
      <c r="AD46" s="120"/>
      <c r="AE46" s="120">
        <v>24.1</v>
      </c>
      <c r="AF46" s="120"/>
      <c r="AG46" s="120"/>
      <c r="AH46" s="120"/>
      <c r="AI46" s="120"/>
      <c r="AJ46" s="120">
        <v>7.9</v>
      </c>
      <c r="AK46" s="120">
        <v>1.2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10.5</v>
      </c>
      <c r="BI46" s="120">
        <v>101.6</v>
      </c>
      <c r="BJ46" s="120"/>
      <c r="BK46" s="120">
        <v>88.1</v>
      </c>
      <c r="BL46" s="120">
        <v>24.9</v>
      </c>
      <c r="BM46" s="120">
        <v>115.5</v>
      </c>
      <c r="BN46" s="120"/>
      <c r="BO46" s="120">
        <v>70.7</v>
      </c>
      <c r="BP46" s="120">
        <v>65.5</v>
      </c>
      <c r="BQ46" s="120">
        <v>62</v>
      </c>
      <c r="BR46" s="120">
        <v>40.4</v>
      </c>
      <c r="BS46" s="120">
        <v>51</v>
      </c>
      <c r="BT46" s="120">
        <v>6.6</v>
      </c>
      <c r="BU46" s="120">
        <v>86.9</v>
      </c>
      <c r="BV46" s="120">
        <v>77.8</v>
      </c>
      <c r="BW46" s="120">
        <v>25.4</v>
      </c>
      <c r="BX46" s="120">
        <v>105.6</v>
      </c>
      <c r="BY46" s="120">
        <v>10</v>
      </c>
      <c r="BZ46" s="120">
        <v>275.2</v>
      </c>
      <c r="CA46" s="120">
        <v>317.10000000000002</v>
      </c>
      <c r="CB46" s="120">
        <v>322.7</v>
      </c>
      <c r="CC46" s="120">
        <v>262.3</v>
      </c>
      <c r="CD46" s="120">
        <v>54.7</v>
      </c>
      <c r="CE46" s="120">
        <v>160.69999999999999</v>
      </c>
      <c r="CF46" s="120">
        <v>108.5</v>
      </c>
      <c r="CG46" s="120">
        <v>31</v>
      </c>
      <c r="CH46" s="120">
        <v>16.100000000000001</v>
      </c>
      <c r="CI46" s="120">
        <v>187.4</v>
      </c>
      <c r="CJ46" s="120">
        <v>191.9</v>
      </c>
      <c r="CK46" s="120"/>
      <c r="CL46" s="120">
        <v>112.1</v>
      </c>
      <c r="CM46" s="120">
        <v>224.5</v>
      </c>
      <c r="CN46" s="120">
        <v>214.8</v>
      </c>
      <c r="CO46" s="120">
        <v>2</v>
      </c>
      <c r="CP46" s="120">
        <v>175</v>
      </c>
      <c r="CQ46" s="120">
        <v>124.5</v>
      </c>
      <c r="CR46" s="120">
        <v>65.8</v>
      </c>
      <c r="CS46" s="120"/>
      <c r="CT46" s="122"/>
      <c r="CU46" s="122"/>
      <c r="CV46" s="122"/>
      <c r="CW46" s="121"/>
      <c r="CX46" s="97">
        <f t="array" ref="CX46">SUMPRODUCT(B46:CW46*0.25)</f>
        <v>1281.375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48.7</v>
      </c>
      <c r="C48" s="120">
        <v>48.7</v>
      </c>
      <c r="D48" s="120">
        <v>48.7</v>
      </c>
      <c r="E48" s="120">
        <v>48.7</v>
      </c>
      <c r="F48" s="120">
        <v>97.9</v>
      </c>
      <c r="G48" s="120">
        <v>97.9</v>
      </c>
      <c r="H48" s="120">
        <v>97.9</v>
      </c>
      <c r="I48" s="120">
        <v>97.9</v>
      </c>
      <c r="J48" s="120"/>
      <c r="K48" s="120"/>
      <c r="L48" s="120"/>
      <c r="M48" s="120"/>
      <c r="N48" s="120"/>
      <c r="O48" s="120"/>
      <c r="P48" s="120"/>
      <c r="Q48" s="120"/>
      <c r="R48" s="120">
        <v>140.19999999999999</v>
      </c>
      <c r="S48" s="120">
        <v>140.19999999999999</v>
      </c>
      <c r="T48" s="120">
        <v>140.19999999999999</v>
      </c>
      <c r="U48" s="120">
        <v>140.19999999999999</v>
      </c>
      <c r="V48" s="120">
        <v>8</v>
      </c>
      <c r="W48" s="120">
        <v>8</v>
      </c>
      <c r="X48" s="120">
        <v>8</v>
      </c>
      <c r="Y48" s="120">
        <v>8</v>
      </c>
      <c r="Z48" s="120"/>
      <c r="AA48" s="120"/>
      <c r="AB48" s="120"/>
      <c r="AC48" s="120"/>
      <c r="AD48" s="120">
        <v>55.4</v>
      </c>
      <c r="AE48" s="120">
        <v>55.4</v>
      </c>
      <c r="AF48" s="120">
        <v>55.4</v>
      </c>
      <c r="AG48" s="120">
        <v>55.4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25.5</v>
      </c>
      <c r="CI48" s="120">
        <v>25.5</v>
      </c>
      <c r="CJ48" s="120">
        <v>25.5</v>
      </c>
      <c r="CK48" s="120">
        <v>25.5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375.7000000000001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190.10000000000002</v>
      </c>
      <c r="C50" s="107">
        <f t="shared" ref="C50:BN50" si="9">SUM(C44:C49)</f>
        <v>186.2</v>
      </c>
      <c r="D50" s="107">
        <f t="shared" si="9"/>
        <v>184.2</v>
      </c>
      <c r="E50" s="107">
        <f t="shared" si="9"/>
        <v>162.4</v>
      </c>
      <c r="F50" s="107">
        <f t="shared" si="9"/>
        <v>209.60000000000002</v>
      </c>
      <c r="G50" s="107">
        <f t="shared" si="9"/>
        <v>97.9</v>
      </c>
      <c r="H50" s="107">
        <f t="shared" si="9"/>
        <v>97.9</v>
      </c>
      <c r="I50" s="107">
        <f t="shared" si="9"/>
        <v>97.9</v>
      </c>
      <c r="J50" s="107">
        <f t="shared" si="9"/>
        <v>120</v>
      </c>
      <c r="K50" s="107">
        <f t="shared" si="9"/>
        <v>83.7</v>
      </c>
      <c r="L50" s="107">
        <f t="shared" si="9"/>
        <v>67.900000000000006</v>
      </c>
      <c r="M50" s="107">
        <f t="shared" si="9"/>
        <v>92.3</v>
      </c>
      <c r="N50" s="107">
        <f t="shared" si="9"/>
        <v>92.9</v>
      </c>
      <c r="O50" s="107">
        <f t="shared" si="9"/>
        <v>83.6</v>
      </c>
      <c r="P50" s="107">
        <f t="shared" si="9"/>
        <v>13.4</v>
      </c>
      <c r="Q50" s="107">
        <f t="shared" si="9"/>
        <v>44.4</v>
      </c>
      <c r="R50" s="107">
        <f t="shared" si="9"/>
        <v>140.19999999999999</v>
      </c>
      <c r="S50" s="107">
        <f t="shared" si="9"/>
        <v>140.19999999999999</v>
      </c>
      <c r="T50" s="107">
        <f t="shared" si="9"/>
        <v>140.19999999999999</v>
      </c>
      <c r="U50" s="107">
        <f t="shared" si="9"/>
        <v>140.19999999999999</v>
      </c>
      <c r="V50" s="107">
        <f t="shared" si="9"/>
        <v>8</v>
      </c>
      <c r="W50" s="107">
        <f t="shared" si="9"/>
        <v>8</v>
      </c>
      <c r="X50" s="107">
        <f t="shared" si="9"/>
        <v>28.5</v>
      </c>
      <c r="Y50" s="107">
        <f t="shared" si="9"/>
        <v>8</v>
      </c>
      <c r="Z50" s="107">
        <f t="shared" si="9"/>
        <v>0</v>
      </c>
      <c r="AA50" s="107">
        <f t="shared" si="9"/>
        <v>17</v>
      </c>
      <c r="AB50" s="107">
        <f t="shared" si="9"/>
        <v>16.3</v>
      </c>
      <c r="AC50" s="107">
        <f t="shared" si="9"/>
        <v>11.7</v>
      </c>
      <c r="AD50" s="107">
        <f t="shared" si="9"/>
        <v>55.4</v>
      </c>
      <c r="AE50" s="107">
        <f t="shared" si="9"/>
        <v>79.5</v>
      </c>
      <c r="AF50" s="107">
        <f t="shared" si="9"/>
        <v>55.4</v>
      </c>
      <c r="AG50" s="107">
        <f t="shared" si="9"/>
        <v>55.4</v>
      </c>
      <c r="AH50" s="107">
        <f t="shared" si="9"/>
        <v>0</v>
      </c>
      <c r="AI50" s="107">
        <f t="shared" si="9"/>
        <v>0</v>
      </c>
      <c r="AJ50" s="107">
        <f t="shared" si="9"/>
        <v>7.9</v>
      </c>
      <c r="AK50" s="107">
        <f t="shared" si="9"/>
        <v>1.2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10.5</v>
      </c>
      <c r="BI50" s="107">
        <f t="shared" si="9"/>
        <v>101.6</v>
      </c>
      <c r="BJ50" s="107">
        <f t="shared" si="9"/>
        <v>0</v>
      </c>
      <c r="BK50" s="107">
        <f t="shared" si="9"/>
        <v>88.1</v>
      </c>
      <c r="BL50" s="107">
        <f t="shared" si="9"/>
        <v>24.9</v>
      </c>
      <c r="BM50" s="107">
        <f t="shared" si="9"/>
        <v>115.5</v>
      </c>
      <c r="BN50" s="107">
        <f t="shared" si="9"/>
        <v>0</v>
      </c>
      <c r="BO50" s="107">
        <f t="shared" ref="BO50:CW50" si="10">SUM(BO44:BO49)</f>
        <v>70.7</v>
      </c>
      <c r="BP50" s="107">
        <f t="shared" si="10"/>
        <v>65.5</v>
      </c>
      <c r="BQ50" s="107">
        <f t="shared" si="10"/>
        <v>62</v>
      </c>
      <c r="BR50" s="107">
        <f t="shared" si="10"/>
        <v>40.4</v>
      </c>
      <c r="BS50" s="107">
        <f t="shared" si="10"/>
        <v>51</v>
      </c>
      <c r="BT50" s="107">
        <f t="shared" si="10"/>
        <v>6.6</v>
      </c>
      <c r="BU50" s="107">
        <f t="shared" si="10"/>
        <v>86.9</v>
      </c>
      <c r="BV50" s="107">
        <f t="shared" si="10"/>
        <v>77.8</v>
      </c>
      <c r="BW50" s="107">
        <f t="shared" si="10"/>
        <v>25.4</v>
      </c>
      <c r="BX50" s="107">
        <f t="shared" si="10"/>
        <v>105.6</v>
      </c>
      <c r="BY50" s="107">
        <f t="shared" si="10"/>
        <v>10</v>
      </c>
      <c r="BZ50" s="107">
        <f t="shared" si="10"/>
        <v>275.2</v>
      </c>
      <c r="CA50" s="107">
        <f t="shared" si="10"/>
        <v>317.10000000000002</v>
      </c>
      <c r="CB50" s="107">
        <f t="shared" si="10"/>
        <v>322.7</v>
      </c>
      <c r="CC50" s="107">
        <f t="shared" si="10"/>
        <v>262.3</v>
      </c>
      <c r="CD50" s="107">
        <f t="shared" si="10"/>
        <v>54.7</v>
      </c>
      <c r="CE50" s="107">
        <f t="shared" si="10"/>
        <v>160.69999999999999</v>
      </c>
      <c r="CF50" s="107">
        <f t="shared" si="10"/>
        <v>108.5</v>
      </c>
      <c r="CG50" s="107">
        <f t="shared" si="10"/>
        <v>31</v>
      </c>
      <c r="CH50" s="107">
        <f t="shared" si="10"/>
        <v>41.6</v>
      </c>
      <c r="CI50" s="107">
        <f t="shared" si="10"/>
        <v>212.9</v>
      </c>
      <c r="CJ50" s="107">
        <f t="shared" si="10"/>
        <v>217.4</v>
      </c>
      <c r="CK50" s="107">
        <f t="shared" si="10"/>
        <v>25.5</v>
      </c>
      <c r="CL50" s="107">
        <f t="shared" si="10"/>
        <v>112.1</v>
      </c>
      <c r="CM50" s="107">
        <f t="shared" si="10"/>
        <v>224.5</v>
      </c>
      <c r="CN50" s="107">
        <f t="shared" si="10"/>
        <v>214.8</v>
      </c>
      <c r="CO50" s="107">
        <f t="shared" si="10"/>
        <v>2</v>
      </c>
      <c r="CP50" s="107">
        <f t="shared" si="10"/>
        <v>175</v>
      </c>
      <c r="CQ50" s="107">
        <f t="shared" si="10"/>
        <v>124.5</v>
      </c>
      <c r="CR50" s="107">
        <f t="shared" si="10"/>
        <v>65.8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1657.075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205.18600000000004</v>
      </c>
      <c r="C53" s="107">
        <f t="shared" ref="C53:BN53" si="13">C17+C27+C41</f>
        <v>199.59399999999999</v>
      </c>
      <c r="D53" s="107">
        <f t="shared" si="13"/>
        <v>201.124</v>
      </c>
      <c r="E53" s="107">
        <f t="shared" si="13"/>
        <v>184.858</v>
      </c>
      <c r="F53" s="107">
        <f t="shared" si="13"/>
        <v>221.99900000000002</v>
      </c>
      <c r="G53" s="107">
        <f t="shared" si="13"/>
        <v>114.063</v>
      </c>
      <c r="H53" s="107">
        <f t="shared" si="13"/>
        <v>107.53800000000001</v>
      </c>
      <c r="I53" s="107">
        <f t="shared" si="13"/>
        <v>118.25800000000001</v>
      </c>
      <c r="J53" s="107">
        <f t="shared" si="13"/>
        <v>131.572</v>
      </c>
      <c r="K53" s="107">
        <f t="shared" si="13"/>
        <v>97.17</v>
      </c>
      <c r="L53" s="107">
        <f t="shared" si="13"/>
        <v>80.988</v>
      </c>
      <c r="M53" s="107">
        <f t="shared" si="13"/>
        <v>98.09</v>
      </c>
      <c r="N53" s="107">
        <f t="shared" si="13"/>
        <v>107.20100000000001</v>
      </c>
      <c r="O53" s="107">
        <f t="shared" si="13"/>
        <v>99.173000000000002</v>
      </c>
      <c r="P53" s="107">
        <f t="shared" si="13"/>
        <v>30.473999999999997</v>
      </c>
      <c r="Q53" s="107">
        <f t="shared" si="13"/>
        <v>64.724999999999994</v>
      </c>
      <c r="R53" s="107">
        <f t="shared" si="13"/>
        <v>179.58699999999999</v>
      </c>
      <c r="S53" s="107">
        <f t="shared" si="13"/>
        <v>202.97199999999998</v>
      </c>
      <c r="T53" s="107">
        <f t="shared" si="13"/>
        <v>218.363</v>
      </c>
      <c r="U53" s="107">
        <f t="shared" si="13"/>
        <v>158.947</v>
      </c>
      <c r="V53" s="107">
        <f t="shared" si="13"/>
        <v>182.15299999999999</v>
      </c>
      <c r="W53" s="107">
        <f t="shared" si="13"/>
        <v>147.779</v>
      </c>
      <c r="X53" s="107">
        <f t="shared" si="13"/>
        <v>83.76</v>
      </c>
      <c r="Y53" s="107">
        <f t="shared" si="13"/>
        <v>25.3</v>
      </c>
      <c r="Z53" s="107">
        <f t="shared" si="13"/>
        <v>11.6</v>
      </c>
      <c r="AA53" s="107">
        <f t="shared" si="13"/>
        <v>23.8</v>
      </c>
      <c r="AB53" s="107">
        <f t="shared" si="13"/>
        <v>19.86</v>
      </c>
      <c r="AC53" s="107">
        <f t="shared" si="13"/>
        <v>17.7</v>
      </c>
      <c r="AD53" s="107">
        <f t="shared" si="13"/>
        <v>208.691</v>
      </c>
      <c r="AE53" s="107">
        <f t="shared" si="13"/>
        <v>88.656999999999996</v>
      </c>
      <c r="AF53" s="107">
        <f t="shared" si="13"/>
        <v>65.198999999999998</v>
      </c>
      <c r="AG53" s="107">
        <f t="shared" si="13"/>
        <v>152.04400000000001</v>
      </c>
      <c r="AH53" s="107">
        <f t="shared" si="13"/>
        <v>95.515999999999991</v>
      </c>
      <c r="AI53" s="107">
        <f t="shared" si="13"/>
        <v>87.850999999999999</v>
      </c>
      <c r="AJ53" s="107">
        <f t="shared" si="13"/>
        <v>108</v>
      </c>
      <c r="AK53" s="107">
        <f t="shared" si="13"/>
        <v>116.9</v>
      </c>
      <c r="AL53" s="107">
        <f t="shared" si="13"/>
        <v>95.938000000000002</v>
      </c>
      <c r="AM53" s="107">
        <f t="shared" si="13"/>
        <v>91.688000000000002</v>
      </c>
      <c r="AN53" s="107">
        <f t="shared" si="13"/>
        <v>50.536000000000001</v>
      </c>
      <c r="AO53" s="107">
        <f t="shared" si="13"/>
        <v>54.222999999999999</v>
      </c>
      <c r="AP53" s="107">
        <f t="shared" si="13"/>
        <v>54.269999999999996</v>
      </c>
      <c r="AQ53" s="107">
        <f t="shared" si="13"/>
        <v>59.485999999999997</v>
      </c>
      <c r="AR53" s="107">
        <f t="shared" si="13"/>
        <v>70.619</v>
      </c>
      <c r="AS53" s="107">
        <f t="shared" si="13"/>
        <v>39.134999999999998</v>
      </c>
      <c r="AT53" s="107">
        <f t="shared" si="13"/>
        <v>40.253999999999998</v>
      </c>
      <c r="AU53" s="107">
        <f t="shared" si="13"/>
        <v>52.167999999999999</v>
      </c>
      <c r="AV53" s="107">
        <f t="shared" si="13"/>
        <v>44.227000000000004</v>
      </c>
      <c r="AW53" s="107">
        <f t="shared" si="13"/>
        <v>31.222000000000001</v>
      </c>
      <c r="AX53" s="107">
        <f t="shared" si="13"/>
        <v>29.000999999999998</v>
      </c>
      <c r="AY53" s="107">
        <f t="shared" si="13"/>
        <v>36.632999999999996</v>
      </c>
      <c r="AZ53" s="107">
        <f t="shared" si="13"/>
        <v>35.750999999999998</v>
      </c>
      <c r="BA53" s="107">
        <f t="shared" si="13"/>
        <v>23.367000000000001</v>
      </c>
      <c r="BB53" s="107">
        <f t="shared" si="13"/>
        <v>72.304000000000002</v>
      </c>
      <c r="BC53" s="107">
        <f t="shared" si="13"/>
        <v>24.02</v>
      </c>
      <c r="BD53" s="107">
        <f t="shared" si="13"/>
        <v>33.549999999999997</v>
      </c>
      <c r="BE53" s="107">
        <f t="shared" si="13"/>
        <v>129</v>
      </c>
      <c r="BF53" s="107">
        <f t="shared" si="13"/>
        <v>136.619</v>
      </c>
      <c r="BG53" s="107">
        <f t="shared" si="13"/>
        <v>120.831</v>
      </c>
      <c r="BH53" s="107">
        <f t="shared" si="13"/>
        <v>118.09099999999999</v>
      </c>
      <c r="BI53" s="107">
        <f t="shared" si="13"/>
        <v>129.55799999999999</v>
      </c>
      <c r="BJ53" s="107">
        <f t="shared" si="13"/>
        <v>122.396</v>
      </c>
      <c r="BK53" s="107">
        <f t="shared" si="13"/>
        <v>102.51899999999999</v>
      </c>
      <c r="BL53" s="107">
        <f t="shared" si="13"/>
        <v>72.37299999999999</v>
      </c>
      <c r="BM53" s="107">
        <f t="shared" si="13"/>
        <v>116.045</v>
      </c>
      <c r="BN53" s="107">
        <f t="shared" si="13"/>
        <v>86.287999999999997</v>
      </c>
      <c r="BO53" s="107">
        <f t="shared" ref="BO53:CX53" si="14">BO17+BO27+BO41</f>
        <v>71.290000000000006</v>
      </c>
      <c r="BP53" s="107">
        <f t="shared" si="14"/>
        <v>68.599999999999994</v>
      </c>
      <c r="BQ53" s="107">
        <f t="shared" si="14"/>
        <v>66.549000000000007</v>
      </c>
      <c r="BR53" s="107">
        <f t="shared" si="14"/>
        <v>40.930999999999997</v>
      </c>
      <c r="BS53" s="107">
        <f t="shared" si="14"/>
        <v>51.5</v>
      </c>
      <c r="BT53" s="107">
        <f t="shared" si="14"/>
        <v>52.014000000000003</v>
      </c>
      <c r="BU53" s="107">
        <f t="shared" si="14"/>
        <v>87.341000000000008</v>
      </c>
      <c r="BV53" s="107">
        <f t="shared" si="14"/>
        <v>80.884</v>
      </c>
      <c r="BW53" s="107">
        <f t="shared" si="14"/>
        <v>37.673999999999999</v>
      </c>
      <c r="BX53" s="107">
        <f t="shared" si="14"/>
        <v>105.90299999999999</v>
      </c>
      <c r="BY53" s="107">
        <f t="shared" si="14"/>
        <v>36.873000000000005</v>
      </c>
      <c r="BZ53" s="107">
        <f t="shared" si="14"/>
        <v>275.40699999999998</v>
      </c>
      <c r="CA53" s="107">
        <f t="shared" si="14"/>
        <v>317.26400000000001</v>
      </c>
      <c r="CB53" s="107">
        <f t="shared" si="14"/>
        <v>322.81900000000002</v>
      </c>
      <c r="CC53" s="107">
        <f t="shared" si="14"/>
        <v>262.37400000000002</v>
      </c>
      <c r="CD53" s="107">
        <f t="shared" si="14"/>
        <v>62.823</v>
      </c>
      <c r="CE53" s="107">
        <f t="shared" si="14"/>
        <v>162.78899999999999</v>
      </c>
      <c r="CF53" s="107">
        <f t="shared" si="14"/>
        <v>119.19800000000001</v>
      </c>
      <c r="CG53" s="107">
        <f t="shared" si="14"/>
        <v>38.040999999999997</v>
      </c>
      <c r="CH53" s="107">
        <f t="shared" si="14"/>
        <v>41.661999999999999</v>
      </c>
      <c r="CI53" s="107">
        <f t="shared" si="14"/>
        <v>227.905</v>
      </c>
      <c r="CJ53" s="107">
        <f t="shared" si="14"/>
        <v>226.87300000000002</v>
      </c>
      <c r="CK53" s="107">
        <f t="shared" si="14"/>
        <v>81.652999999999992</v>
      </c>
      <c r="CL53" s="107">
        <f t="shared" si="14"/>
        <v>113.09599999999999</v>
      </c>
      <c r="CM53" s="107">
        <f t="shared" si="14"/>
        <v>230.18600000000001</v>
      </c>
      <c r="CN53" s="107">
        <f t="shared" si="14"/>
        <v>221.25700000000001</v>
      </c>
      <c r="CO53" s="107">
        <f t="shared" si="14"/>
        <v>30.065000000000001</v>
      </c>
      <c r="CP53" s="107">
        <f t="shared" si="14"/>
        <v>180.256</v>
      </c>
      <c r="CQ53" s="107">
        <f t="shared" si="14"/>
        <v>132.404</v>
      </c>
      <c r="CR53" s="107">
        <f t="shared" si="14"/>
        <v>78.22999999999999</v>
      </c>
      <c r="CS53" s="107">
        <f t="shared" si="14"/>
        <v>103.50399999999999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2564.04225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205.18600000000001</v>
      </c>
      <c r="C5" s="25">
        <v>199.59399999999999</v>
      </c>
      <c r="D5" s="25">
        <v>201.149</v>
      </c>
      <c r="E5" s="25">
        <v>184.90700000000001</v>
      </c>
      <c r="F5" s="25">
        <v>222.03800000000001</v>
      </c>
      <c r="G5" s="25">
        <v>114.05</v>
      </c>
      <c r="H5" s="25">
        <v>107.49</v>
      </c>
      <c r="I5" s="25">
        <v>118.3</v>
      </c>
      <c r="J5" s="25">
        <v>131.62100000000001</v>
      </c>
      <c r="K5" s="25">
        <v>97.126000000000005</v>
      </c>
      <c r="L5" s="25">
        <v>80.989999999999995</v>
      </c>
      <c r="M5" s="25">
        <v>98.069000000000003</v>
      </c>
      <c r="N5" s="25">
        <v>107.22</v>
      </c>
      <c r="O5" s="25">
        <v>99.15</v>
      </c>
      <c r="P5" s="25">
        <v>30.5</v>
      </c>
      <c r="Q5" s="25">
        <v>64.694000000000003</v>
      </c>
      <c r="R5" s="25">
        <v>179.55</v>
      </c>
      <c r="S5" s="25">
        <v>202.989</v>
      </c>
      <c r="T5" s="25">
        <v>218.35499999999999</v>
      </c>
      <c r="U5" s="25">
        <v>158.94</v>
      </c>
      <c r="V5" s="25">
        <v>182.197</v>
      </c>
      <c r="W5" s="25">
        <v>147.76499999999999</v>
      </c>
      <c r="X5" s="25">
        <v>83.744</v>
      </c>
      <c r="Y5" s="25">
        <v>25.3</v>
      </c>
      <c r="Z5" s="25">
        <v>11.552</v>
      </c>
      <c r="AA5" s="25">
        <v>23.777999999999999</v>
      </c>
      <c r="AB5" s="25">
        <v>19.882999999999999</v>
      </c>
      <c r="AC5" s="25">
        <v>17.722999999999999</v>
      </c>
      <c r="AD5" s="25">
        <v>208.60900000000001</v>
      </c>
      <c r="AE5" s="25">
        <v>88.563000000000002</v>
      </c>
      <c r="AF5" s="25">
        <v>65.177000000000007</v>
      </c>
      <c r="AG5" s="25">
        <v>151.96600000000001</v>
      </c>
      <c r="AH5" s="25">
        <v>95.438999999999993</v>
      </c>
      <c r="AI5" s="25">
        <v>87.813999999999993</v>
      </c>
      <c r="AJ5" s="25">
        <v>107.96899999999999</v>
      </c>
      <c r="AK5" s="25">
        <v>116.839</v>
      </c>
      <c r="AL5" s="25">
        <v>95.936000000000007</v>
      </c>
      <c r="AM5" s="25">
        <v>91.688000000000002</v>
      </c>
      <c r="AN5" s="25">
        <v>50.536000000000001</v>
      </c>
      <c r="AO5" s="25">
        <v>54.222999999999999</v>
      </c>
      <c r="AP5" s="25">
        <v>54.27</v>
      </c>
      <c r="AQ5" s="25">
        <v>59.485999999999997</v>
      </c>
      <c r="AR5" s="25">
        <v>70.619</v>
      </c>
      <c r="AS5" s="25">
        <v>39.134999999999998</v>
      </c>
      <c r="AT5" s="25">
        <v>40.253999999999998</v>
      </c>
      <c r="AU5" s="25">
        <v>52.167999999999999</v>
      </c>
      <c r="AV5" s="25">
        <v>44.226999999999997</v>
      </c>
      <c r="AW5" s="25">
        <v>31.222000000000001</v>
      </c>
      <c r="AX5" s="25">
        <v>29.001000000000001</v>
      </c>
      <c r="AY5" s="25">
        <v>36.633000000000003</v>
      </c>
      <c r="AZ5" s="25">
        <v>35.750999999999998</v>
      </c>
      <c r="BA5" s="25">
        <v>23.367000000000001</v>
      </c>
      <c r="BB5" s="25">
        <v>72.304000000000002</v>
      </c>
      <c r="BC5" s="25">
        <v>24.02</v>
      </c>
      <c r="BD5" s="25">
        <v>33.549999999999997</v>
      </c>
      <c r="BE5" s="25">
        <v>129</v>
      </c>
      <c r="BF5" s="25">
        <v>136.667</v>
      </c>
      <c r="BG5" s="25">
        <v>120.88</v>
      </c>
      <c r="BH5" s="25">
        <v>118.1</v>
      </c>
      <c r="BI5" s="25">
        <v>129.6</v>
      </c>
      <c r="BJ5" s="25">
        <v>122.396</v>
      </c>
      <c r="BK5" s="25">
        <v>102.548</v>
      </c>
      <c r="BL5" s="25">
        <v>72.402000000000001</v>
      </c>
      <c r="BM5" s="25">
        <v>116.08199999999999</v>
      </c>
      <c r="BN5" s="25">
        <v>86.305999999999997</v>
      </c>
      <c r="BO5" s="25">
        <v>71.284999999999997</v>
      </c>
      <c r="BP5" s="25">
        <v>68.590999999999994</v>
      </c>
      <c r="BQ5" s="25">
        <v>66.593000000000004</v>
      </c>
      <c r="BR5" s="25">
        <v>40.914999999999999</v>
      </c>
      <c r="BS5" s="25">
        <v>51.515999999999998</v>
      </c>
      <c r="BT5" s="25">
        <v>52.012</v>
      </c>
      <c r="BU5" s="25">
        <v>87.378</v>
      </c>
      <c r="BV5" s="25">
        <v>80.894000000000005</v>
      </c>
      <c r="BW5" s="25">
        <v>37.667000000000002</v>
      </c>
      <c r="BX5" s="25">
        <v>105.867</v>
      </c>
      <c r="BY5" s="25">
        <v>36.872999999999998</v>
      </c>
      <c r="BZ5" s="25">
        <v>275.44400000000002</v>
      </c>
      <c r="CA5" s="25">
        <v>317.238</v>
      </c>
      <c r="CB5" s="25">
        <v>322.774</v>
      </c>
      <c r="CC5" s="25">
        <v>262.34199999999998</v>
      </c>
      <c r="CD5" s="25">
        <v>62.8</v>
      </c>
      <c r="CE5" s="25">
        <v>162.80000000000001</v>
      </c>
      <c r="CF5" s="25">
        <v>119.2</v>
      </c>
      <c r="CG5" s="25">
        <v>38.090000000000003</v>
      </c>
      <c r="CH5" s="25">
        <v>41.633000000000003</v>
      </c>
      <c r="CI5" s="25">
        <v>227.94800000000001</v>
      </c>
      <c r="CJ5" s="25">
        <v>226.9</v>
      </c>
      <c r="CK5" s="25">
        <v>81.7</v>
      </c>
      <c r="CL5" s="25">
        <v>113.1</v>
      </c>
      <c r="CM5" s="25">
        <v>230.2</v>
      </c>
      <c r="CN5" s="25">
        <v>221.29499999999999</v>
      </c>
      <c r="CO5" s="25">
        <v>30.105</v>
      </c>
      <c r="CP5" s="25">
        <v>180.3</v>
      </c>
      <c r="CQ5" s="25">
        <v>132.4</v>
      </c>
      <c r="CR5" s="25">
        <v>78.2</v>
      </c>
      <c r="CS5" s="25">
        <v>103.458</v>
      </c>
      <c r="CT5" s="26"/>
      <c r="CU5" s="26"/>
      <c r="CV5" s="26"/>
      <c r="CW5" s="27"/>
      <c r="CX5" s="28">
        <f t="array" ref="CX5">SUMPRODUCT(B5:CW5*0.25)</f>
        <v>2564.0312500000005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99.64</v>
      </c>
      <c r="C8" s="37">
        <v>98.59</v>
      </c>
      <c r="D8" s="37">
        <v>93.43</v>
      </c>
      <c r="E8" s="37">
        <v>91.84</v>
      </c>
      <c r="F8" s="37">
        <v>96.13</v>
      </c>
      <c r="G8" s="37">
        <v>90.59</v>
      </c>
      <c r="H8" s="37">
        <v>89.42</v>
      </c>
      <c r="I8" s="37">
        <v>91.12</v>
      </c>
      <c r="J8" s="37">
        <v>93.99</v>
      </c>
      <c r="K8" s="37">
        <v>91.81</v>
      </c>
      <c r="L8" s="37">
        <v>91.99</v>
      </c>
      <c r="M8" s="37">
        <v>91.05</v>
      </c>
      <c r="N8" s="37">
        <v>93.97</v>
      </c>
      <c r="O8" s="37">
        <v>91.87</v>
      </c>
      <c r="P8" s="37">
        <v>93.82</v>
      </c>
      <c r="Q8" s="37">
        <v>91.03</v>
      </c>
      <c r="R8" s="37">
        <v>88.39</v>
      </c>
      <c r="S8" s="37">
        <v>88.53</v>
      </c>
      <c r="T8" s="37">
        <v>95.74</v>
      </c>
      <c r="U8" s="37">
        <v>91.5</v>
      </c>
      <c r="V8" s="37">
        <v>85.7</v>
      </c>
      <c r="W8" s="37">
        <v>87.1</v>
      </c>
      <c r="X8" s="37">
        <v>92.94</v>
      </c>
      <c r="Y8" s="37">
        <v>113.91</v>
      </c>
      <c r="Z8" s="37">
        <v>94.39</v>
      </c>
      <c r="AA8" s="37">
        <v>113.36</v>
      </c>
      <c r="AB8" s="37">
        <v>115.64</v>
      </c>
      <c r="AC8" s="37">
        <v>120.55</v>
      </c>
      <c r="AD8" s="37">
        <v>111.13</v>
      </c>
      <c r="AE8" s="37">
        <v>119.8</v>
      </c>
      <c r="AF8" s="37">
        <v>117.86</v>
      </c>
      <c r="AG8" s="37">
        <v>120.86</v>
      </c>
      <c r="AH8" s="37">
        <v>124.73</v>
      </c>
      <c r="AI8" s="37">
        <v>128.15</v>
      </c>
      <c r="AJ8" s="37">
        <v>123.69</v>
      </c>
      <c r="AK8" s="37">
        <v>121</v>
      </c>
      <c r="AL8" s="37">
        <v>110.43</v>
      </c>
      <c r="AM8" s="37">
        <v>73.62</v>
      </c>
      <c r="AN8" s="37">
        <v>75.16</v>
      </c>
      <c r="AO8" s="37">
        <v>59.79</v>
      </c>
      <c r="AP8" s="37">
        <v>82.05</v>
      </c>
      <c r="AQ8" s="37">
        <v>77.09</v>
      </c>
      <c r="AR8" s="37">
        <v>67</v>
      </c>
      <c r="AS8" s="37">
        <v>49.75</v>
      </c>
      <c r="AT8" s="37">
        <v>63.6</v>
      </c>
      <c r="AU8" s="37">
        <v>27.98</v>
      </c>
      <c r="AV8" s="37">
        <v>61.74</v>
      </c>
      <c r="AW8" s="37">
        <v>64.44</v>
      </c>
      <c r="AX8" s="37">
        <v>67.78</v>
      </c>
      <c r="AY8" s="37">
        <v>-4</v>
      </c>
      <c r="AZ8" s="37">
        <v>58.7</v>
      </c>
      <c r="BA8" s="37">
        <v>86.57</v>
      </c>
      <c r="BB8" s="37">
        <v>63.5</v>
      </c>
      <c r="BC8" s="37">
        <v>86.69</v>
      </c>
      <c r="BD8" s="37">
        <v>90.71</v>
      </c>
      <c r="BE8" s="37">
        <v>96.76</v>
      </c>
      <c r="BF8" s="37">
        <v>82.28</v>
      </c>
      <c r="BG8" s="37">
        <v>102.43</v>
      </c>
      <c r="BH8" s="37">
        <v>127.03</v>
      </c>
      <c r="BI8" s="37">
        <v>141.44999999999999</v>
      </c>
      <c r="BJ8" s="37">
        <v>95.99</v>
      </c>
      <c r="BK8" s="37">
        <v>129.76</v>
      </c>
      <c r="BL8" s="37">
        <v>132.30000000000001</v>
      </c>
      <c r="BM8" s="37">
        <v>138.99</v>
      </c>
      <c r="BN8" s="37">
        <v>128.75</v>
      </c>
      <c r="BO8" s="37">
        <v>134.9</v>
      </c>
      <c r="BP8" s="37">
        <v>146.97</v>
      </c>
      <c r="BQ8" s="37">
        <v>155.88</v>
      </c>
      <c r="BR8" s="37">
        <v>143.63999999999999</v>
      </c>
      <c r="BS8" s="37">
        <v>142.80000000000001</v>
      </c>
      <c r="BT8" s="37">
        <v>138.38</v>
      </c>
      <c r="BU8" s="37">
        <v>135.72999999999999</v>
      </c>
      <c r="BV8" s="37">
        <v>134.93</v>
      </c>
      <c r="BW8" s="37">
        <v>129.05000000000001</v>
      </c>
      <c r="BX8" s="37">
        <v>127.49</v>
      </c>
      <c r="BY8" s="37">
        <v>124.6</v>
      </c>
      <c r="BZ8" s="37">
        <v>128.06</v>
      </c>
      <c r="CA8" s="37">
        <v>131.03</v>
      </c>
      <c r="CB8" s="37">
        <v>128.47999999999999</v>
      </c>
      <c r="CC8" s="37">
        <v>117.74</v>
      </c>
      <c r="CD8" s="37">
        <v>151.28</v>
      </c>
      <c r="CE8" s="37">
        <v>136.93</v>
      </c>
      <c r="CF8" s="37">
        <v>133.19999999999999</v>
      </c>
      <c r="CG8" s="37">
        <v>110.51</v>
      </c>
      <c r="CH8" s="37">
        <v>129.75</v>
      </c>
      <c r="CI8" s="37">
        <v>128.87</v>
      </c>
      <c r="CJ8" s="37">
        <v>111.89</v>
      </c>
      <c r="CK8" s="37">
        <v>101</v>
      </c>
      <c r="CL8" s="37">
        <v>119.82</v>
      </c>
      <c r="CM8" s="37">
        <v>114.5</v>
      </c>
      <c r="CN8" s="37">
        <v>109.72</v>
      </c>
      <c r="CO8" s="37">
        <v>92.59</v>
      </c>
      <c r="CP8" s="37">
        <v>113.18</v>
      </c>
      <c r="CQ8" s="37">
        <v>107.99</v>
      </c>
      <c r="CR8" s="37">
        <v>105.15</v>
      </c>
      <c r="CS8" s="37">
        <v>80.58</v>
      </c>
      <c r="CT8" s="38"/>
      <c r="CU8" s="38"/>
      <c r="CV8" s="38"/>
      <c r="CW8" s="39"/>
      <c r="CX8" s="40">
        <f>IF(SUM(B8:CW8)&lt;&gt;0,AVERAGEIF(B8:CW8,"&lt;&gt;"""),"")</f>
        <v>103.64833333333333</v>
      </c>
    </row>
    <row r="9" spans="1:102" ht="24.95" customHeight="1" thickBot="1" x14ac:dyDescent="0.25">
      <c r="A9" s="41" t="s">
        <v>6</v>
      </c>
      <c r="B9" s="42">
        <v>95.875</v>
      </c>
      <c r="C9" s="43">
        <v>95.875</v>
      </c>
      <c r="D9" s="43">
        <v>95.875</v>
      </c>
      <c r="E9" s="43">
        <v>95.875</v>
      </c>
      <c r="F9" s="43">
        <v>91.814999999999998</v>
      </c>
      <c r="G9" s="43">
        <v>91.814999999999998</v>
      </c>
      <c r="H9" s="43">
        <v>91.814999999999998</v>
      </c>
      <c r="I9" s="43">
        <v>91.814999999999998</v>
      </c>
      <c r="J9" s="43">
        <v>92.21</v>
      </c>
      <c r="K9" s="43">
        <v>92.21</v>
      </c>
      <c r="L9" s="43">
        <v>92.21</v>
      </c>
      <c r="M9" s="43">
        <v>92.21</v>
      </c>
      <c r="N9" s="43">
        <v>92.672499999999999</v>
      </c>
      <c r="O9" s="43">
        <v>92.672499999999999</v>
      </c>
      <c r="P9" s="43">
        <v>92.672499999999999</v>
      </c>
      <c r="Q9" s="43">
        <v>92.672499999999999</v>
      </c>
      <c r="R9" s="43">
        <v>91.04</v>
      </c>
      <c r="S9" s="43">
        <v>91.04</v>
      </c>
      <c r="T9" s="43">
        <v>91.04</v>
      </c>
      <c r="U9" s="43">
        <v>91.04</v>
      </c>
      <c r="V9" s="43">
        <v>94.912499999999994</v>
      </c>
      <c r="W9" s="43">
        <v>94.912499999999994</v>
      </c>
      <c r="X9" s="43">
        <v>94.912499999999994</v>
      </c>
      <c r="Y9" s="43">
        <v>94.912499999999994</v>
      </c>
      <c r="Z9" s="43">
        <v>110.985</v>
      </c>
      <c r="AA9" s="43">
        <v>110.985</v>
      </c>
      <c r="AB9" s="43">
        <v>110.985</v>
      </c>
      <c r="AC9" s="43">
        <v>110.985</v>
      </c>
      <c r="AD9" s="43">
        <v>117.41249999999999</v>
      </c>
      <c r="AE9" s="43">
        <v>117.41249999999999</v>
      </c>
      <c r="AF9" s="43">
        <v>117.41249999999999</v>
      </c>
      <c r="AG9" s="43">
        <v>117.41249999999999</v>
      </c>
      <c r="AH9" s="43">
        <v>124.3925</v>
      </c>
      <c r="AI9" s="43">
        <v>124.3925</v>
      </c>
      <c r="AJ9" s="43">
        <v>124.3925</v>
      </c>
      <c r="AK9" s="43">
        <v>124.3925</v>
      </c>
      <c r="AL9" s="43">
        <v>79.75</v>
      </c>
      <c r="AM9" s="43">
        <v>79.75</v>
      </c>
      <c r="AN9" s="43">
        <v>79.75</v>
      </c>
      <c r="AO9" s="43">
        <v>79.75</v>
      </c>
      <c r="AP9" s="43">
        <v>68.972499999999997</v>
      </c>
      <c r="AQ9" s="43">
        <v>68.972499999999997</v>
      </c>
      <c r="AR9" s="43">
        <v>68.972499999999997</v>
      </c>
      <c r="AS9" s="43">
        <v>68.972499999999997</v>
      </c>
      <c r="AT9" s="43">
        <v>54.44</v>
      </c>
      <c r="AU9" s="43">
        <v>54.44</v>
      </c>
      <c r="AV9" s="43">
        <v>54.44</v>
      </c>
      <c r="AW9" s="43">
        <v>54.44</v>
      </c>
      <c r="AX9" s="43">
        <v>52.262500000000003</v>
      </c>
      <c r="AY9" s="43">
        <v>52.262500000000003</v>
      </c>
      <c r="AZ9" s="43">
        <v>52.262500000000003</v>
      </c>
      <c r="BA9" s="43">
        <v>52.262500000000003</v>
      </c>
      <c r="BB9" s="43">
        <v>84.415000000000006</v>
      </c>
      <c r="BC9" s="43">
        <v>84.415000000000006</v>
      </c>
      <c r="BD9" s="43">
        <v>84.415000000000006</v>
      </c>
      <c r="BE9" s="43">
        <v>84.415000000000006</v>
      </c>
      <c r="BF9" s="43">
        <v>113.2975</v>
      </c>
      <c r="BG9" s="43">
        <v>113.2975</v>
      </c>
      <c r="BH9" s="43">
        <v>113.2975</v>
      </c>
      <c r="BI9" s="43">
        <v>113.2975</v>
      </c>
      <c r="BJ9" s="43">
        <v>124.26</v>
      </c>
      <c r="BK9" s="43">
        <v>124.26</v>
      </c>
      <c r="BL9" s="43">
        <v>124.26</v>
      </c>
      <c r="BM9" s="43">
        <v>124.26</v>
      </c>
      <c r="BN9" s="43">
        <v>141.625</v>
      </c>
      <c r="BO9" s="43">
        <v>141.625</v>
      </c>
      <c r="BP9" s="43">
        <v>141.625</v>
      </c>
      <c r="BQ9" s="43">
        <v>141.625</v>
      </c>
      <c r="BR9" s="43">
        <v>140.13749999999999</v>
      </c>
      <c r="BS9" s="43">
        <v>140.13749999999999</v>
      </c>
      <c r="BT9" s="43">
        <v>140.13749999999999</v>
      </c>
      <c r="BU9" s="43">
        <v>140.13749999999999</v>
      </c>
      <c r="BV9" s="43">
        <v>129.01750000000001</v>
      </c>
      <c r="BW9" s="43">
        <v>129.01750000000001</v>
      </c>
      <c r="BX9" s="43">
        <v>129.01750000000001</v>
      </c>
      <c r="BY9" s="43">
        <v>129.01750000000001</v>
      </c>
      <c r="BZ9" s="43">
        <v>126.3275</v>
      </c>
      <c r="CA9" s="43">
        <v>126.3275</v>
      </c>
      <c r="CB9" s="43">
        <v>126.3275</v>
      </c>
      <c r="CC9" s="43">
        <v>126.3275</v>
      </c>
      <c r="CD9" s="43">
        <v>132.97999999999999</v>
      </c>
      <c r="CE9" s="43">
        <v>132.97999999999999</v>
      </c>
      <c r="CF9" s="43">
        <v>132.97999999999999</v>
      </c>
      <c r="CG9" s="43">
        <v>132.97999999999999</v>
      </c>
      <c r="CH9" s="43">
        <v>117.8775</v>
      </c>
      <c r="CI9" s="43">
        <v>117.8775</v>
      </c>
      <c r="CJ9" s="43">
        <v>117.8775</v>
      </c>
      <c r="CK9" s="43">
        <v>117.8775</v>
      </c>
      <c r="CL9" s="43">
        <v>109.1575</v>
      </c>
      <c r="CM9" s="43">
        <v>109.1575</v>
      </c>
      <c r="CN9" s="43">
        <v>109.1575</v>
      </c>
      <c r="CO9" s="43">
        <v>109.1575</v>
      </c>
      <c r="CP9" s="43">
        <v>101.72499999999999</v>
      </c>
      <c r="CQ9" s="43">
        <v>101.72499999999999</v>
      </c>
      <c r="CR9" s="43">
        <v>101.72499999999999</v>
      </c>
      <c r="CS9" s="43">
        <v>101.72499999999999</v>
      </c>
      <c r="CT9" s="44"/>
      <c r="CU9" s="44"/>
      <c r="CV9" s="44"/>
      <c r="CW9" s="45"/>
      <c r="CX9" s="46">
        <f>IF(SUM(B9:CW9)&lt;&gt;0,AVERAGEIF(B9:CW9,"&lt;&gt;"""),"")</f>
        <v>103.6483333333333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60.069000000000003</v>
      </c>
      <c r="C13" s="65">
        <v>40.737000000000002</v>
      </c>
      <c r="D13" s="65">
        <v>72.558999999999997</v>
      </c>
      <c r="E13" s="65">
        <v>60</v>
      </c>
      <c r="F13" s="65">
        <v>103.31799999999998</v>
      </c>
      <c r="G13" s="65">
        <v>60</v>
      </c>
      <c r="H13" s="65">
        <v>60</v>
      </c>
      <c r="I13" s="65">
        <v>60</v>
      </c>
      <c r="J13" s="65">
        <v>80.932999999999993</v>
      </c>
      <c r="K13" s="65">
        <v>60</v>
      </c>
      <c r="L13" s="65">
        <v>60</v>
      </c>
      <c r="M13" s="65">
        <v>60.028999999999996</v>
      </c>
      <c r="N13" s="65">
        <v>60</v>
      </c>
      <c r="O13" s="65">
        <v>60</v>
      </c>
      <c r="P13" s="65"/>
      <c r="Q13" s="65">
        <v>60</v>
      </c>
      <c r="R13" s="65">
        <v>60</v>
      </c>
      <c r="S13" s="65">
        <v>60</v>
      </c>
      <c r="T13" s="65">
        <v>84.944999999999993</v>
      </c>
      <c r="U13" s="65">
        <v>60</v>
      </c>
      <c r="V13" s="65">
        <v>60</v>
      </c>
      <c r="W13" s="65">
        <v>79.683999999999997</v>
      </c>
      <c r="X13" s="65">
        <v>75.394999999999996</v>
      </c>
      <c r="Y13" s="65">
        <v>16.076000000000001</v>
      </c>
      <c r="Z13" s="65"/>
      <c r="AA13" s="65">
        <v>3.3690000000000002</v>
      </c>
      <c r="AB13" s="65">
        <v>0.90500000000000003</v>
      </c>
      <c r="AC13" s="65">
        <v>4.5999999999999999E-2</v>
      </c>
      <c r="AD13" s="65"/>
      <c r="AE13" s="65">
        <v>61.283999999999999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>
        <v>30</v>
      </c>
      <c r="AP13" s="65">
        <v>30</v>
      </c>
      <c r="AQ13" s="65">
        <v>30</v>
      </c>
      <c r="AR13" s="65">
        <v>1.093</v>
      </c>
      <c r="AS13" s="65">
        <v>30</v>
      </c>
      <c r="AT13" s="65">
        <v>30</v>
      </c>
      <c r="AU13" s="65">
        <v>30</v>
      </c>
      <c r="AV13" s="65">
        <v>30</v>
      </c>
      <c r="AW13" s="65">
        <v>29.93</v>
      </c>
      <c r="AX13" s="65"/>
      <c r="AY13" s="65">
        <v>30</v>
      </c>
      <c r="AZ13" s="65">
        <v>30</v>
      </c>
      <c r="BA13" s="65">
        <v>20.623000000000001</v>
      </c>
      <c r="BB13" s="65">
        <v>30</v>
      </c>
      <c r="BC13" s="65">
        <v>18.495000000000001</v>
      </c>
      <c r="BD13" s="65">
        <v>26.93</v>
      </c>
      <c r="BE13" s="65"/>
      <c r="BF13" s="65"/>
      <c r="BG13" s="65"/>
      <c r="BH13" s="65"/>
      <c r="BI13" s="65"/>
      <c r="BJ13" s="65">
        <v>24</v>
      </c>
      <c r="BK13" s="65">
        <v>24</v>
      </c>
      <c r="BL13" s="65"/>
      <c r="BM13" s="65">
        <v>24</v>
      </c>
      <c r="BN13" s="65">
        <v>27</v>
      </c>
      <c r="BO13" s="65">
        <v>27</v>
      </c>
      <c r="BP13" s="65">
        <v>27</v>
      </c>
      <c r="BQ13" s="65">
        <v>27</v>
      </c>
      <c r="BR13" s="65">
        <v>27</v>
      </c>
      <c r="BS13" s="65">
        <v>27</v>
      </c>
      <c r="BT13" s="65">
        <v>27</v>
      </c>
      <c r="BU13" s="65">
        <v>27</v>
      </c>
      <c r="BV13" s="65">
        <v>27</v>
      </c>
      <c r="BW13" s="65">
        <v>27</v>
      </c>
      <c r="BX13" s="65">
        <v>27</v>
      </c>
      <c r="BY13" s="65">
        <v>27</v>
      </c>
      <c r="BZ13" s="65">
        <v>27</v>
      </c>
      <c r="CA13" s="65">
        <v>27</v>
      </c>
      <c r="CB13" s="65">
        <v>27</v>
      </c>
      <c r="CC13" s="65">
        <v>27</v>
      </c>
      <c r="CD13" s="65"/>
      <c r="CE13" s="65"/>
      <c r="CF13" s="65"/>
      <c r="CG13" s="65"/>
      <c r="CH13" s="65"/>
      <c r="CI13" s="65"/>
      <c r="CJ13" s="65"/>
      <c r="CK13" s="65">
        <v>38</v>
      </c>
      <c r="CL13" s="65"/>
      <c r="CM13" s="65"/>
      <c r="CN13" s="65"/>
      <c r="CO13" s="65">
        <v>18.105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619.13125000000002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22.06</v>
      </c>
      <c r="C15" s="71">
        <v>24.1</v>
      </c>
      <c r="D15" s="71">
        <v>24.09</v>
      </c>
      <c r="E15" s="71">
        <v>24.65</v>
      </c>
      <c r="F15" s="71">
        <v>8.52</v>
      </c>
      <c r="G15" s="71">
        <v>8.4499999999999993</v>
      </c>
      <c r="H15" s="71">
        <v>9.7899999999999991</v>
      </c>
      <c r="I15" s="71">
        <v>8</v>
      </c>
      <c r="J15" s="71">
        <v>4.83</v>
      </c>
      <c r="K15" s="71">
        <v>3.7890000000000001</v>
      </c>
      <c r="L15" s="71">
        <v>5.29</v>
      </c>
      <c r="M15" s="71">
        <v>6.44</v>
      </c>
      <c r="N15" s="71">
        <v>9.26</v>
      </c>
      <c r="O15" s="71">
        <v>9.25</v>
      </c>
      <c r="P15" s="71">
        <v>9.7200000000000006</v>
      </c>
      <c r="Q15" s="71">
        <v>4.694</v>
      </c>
      <c r="R15" s="71">
        <v>2.35</v>
      </c>
      <c r="S15" s="71">
        <v>3.8889999999999998</v>
      </c>
      <c r="T15" s="71">
        <v>1.61</v>
      </c>
      <c r="U15" s="71">
        <v>6.94</v>
      </c>
      <c r="V15" s="71">
        <v>8.0969999999999995</v>
      </c>
      <c r="W15" s="71">
        <v>11.781000000000001</v>
      </c>
      <c r="X15" s="71">
        <v>8.3490000000000002</v>
      </c>
      <c r="Y15" s="71">
        <v>4.2240000000000002</v>
      </c>
      <c r="Z15" s="71">
        <v>9.5519999999999996</v>
      </c>
      <c r="AA15" s="71">
        <v>11.609</v>
      </c>
      <c r="AB15" s="71">
        <v>10.577999999999999</v>
      </c>
      <c r="AC15" s="71">
        <v>8.4770000000000003</v>
      </c>
      <c r="AD15" s="71">
        <v>22.109000000000002</v>
      </c>
      <c r="AE15" s="71">
        <v>18.879000000000001</v>
      </c>
      <c r="AF15" s="71">
        <v>39.277000000000001</v>
      </c>
      <c r="AG15" s="71">
        <v>48.665999999999997</v>
      </c>
      <c r="AH15" s="71">
        <v>61.238999999999997</v>
      </c>
      <c r="AI15" s="71">
        <v>59.014000000000003</v>
      </c>
      <c r="AJ15" s="71">
        <v>84.668999999999997</v>
      </c>
      <c r="AK15" s="71">
        <v>93.539000000000001</v>
      </c>
      <c r="AL15" s="71">
        <v>26.736000000000001</v>
      </c>
      <c r="AM15" s="71">
        <v>55.688000000000002</v>
      </c>
      <c r="AN15" s="71">
        <v>39.735999999999997</v>
      </c>
      <c r="AO15" s="71">
        <v>23.023</v>
      </c>
      <c r="AP15" s="71">
        <v>9.8699999999999992</v>
      </c>
      <c r="AQ15" s="71">
        <v>14.933</v>
      </c>
      <c r="AR15" s="71">
        <v>7.9059999999999997</v>
      </c>
      <c r="AS15" s="71">
        <v>7.782</v>
      </c>
      <c r="AT15" s="71">
        <v>8.1999999999999993</v>
      </c>
      <c r="AU15" s="71">
        <v>11.218</v>
      </c>
      <c r="AV15" s="71">
        <v>3.8370000000000002</v>
      </c>
      <c r="AW15" s="71">
        <v>1.1419999999999999</v>
      </c>
      <c r="AX15" s="71">
        <v>1.1919999999999999</v>
      </c>
      <c r="AY15" s="71">
        <v>1.633</v>
      </c>
      <c r="AZ15" s="71">
        <v>3.3980000000000001</v>
      </c>
      <c r="BA15" s="71">
        <v>0.81899999999999995</v>
      </c>
      <c r="BB15" s="71">
        <v>22.704000000000001</v>
      </c>
      <c r="BC15" s="71">
        <v>0.95399999999999996</v>
      </c>
      <c r="BD15" s="71">
        <v>1.048</v>
      </c>
      <c r="BE15" s="71">
        <v>36.097999999999999</v>
      </c>
      <c r="BF15" s="71">
        <v>12.367000000000001</v>
      </c>
      <c r="BG15" s="71">
        <v>2.78</v>
      </c>
      <c r="BH15" s="71"/>
      <c r="BI15" s="71"/>
      <c r="BJ15" s="71">
        <v>20.995999999999999</v>
      </c>
      <c r="BK15" s="71"/>
      <c r="BL15" s="71">
        <v>2E-3</v>
      </c>
      <c r="BM15" s="71">
        <v>1.1259999999999999</v>
      </c>
      <c r="BN15" s="71">
        <v>2.6509999999999998</v>
      </c>
      <c r="BO15" s="71">
        <v>12.781000000000001</v>
      </c>
      <c r="BP15" s="71">
        <v>14.313000000000001</v>
      </c>
      <c r="BQ15" s="71">
        <v>13.693</v>
      </c>
      <c r="BR15" s="71">
        <v>0.67500000000000004</v>
      </c>
      <c r="BS15" s="71">
        <v>2.161</v>
      </c>
      <c r="BT15" s="71">
        <v>0.6</v>
      </c>
      <c r="BU15" s="71">
        <v>0.28999999999999998</v>
      </c>
      <c r="BV15" s="71"/>
      <c r="BW15" s="71">
        <v>0.57999999999999996</v>
      </c>
      <c r="BX15" s="71">
        <v>1.62</v>
      </c>
      <c r="BY15" s="71">
        <v>2.6629999999999998</v>
      </c>
      <c r="BZ15" s="71">
        <v>0.42</v>
      </c>
      <c r="CA15" s="71">
        <v>0.214</v>
      </c>
      <c r="CB15" s="71">
        <v>1.27</v>
      </c>
      <c r="CC15" s="71">
        <v>1.6180000000000001</v>
      </c>
      <c r="CD15" s="71"/>
      <c r="CE15" s="71"/>
      <c r="CF15" s="71"/>
      <c r="CG15" s="71">
        <v>0.28999999999999998</v>
      </c>
      <c r="CH15" s="71">
        <v>0.56999999999999995</v>
      </c>
      <c r="CI15" s="71"/>
      <c r="CJ15" s="71"/>
      <c r="CK15" s="71">
        <v>0.5</v>
      </c>
      <c r="CL15" s="71"/>
      <c r="CM15" s="71"/>
      <c r="CN15" s="71">
        <v>0.12</v>
      </c>
      <c r="CO15" s="71">
        <v>1.6</v>
      </c>
      <c r="CP15" s="71"/>
      <c r="CQ15" s="71"/>
      <c r="CR15" s="71"/>
      <c r="CS15" s="71">
        <v>6.9580000000000002</v>
      </c>
      <c r="CT15" s="72"/>
      <c r="CU15" s="72"/>
      <c r="CV15" s="72"/>
      <c r="CW15" s="73"/>
      <c r="CX15" s="74">
        <f t="array" ref="CX15">SUMPRODUCT(B15:CW15*0.25)</f>
        <v>269.63899999999978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82.129000000000005</v>
      </c>
      <c r="C17" s="77">
        <f t="shared" ref="C17:BN17" si="0">SUM(C11:C16)</f>
        <v>64.837000000000003</v>
      </c>
      <c r="D17" s="77">
        <f t="shared" si="0"/>
        <v>96.649000000000001</v>
      </c>
      <c r="E17" s="77">
        <f t="shared" si="0"/>
        <v>84.65</v>
      </c>
      <c r="F17" s="77">
        <f t="shared" si="0"/>
        <v>111.83799999999998</v>
      </c>
      <c r="G17" s="77">
        <f t="shared" si="0"/>
        <v>68.45</v>
      </c>
      <c r="H17" s="77">
        <f t="shared" si="0"/>
        <v>69.789999999999992</v>
      </c>
      <c r="I17" s="77">
        <f t="shared" si="0"/>
        <v>68</v>
      </c>
      <c r="J17" s="77">
        <f t="shared" si="0"/>
        <v>85.762999999999991</v>
      </c>
      <c r="K17" s="77">
        <f t="shared" si="0"/>
        <v>63.789000000000001</v>
      </c>
      <c r="L17" s="77">
        <f t="shared" si="0"/>
        <v>65.290000000000006</v>
      </c>
      <c r="M17" s="77">
        <f t="shared" si="0"/>
        <v>66.468999999999994</v>
      </c>
      <c r="N17" s="77">
        <f t="shared" si="0"/>
        <v>69.260000000000005</v>
      </c>
      <c r="O17" s="77">
        <f t="shared" si="0"/>
        <v>69.25</v>
      </c>
      <c r="P17" s="77">
        <f t="shared" si="0"/>
        <v>9.7200000000000006</v>
      </c>
      <c r="Q17" s="77">
        <f t="shared" si="0"/>
        <v>64.694000000000003</v>
      </c>
      <c r="R17" s="77">
        <f t="shared" si="0"/>
        <v>62.35</v>
      </c>
      <c r="S17" s="77">
        <f t="shared" si="0"/>
        <v>63.889000000000003</v>
      </c>
      <c r="T17" s="77">
        <f t="shared" si="0"/>
        <v>86.554999999999993</v>
      </c>
      <c r="U17" s="77">
        <f t="shared" si="0"/>
        <v>66.94</v>
      </c>
      <c r="V17" s="77">
        <f t="shared" si="0"/>
        <v>68.096999999999994</v>
      </c>
      <c r="W17" s="77">
        <f t="shared" si="0"/>
        <v>91.465000000000003</v>
      </c>
      <c r="X17" s="77">
        <f t="shared" si="0"/>
        <v>83.744</v>
      </c>
      <c r="Y17" s="77">
        <f t="shared" si="0"/>
        <v>20.3</v>
      </c>
      <c r="Z17" s="77">
        <f t="shared" si="0"/>
        <v>9.5519999999999996</v>
      </c>
      <c r="AA17" s="77">
        <f t="shared" si="0"/>
        <v>14.978</v>
      </c>
      <c r="AB17" s="77">
        <f t="shared" si="0"/>
        <v>11.482999999999999</v>
      </c>
      <c r="AC17" s="77">
        <f t="shared" si="0"/>
        <v>8.5229999999999997</v>
      </c>
      <c r="AD17" s="77">
        <f t="shared" si="0"/>
        <v>22.109000000000002</v>
      </c>
      <c r="AE17" s="77">
        <f t="shared" si="0"/>
        <v>80.162999999999997</v>
      </c>
      <c r="AF17" s="77">
        <f t="shared" si="0"/>
        <v>39.277000000000001</v>
      </c>
      <c r="AG17" s="77">
        <f t="shared" si="0"/>
        <v>48.665999999999997</v>
      </c>
      <c r="AH17" s="77">
        <f t="shared" si="0"/>
        <v>61.238999999999997</v>
      </c>
      <c r="AI17" s="77">
        <f t="shared" si="0"/>
        <v>59.014000000000003</v>
      </c>
      <c r="AJ17" s="77">
        <f t="shared" si="0"/>
        <v>84.668999999999997</v>
      </c>
      <c r="AK17" s="77">
        <f t="shared" si="0"/>
        <v>93.539000000000001</v>
      </c>
      <c r="AL17" s="77">
        <f t="shared" si="0"/>
        <v>26.736000000000001</v>
      </c>
      <c r="AM17" s="77">
        <f t="shared" si="0"/>
        <v>55.688000000000002</v>
      </c>
      <c r="AN17" s="77">
        <f t="shared" si="0"/>
        <v>39.735999999999997</v>
      </c>
      <c r="AO17" s="77">
        <f t="shared" si="0"/>
        <v>53.022999999999996</v>
      </c>
      <c r="AP17" s="77">
        <f t="shared" si="0"/>
        <v>39.869999999999997</v>
      </c>
      <c r="AQ17" s="77">
        <f t="shared" si="0"/>
        <v>44.933</v>
      </c>
      <c r="AR17" s="77">
        <f t="shared" si="0"/>
        <v>8.9989999999999988</v>
      </c>
      <c r="AS17" s="77">
        <f t="shared" si="0"/>
        <v>37.781999999999996</v>
      </c>
      <c r="AT17" s="77">
        <f t="shared" si="0"/>
        <v>38.200000000000003</v>
      </c>
      <c r="AU17" s="77">
        <f t="shared" si="0"/>
        <v>41.218000000000004</v>
      </c>
      <c r="AV17" s="77">
        <f t="shared" si="0"/>
        <v>33.837000000000003</v>
      </c>
      <c r="AW17" s="77">
        <f t="shared" si="0"/>
        <v>31.071999999999999</v>
      </c>
      <c r="AX17" s="77">
        <f t="shared" si="0"/>
        <v>1.1919999999999999</v>
      </c>
      <c r="AY17" s="77">
        <f t="shared" si="0"/>
        <v>31.632999999999999</v>
      </c>
      <c r="AZ17" s="77">
        <f t="shared" si="0"/>
        <v>33.398000000000003</v>
      </c>
      <c r="BA17" s="77">
        <f t="shared" si="0"/>
        <v>21.442</v>
      </c>
      <c r="BB17" s="77">
        <f t="shared" si="0"/>
        <v>52.704000000000001</v>
      </c>
      <c r="BC17" s="77">
        <f t="shared" si="0"/>
        <v>19.449000000000002</v>
      </c>
      <c r="BD17" s="77">
        <f t="shared" si="0"/>
        <v>27.978000000000002</v>
      </c>
      <c r="BE17" s="77">
        <f t="shared" si="0"/>
        <v>36.097999999999999</v>
      </c>
      <c r="BF17" s="77">
        <f t="shared" si="0"/>
        <v>12.367000000000001</v>
      </c>
      <c r="BG17" s="77">
        <f t="shared" si="0"/>
        <v>2.78</v>
      </c>
      <c r="BH17" s="77">
        <f t="shared" si="0"/>
        <v>0</v>
      </c>
      <c r="BI17" s="77">
        <f t="shared" si="0"/>
        <v>0</v>
      </c>
      <c r="BJ17" s="77">
        <f t="shared" si="0"/>
        <v>44.995999999999995</v>
      </c>
      <c r="BK17" s="77">
        <f t="shared" si="0"/>
        <v>24</v>
      </c>
      <c r="BL17" s="77">
        <f t="shared" si="0"/>
        <v>2E-3</v>
      </c>
      <c r="BM17" s="77">
        <f t="shared" si="0"/>
        <v>25.126000000000001</v>
      </c>
      <c r="BN17" s="77">
        <f t="shared" si="0"/>
        <v>29.651</v>
      </c>
      <c r="BO17" s="77">
        <f t="shared" ref="BO17:CW17" si="1">SUM(BO11:BO16)</f>
        <v>39.780999999999999</v>
      </c>
      <c r="BP17" s="77">
        <f t="shared" si="1"/>
        <v>41.313000000000002</v>
      </c>
      <c r="BQ17" s="77">
        <f t="shared" si="1"/>
        <v>40.692999999999998</v>
      </c>
      <c r="BR17" s="77">
        <f t="shared" si="1"/>
        <v>27.675000000000001</v>
      </c>
      <c r="BS17" s="77">
        <f t="shared" si="1"/>
        <v>29.161000000000001</v>
      </c>
      <c r="BT17" s="77">
        <f t="shared" si="1"/>
        <v>27.6</v>
      </c>
      <c r="BU17" s="77">
        <f t="shared" si="1"/>
        <v>27.29</v>
      </c>
      <c r="BV17" s="77">
        <f t="shared" si="1"/>
        <v>27</v>
      </c>
      <c r="BW17" s="77">
        <f t="shared" si="1"/>
        <v>27.58</v>
      </c>
      <c r="BX17" s="77">
        <f t="shared" si="1"/>
        <v>28.62</v>
      </c>
      <c r="BY17" s="77">
        <f t="shared" si="1"/>
        <v>29.663</v>
      </c>
      <c r="BZ17" s="77">
        <f t="shared" si="1"/>
        <v>27.42</v>
      </c>
      <c r="CA17" s="77">
        <f t="shared" si="1"/>
        <v>27.213999999999999</v>
      </c>
      <c r="CB17" s="77">
        <f t="shared" si="1"/>
        <v>28.27</v>
      </c>
      <c r="CC17" s="77">
        <f t="shared" si="1"/>
        <v>28.617999999999999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0.28999999999999998</v>
      </c>
      <c r="CH17" s="77">
        <f t="shared" si="1"/>
        <v>0.56999999999999995</v>
      </c>
      <c r="CI17" s="77">
        <f t="shared" si="1"/>
        <v>0</v>
      </c>
      <c r="CJ17" s="77">
        <f t="shared" si="1"/>
        <v>0</v>
      </c>
      <c r="CK17" s="77">
        <f t="shared" si="1"/>
        <v>38.5</v>
      </c>
      <c r="CL17" s="77">
        <f t="shared" si="1"/>
        <v>0</v>
      </c>
      <c r="CM17" s="77">
        <f t="shared" si="1"/>
        <v>0</v>
      </c>
      <c r="CN17" s="77">
        <f t="shared" si="1"/>
        <v>0.12</v>
      </c>
      <c r="CO17" s="77">
        <f t="shared" si="1"/>
        <v>19.705000000000002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6.9580000000000002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888.77024999999981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3.6</v>
      </c>
      <c r="AB21" s="94">
        <v>3.6</v>
      </c>
      <c r="AC21" s="94">
        <v>4</v>
      </c>
      <c r="AD21" s="94"/>
      <c r="AE21" s="94">
        <v>4</v>
      </c>
      <c r="AF21" s="94">
        <v>4</v>
      </c>
      <c r="AG21" s="94">
        <v>4</v>
      </c>
      <c r="AH21" s="94"/>
      <c r="AI21" s="94"/>
      <c r="AJ21" s="94"/>
      <c r="AK21" s="94"/>
      <c r="AL21" s="94">
        <v>10.4</v>
      </c>
      <c r="AM21" s="94">
        <v>20.399999999999999</v>
      </c>
      <c r="AN21" s="94">
        <v>4</v>
      </c>
      <c r="AO21" s="94"/>
      <c r="AP21" s="94">
        <v>4</v>
      </c>
      <c r="AQ21" s="94">
        <v>4</v>
      </c>
      <c r="AR21" s="94"/>
      <c r="AS21" s="94"/>
      <c r="AT21" s="94"/>
      <c r="AU21" s="94">
        <v>4</v>
      </c>
      <c r="AV21" s="94">
        <v>4.16</v>
      </c>
      <c r="AW21" s="94"/>
      <c r="AX21" s="94"/>
      <c r="AY21" s="94">
        <v>5</v>
      </c>
      <c r="AZ21" s="94"/>
      <c r="BA21" s="94"/>
      <c r="BB21" s="94">
        <v>9</v>
      </c>
      <c r="BC21" s="94"/>
      <c r="BD21" s="94"/>
      <c r="BE21" s="94">
        <v>17.402000000000001</v>
      </c>
      <c r="BF21" s="94">
        <v>5</v>
      </c>
      <c r="BG21" s="94"/>
      <c r="BH21" s="94"/>
      <c r="BI21" s="94"/>
      <c r="BJ21" s="94">
        <v>5</v>
      </c>
      <c r="BK21" s="94">
        <v>1.8</v>
      </c>
      <c r="BL21" s="94"/>
      <c r="BM21" s="94">
        <v>3.6</v>
      </c>
      <c r="BN21" s="94">
        <v>5</v>
      </c>
      <c r="BO21" s="94">
        <v>10.648</v>
      </c>
      <c r="BP21" s="94">
        <v>10.6</v>
      </c>
      <c r="BQ21" s="94">
        <v>10.6</v>
      </c>
      <c r="BR21" s="94">
        <v>2.08</v>
      </c>
      <c r="BS21" s="94">
        <v>5.2</v>
      </c>
      <c r="BT21" s="94">
        <v>5.2</v>
      </c>
      <c r="BU21" s="94">
        <v>5.2</v>
      </c>
      <c r="BV21" s="94"/>
      <c r="BW21" s="94">
        <v>2.08</v>
      </c>
      <c r="BX21" s="94">
        <v>5.2</v>
      </c>
      <c r="BY21" s="94">
        <v>3.05</v>
      </c>
      <c r="BZ21" s="94">
        <v>2.08</v>
      </c>
      <c r="CA21" s="94"/>
      <c r="CB21" s="94">
        <v>2.08</v>
      </c>
      <c r="CC21" s="94">
        <v>5.2</v>
      </c>
      <c r="CD21" s="94"/>
      <c r="CE21" s="94"/>
      <c r="CF21" s="94"/>
      <c r="CG21" s="94"/>
      <c r="CH21" s="94"/>
      <c r="CI21" s="94">
        <v>4.8000000000000001E-2</v>
      </c>
      <c r="CJ21" s="94"/>
      <c r="CK21" s="94"/>
      <c r="CL21" s="94"/>
      <c r="CM21" s="94"/>
      <c r="CN21" s="94"/>
      <c r="CO21" s="94">
        <v>2.8</v>
      </c>
      <c r="CP21" s="94"/>
      <c r="CQ21" s="94"/>
      <c r="CR21" s="94"/>
      <c r="CS21" s="94">
        <v>7.8</v>
      </c>
      <c r="CT21" s="95"/>
      <c r="CU21" s="95"/>
      <c r="CV21" s="95"/>
      <c r="CW21" s="96"/>
      <c r="CX21" s="97">
        <f t="array" ref="CX21">SUMPRODUCT(B21:CW21*0.25)</f>
        <v>51.457000000000001</v>
      </c>
    </row>
    <row r="22" spans="1:102" ht="24.95" customHeight="1" x14ac:dyDescent="0.2">
      <c r="A22" s="92" t="s">
        <v>18</v>
      </c>
      <c r="B22" s="98">
        <v>123.057</v>
      </c>
      <c r="C22" s="99">
        <v>134.75700000000001</v>
      </c>
      <c r="D22" s="99">
        <v>104.5</v>
      </c>
      <c r="E22" s="99">
        <v>100.25699999999999</v>
      </c>
      <c r="F22" s="99">
        <v>110.2</v>
      </c>
      <c r="G22" s="99">
        <v>15.4</v>
      </c>
      <c r="H22" s="99"/>
      <c r="I22" s="99"/>
      <c r="J22" s="99">
        <v>45.857999999999997</v>
      </c>
      <c r="K22" s="99">
        <v>33.336999999999996</v>
      </c>
      <c r="L22" s="99">
        <v>15.7</v>
      </c>
      <c r="M22" s="99">
        <v>31.6</v>
      </c>
      <c r="N22" s="99">
        <v>37.959999999999994</v>
      </c>
      <c r="O22" s="99">
        <v>29.9</v>
      </c>
      <c r="P22" s="99">
        <v>20.78</v>
      </c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>
        <v>5.2</v>
      </c>
      <c r="AB22" s="99">
        <v>4.8</v>
      </c>
      <c r="AC22" s="99">
        <v>5.2</v>
      </c>
      <c r="AD22" s="99"/>
      <c r="AE22" s="99">
        <v>4.4000000000000004</v>
      </c>
      <c r="AF22" s="99">
        <v>4.8</v>
      </c>
      <c r="AG22" s="99">
        <v>5.6</v>
      </c>
      <c r="AH22" s="99"/>
      <c r="AI22" s="99"/>
      <c r="AJ22" s="99"/>
      <c r="AK22" s="99"/>
      <c r="AL22" s="99">
        <v>15.6</v>
      </c>
      <c r="AM22" s="99">
        <v>15.6</v>
      </c>
      <c r="AN22" s="99">
        <v>6.8</v>
      </c>
      <c r="AO22" s="99">
        <v>1.2</v>
      </c>
      <c r="AP22" s="99">
        <v>10.4</v>
      </c>
      <c r="AQ22" s="99">
        <v>10.553000000000001</v>
      </c>
      <c r="AR22" s="99">
        <v>2.1520000000000001</v>
      </c>
      <c r="AS22" s="99">
        <v>1.353</v>
      </c>
      <c r="AT22" s="99">
        <v>2.0539999999999998</v>
      </c>
      <c r="AU22" s="99">
        <v>6.95</v>
      </c>
      <c r="AV22" s="99">
        <v>6.23</v>
      </c>
      <c r="AW22" s="99">
        <v>0.15</v>
      </c>
      <c r="AX22" s="99">
        <v>2.15</v>
      </c>
      <c r="AY22" s="99"/>
      <c r="AZ22" s="99">
        <v>2.3530000000000002</v>
      </c>
      <c r="BA22" s="99">
        <v>1.925</v>
      </c>
      <c r="BB22" s="99">
        <v>6.8</v>
      </c>
      <c r="BC22" s="99">
        <v>0.77100000000000002</v>
      </c>
      <c r="BD22" s="99">
        <v>1.772</v>
      </c>
      <c r="BE22" s="99">
        <v>15.2</v>
      </c>
      <c r="BF22" s="99">
        <v>1.2</v>
      </c>
      <c r="BG22" s="99"/>
      <c r="BH22" s="99"/>
      <c r="BI22" s="99">
        <v>11.5</v>
      </c>
      <c r="BJ22" s="99"/>
      <c r="BK22" s="99">
        <v>4.3479999999999999</v>
      </c>
      <c r="BL22" s="99"/>
      <c r="BM22" s="99">
        <v>14.956</v>
      </c>
      <c r="BN22" s="99">
        <v>12.954999999999998</v>
      </c>
      <c r="BO22" s="99">
        <v>20.856000000000002</v>
      </c>
      <c r="BP22" s="99">
        <v>16.678000000000001</v>
      </c>
      <c r="BQ22" s="99">
        <v>15.3</v>
      </c>
      <c r="BR22" s="99">
        <v>11.16</v>
      </c>
      <c r="BS22" s="99">
        <v>17.155000000000001</v>
      </c>
      <c r="BT22" s="99">
        <v>19.212</v>
      </c>
      <c r="BU22" s="99">
        <v>54.888000000000005</v>
      </c>
      <c r="BV22" s="99">
        <v>53.894000000000005</v>
      </c>
      <c r="BW22" s="99">
        <v>8.0069999999999997</v>
      </c>
      <c r="BX22" s="99">
        <v>72.046999999999997</v>
      </c>
      <c r="BY22" s="99">
        <v>4.16</v>
      </c>
      <c r="BZ22" s="99">
        <v>84.044000000000011</v>
      </c>
      <c r="CA22" s="99">
        <v>128.124</v>
      </c>
      <c r="CB22" s="99">
        <v>130.524</v>
      </c>
      <c r="CC22" s="99">
        <v>66.624000000000009</v>
      </c>
      <c r="CD22" s="99">
        <v>62.8</v>
      </c>
      <c r="CE22" s="99">
        <v>162.80000000000001</v>
      </c>
      <c r="CF22" s="99">
        <v>119.2</v>
      </c>
      <c r="CG22" s="99">
        <v>37.799999999999997</v>
      </c>
      <c r="CH22" s="99">
        <v>41.063000000000002</v>
      </c>
      <c r="CI22" s="99">
        <v>227.9</v>
      </c>
      <c r="CJ22" s="99">
        <v>226.9</v>
      </c>
      <c r="CK22" s="99">
        <v>6.8</v>
      </c>
      <c r="CL22" s="99">
        <v>113.1</v>
      </c>
      <c r="CM22" s="99">
        <v>230.2</v>
      </c>
      <c r="CN22" s="99">
        <v>221.17499999999998</v>
      </c>
      <c r="CO22" s="99">
        <v>7.6</v>
      </c>
      <c r="CP22" s="99">
        <v>180.3</v>
      </c>
      <c r="CQ22" s="99">
        <v>132.4</v>
      </c>
      <c r="CR22" s="99">
        <v>78.2</v>
      </c>
      <c r="CS22" s="99">
        <v>4</v>
      </c>
      <c r="CT22" s="100"/>
      <c r="CU22" s="100"/>
      <c r="CV22" s="100"/>
      <c r="CW22" s="96"/>
      <c r="CX22" s="97">
        <f t="array" ref="CX22">SUMPRODUCT(B22:CW22*0.25)</f>
        <v>885.79725000000019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59.468000000000004</v>
      </c>
      <c r="AS23" s="99"/>
      <c r="AT23" s="99"/>
      <c r="AU23" s="99"/>
      <c r="AV23" s="99"/>
      <c r="AW23" s="99"/>
      <c r="AX23" s="99">
        <v>25.658999999999999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21.281750000000002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123.057</v>
      </c>
      <c r="C27" s="107">
        <f t="shared" ref="C27:BN27" si="2">SUM(C20:C26)</f>
        <v>134.75700000000001</v>
      </c>
      <c r="D27" s="107">
        <f t="shared" si="2"/>
        <v>104.5</v>
      </c>
      <c r="E27" s="107">
        <f t="shared" si="2"/>
        <v>100.25699999999999</v>
      </c>
      <c r="F27" s="107">
        <f t="shared" si="2"/>
        <v>110.2</v>
      </c>
      <c r="G27" s="107">
        <f t="shared" si="2"/>
        <v>15.4</v>
      </c>
      <c r="H27" s="107">
        <f t="shared" si="2"/>
        <v>0</v>
      </c>
      <c r="I27" s="107">
        <f t="shared" si="2"/>
        <v>0</v>
      </c>
      <c r="J27" s="107">
        <f t="shared" si="2"/>
        <v>45.857999999999997</v>
      </c>
      <c r="K27" s="107">
        <f t="shared" si="2"/>
        <v>33.336999999999996</v>
      </c>
      <c r="L27" s="107">
        <f t="shared" si="2"/>
        <v>15.7</v>
      </c>
      <c r="M27" s="107">
        <f t="shared" si="2"/>
        <v>31.6</v>
      </c>
      <c r="N27" s="107">
        <f t="shared" si="2"/>
        <v>37.959999999999994</v>
      </c>
      <c r="O27" s="107">
        <f t="shared" si="2"/>
        <v>29.9</v>
      </c>
      <c r="P27" s="107">
        <f t="shared" si="2"/>
        <v>20.78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8.8000000000000007</v>
      </c>
      <c r="AB27" s="107">
        <f t="shared" si="2"/>
        <v>8.4</v>
      </c>
      <c r="AC27" s="107">
        <f t="shared" si="2"/>
        <v>9.1999999999999993</v>
      </c>
      <c r="AD27" s="107">
        <f t="shared" si="2"/>
        <v>0</v>
      </c>
      <c r="AE27" s="107">
        <f t="shared" si="2"/>
        <v>8.4</v>
      </c>
      <c r="AF27" s="107">
        <f t="shared" si="2"/>
        <v>8.8000000000000007</v>
      </c>
      <c r="AG27" s="107">
        <f t="shared" si="2"/>
        <v>9.6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26</v>
      </c>
      <c r="AM27" s="107">
        <f t="shared" si="2"/>
        <v>36</v>
      </c>
      <c r="AN27" s="107">
        <f t="shared" si="2"/>
        <v>10.8</v>
      </c>
      <c r="AO27" s="107">
        <f t="shared" si="2"/>
        <v>1.2</v>
      </c>
      <c r="AP27" s="107">
        <f t="shared" si="2"/>
        <v>14.4</v>
      </c>
      <c r="AQ27" s="107">
        <f t="shared" si="2"/>
        <v>14.553000000000001</v>
      </c>
      <c r="AR27" s="107">
        <f t="shared" si="2"/>
        <v>61.620000000000005</v>
      </c>
      <c r="AS27" s="107">
        <f t="shared" si="2"/>
        <v>1.353</v>
      </c>
      <c r="AT27" s="107">
        <f t="shared" si="2"/>
        <v>2.0539999999999998</v>
      </c>
      <c r="AU27" s="107">
        <f t="shared" si="2"/>
        <v>10.95</v>
      </c>
      <c r="AV27" s="107">
        <f t="shared" si="2"/>
        <v>10.39</v>
      </c>
      <c r="AW27" s="107">
        <f t="shared" si="2"/>
        <v>0.15</v>
      </c>
      <c r="AX27" s="107">
        <f t="shared" si="2"/>
        <v>27.808999999999997</v>
      </c>
      <c r="AY27" s="107">
        <f t="shared" si="2"/>
        <v>5</v>
      </c>
      <c r="AZ27" s="107">
        <f t="shared" si="2"/>
        <v>2.3530000000000002</v>
      </c>
      <c r="BA27" s="107">
        <f t="shared" si="2"/>
        <v>1.925</v>
      </c>
      <c r="BB27" s="107">
        <f t="shared" si="2"/>
        <v>15.8</v>
      </c>
      <c r="BC27" s="107">
        <f t="shared" si="2"/>
        <v>0.77100000000000002</v>
      </c>
      <c r="BD27" s="107">
        <f t="shared" si="2"/>
        <v>1.772</v>
      </c>
      <c r="BE27" s="107">
        <f t="shared" si="2"/>
        <v>32.602000000000004</v>
      </c>
      <c r="BF27" s="107">
        <f t="shared" si="2"/>
        <v>6.2</v>
      </c>
      <c r="BG27" s="107">
        <f t="shared" si="2"/>
        <v>0</v>
      </c>
      <c r="BH27" s="107">
        <f t="shared" si="2"/>
        <v>0</v>
      </c>
      <c r="BI27" s="107">
        <f t="shared" si="2"/>
        <v>11.5</v>
      </c>
      <c r="BJ27" s="107">
        <f t="shared" si="2"/>
        <v>5</v>
      </c>
      <c r="BK27" s="107">
        <f t="shared" si="2"/>
        <v>6.1479999999999997</v>
      </c>
      <c r="BL27" s="107">
        <f t="shared" si="2"/>
        <v>0</v>
      </c>
      <c r="BM27" s="107">
        <f t="shared" si="2"/>
        <v>18.556000000000001</v>
      </c>
      <c r="BN27" s="107">
        <f t="shared" si="2"/>
        <v>17.954999999999998</v>
      </c>
      <c r="BO27" s="107">
        <f t="shared" ref="BO27:CW27" si="3">SUM(BO20:BO26)</f>
        <v>31.504000000000001</v>
      </c>
      <c r="BP27" s="107">
        <f t="shared" si="3"/>
        <v>27.277999999999999</v>
      </c>
      <c r="BQ27" s="107">
        <f t="shared" si="3"/>
        <v>25.9</v>
      </c>
      <c r="BR27" s="107">
        <f t="shared" si="3"/>
        <v>13.24</v>
      </c>
      <c r="BS27" s="107">
        <f t="shared" si="3"/>
        <v>22.355</v>
      </c>
      <c r="BT27" s="107">
        <f t="shared" si="3"/>
        <v>24.411999999999999</v>
      </c>
      <c r="BU27" s="107">
        <f t="shared" si="3"/>
        <v>60.088000000000008</v>
      </c>
      <c r="BV27" s="107">
        <f t="shared" si="3"/>
        <v>53.894000000000005</v>
      </c>
      <c r="BW27" s="107">
        <f t="shared" si="3"/>
        <v>10.087</v>
      </c>
      <c r="BX27" s="107">
        <f t="shared" si="3"/>
        <v>77.247</v>
      </c>
      <c r="BY27" s="107">
        <f t="shared" si="3"/>
        <v>7.21</v>
      </c>
      <c r="BZ27" s="107">
        <f t="shared" si="3"/>
        <v>86.124000000000009</v>
      </c>
      <c r="CA27" s="107">
        <f t="shared" si="3"/>
        <v>128.124</v>
      </c>
      <c r="CB27" s="107">
        <f t="shared" si="3"/>
        <v>132.60400000000001</v>
      </c>
      <c r="CC27" s="107">
        <f t="shared" si="3"/>
        <v>71.824000000000012</v>
      </c>
      <c r="CD27" s="107">
        <f t="shared" si="3"/>
        <v>62.8</v>
      </c>
      <c r="CE27" s="107">
        <f t="shared" si="3"/>
        <v>162.80000000000001</v>
      </c>
      <c r="CF27" s="107">
        <f t="shared" si="3"/>
        <v>119.2</v>
      </c>
      <c r="CG27" s="107">
        <f t="shared" si="3"/>
        <v>37.799999999999997</v>
      </c>
      <c r="CH27" s="107">
        <f t="shared" si="3"/>
        <v>41.063000000000002</v>
      </c>
      <c r="CI27" s="107">
        <f t="shared" si="3"/>
        <v>227.94800000000001</v>
      </c>
      <c r="CJ27" s="107">
        <f t="shared" si="3"/>
        <v>226.9</v>
      </c>
      <c r="CK27" s="107">
        <f t="shared" si="3"/>
        <v>6.8</v>
      </c>
      <c r="CL27" s="107">
        <f t="shared" si="3"/>
        <v>113.1</v>
      </c>
      <c r="CM27" s="107">
        <f t="shared" si="3"/>
        <v>230.2</v>
      </c>
      <c r="CN27" s="107">
        <f t="shared" si="3"/>
        <v>221.17499999999998</v>
      </c>
      <c r="CO27" s="107">
        <f t="shared" si="3"/>
        <v>10.399999999999999</v>
      </c>
      <c r="CP27" s="107">
        <f t="shared" si="3"/>
        <v>180.3</v>
      </c>
      <c r="CQ27" s="107">
        <f t="shared" si="3"/>
        <v>132.4</v>
      </c>
      <c r="CR27" s="107">
        <f t="shared" si="3"/>
        <v>78.2</v>
      </c>
      <c r="CS27" s="107">
        <f t="shared" si="3"/>
        <v>11.8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958.53600000000017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205.18600000000001</v>
      </c>
      <c r="C31" s="94">
        <v>199.59399999999999</v>
      </c>
      <c r="D31" s="94">
        <v>201.149</v>
      </c>
      <c r="E31" s="94">
        <v>184.90700000000001</v>
      </c>
      <c r="F31" s="94">
        <v>222.03800000000001</v>
      </c>
      <c r="G31" s="94">
        <v>83.85</v>
      </c>
      <c r="H31" s="94">
        <v>69.790000000000006</v>
      </c>
      <c r="I31" s="94">
        <v>68</v>
      </c>
      <c r="J31" s="94">
        <v>131.62100000000001</v>
      </c>
      <c r="K31" s="94">
        <v>97.126000000000005</v>
      </c>
      <c r="L31" s="94">
        <v>80.989999999999995</v>
      </c>
      <c r="M31" s="94">
        <v>98.069000000000003</v>
      </c>
      <c r="N31" s="94">
        <v>107.22</v>
      </c>
      <c r="O31" s="94">
        <v>99.15</v>
      </c>
      <c r="P31" s="94">
        <v>30.5</v>
      </c>
      <c r="Q31" s="94">
        <v>64.694000000000003</v>
      </c>
      <c r="R31" s="94">
        <v>62.35</v>
      </c>
      <c r="S31" s="94">
        <v>63.889000000000003</v>
      </c>
      <c r="T31" s="94">
        <v>86.555000000000007</v>
      </c>
      <c r="U31" s="94">
        <v>66.94</v>
      </c>
      <c r="V31" s="94">
        <v>68.096999999999994</v>
      </c>
      <c r="W31" s="94">
        <v>91.465000000000003</v>
      </c>
      <c r="X31" s="94">
        <v>83.744</v>
      </c>
      <c r="Y31" s="94">
        <v>20.3</v>
      </c>
      <c r="Z31" s="94">
        <v>9.5519999999999996</v>
      </c>
      <c r="AA31" s="94">
        <v>23.777999999999999</v>
      </c>
      <c r="AB31" s="94">
        <v>19.882999999999999</v>
      </c>
      <c r="AC31" s="94">
        <v>17.722999999999999</v>
      </c>
      <c r="AD31" s="94">
        <v>22.109000000000002</v>
      </c>
      <c r="AE31" s="94">
        <v>88.563000000000002</v>
      </c>
      <c r="AF31" s="94">
        <v>48.076999999999998</v>
      </c>
      <c r="AG31" s="94">
        <v>58.265999999999998</v>
      </c>
      <c r="AH31" s="94">
        <v>61.238999999999997</v>
      </c>
      <c r="AI31" s="94">
        <v>59.014000000000003</v>
      </c>
      <c r="AJ31" s="94">
        <v>84.668999999999997</v>
      </c>
      <c r="AK31" s="94">
        <v>93.539000000000001</v>
      </c>
      <c r="AL31" s="94">
        <v>52.735999999999997</v>
      </c>
      <c r="AM31" s="94">
        <v>91.688000000000002</v>
      </c>
      <c r="AN31" s="94">
        <v>50.536000000000001</v>
      </c>
      <c r="AO31" s="94">
        <v>54.222999999999999</v>
      </c>
      <c r="AP31" s="94">
        <v>54.27</v>
      </c>
      <c r="AQ31" s="94">
        <v>59.485999999999997</v>
      </c>
      <c r="AR31" s="94">
        <v>70.619</v>
      </c>
      <c r="AS31" s="94">
        <v>39.134999999999998</v>
      </c>
      <c r="AT31" s="94">
        <v>40.253999999999998</v>
      </c>
      <c r="AU31" s="94">
        <v>52.167999999999999</v>
      </c>
      <c r="AV31" s="94">
        <v>44.226999999999997</v>
      </c>
      <c r="AW31" s="94">
        <v>31.222000000000001</v>
      </c>
      <c r="AX31" s="94">
        <v>29.001000000000001</v>
      </c>
      <c r="AY31" s="94">
        <v>36.633000000000003</v>
      </c>
      <c r="AZ31" s="94">
        <v>35.750999999999998</v>
      </c>
      <c r="BA31" s="94">
        <v>23.367000000000001</v>
      </c>
      <c r="BB31" s="94">
        <v>68.504000000000005</v>
      </c>
      <c r="BC31" s="94">
        <v>20.22</v>
      </c>
      <c r="BD31" s="94">
        <v>29.75</v>
      </c>
      <c r="BE31" s="94">
        <v>68.7</v>
      </c>
      <c r="BF31" s="94">
        <v>18.567</v>
      </c>
      <c r="BG31" s="94">
        <v>2.78</v>
      </c>
      <c r="BH31" s="94"/>
      <c r="BI31" s="94">
        <v>11.5</v>
      </c>
      <c r="BJ31" s="94">
        <v>49.996000000000002</v>
      </c>
      <c r="BK31" s="94">
        <v>30.148</v>
      </c>
      <c r="BL31" s="94">
        <v>2E-3</v>
      </c>
      <c r="BM31" s="94">
        <v>43.682000000000002</v>
      </c>
      <c r="BN31" s="94">
        <v>47.606000000000002</v>
      </c>
      <c r="BO31" s="94">
        <v>71.284999999999997</v>
      </c>
      <c r="BP31" s="94">
        <v>68.590999999999994</v>
      </c>
      <c r="BQ31" s="94">
        <v>66.593000000000004</v>
      </c>
      <c r="BR31" s="94">
        <v>40.914999999999999</v>
      </c>
      <c r="BS31" s="94">
        <v>51.515999999999998</v>
      </c>
      <c r="BT31" s="94">
        <v>52.012</v>
      </c>
      <c r="BU31" s="94">
        <v>87.378</v>
      </c>
      <c r="BV31" s="94">
        <v>80.894000000000005</v>
      </c>
      <c r="BW31" s="94">
        <v>37.667000000000002</v>
      </c>
      <c r="BX31" s="94">
        <v>105.867</v>
      </c>
      <c r="BY31" s="94">
        <v>36.872999999999998</v>
      </c>
      <c r="BZ31" s="94">
        <v>113.544</v>
      </c>
      <c r="CA31" s="94">
        <v>155.33799999999999</v>
      </c>
      <c r="CB31" s="94">
        <v>160.874</v>
      </c>
      <c r="CC31" s="94">
        <v>100.44199999999999</v>
      </c>
      <c r="CD31" s="94">
        <v>62.8</v>
      </c>
      <c r="CE31" s="94">
        <v>162.80000000000001</v>
      </c>
      <c r="CF31" s="94">
        <v>119.2</v>
      </c>
      <c r="CG31" s="94">
        <v>38.090000000000003</v>
      </c>
      <c r="CH31" s="94">
        <v>41.633000000000003</v>
      </c>
      <c r="CI31" s="94">
        <v>227.94800000000001</v>
      </c>
      <c r="CJ31" s="94">
        <v>226.9</v>
      </c>
      <c r="CK31" s="94">
        <v>45.3</v>
      </c>
      <c r="CL31" s="94">
        <v>113.1</v>
      </c>
      <c r="CM31" s="94">
        <v>230.2</v>
      </c>
      <c r="CN31" s="94">
        <v>221.29499999999999</v>
      </c>
      <c r="CO31" s="94">
        <v>30.105</v>
      </c>
      <c r="CP31" s="94">
        <v>180.3</v>
      </c>
      <c r="CQ31" s="94">
        <v>132.4</v>
      </c>
      <c r="CR31" s="94">
        <v>78.2</v>
      </c>
      <c r="CS31" s="94">
        <v>18.757999999999999</v>
      </c>
      <c r="CT31" s="95"/>
      <c r="CU31" s="95"/>
      <c r="CV31" s="95"/>
      <c r="CW31" s="96"/>
      <c r="CX31" s="97">
        <f t="array" ref="CX31">SUMPRODUCT(B31:CW31*0.25)</f>
        <v>1847.3062499999999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205.18600000000001</v>
      </c>
      <c r="C33" s="77">
        <f t="shared" ref="C33:BN33" si="4">SUM(C30:C32)</f>
        <v>199.59399999999999</v>
      </c>
      <c r="D33" s="77">
        <f t="shared" si="4"/>
        <v>201.149</v>
      </c>
      <c r="E33" s="77">
        <f t="shared" si="4"/>
        <v>184.90700000000001</v>
      </c>
      <c r="F33" s="77">
        <f t="shared" si="4"/>
        <v>222.03800000000001</v>
      </c>
      <c r="G33" s="77">
        <f t="shared" si="4"/>
        <v>83.85</v>
      </c>
      <c r="H33" s="77">
        <f t="shared" si="4"/>
        <v>69.790000000000006</v>
      </c>
      <c r="I33" s="77">
        <f t="shared" si="4"/>
        <v>68</v>
      </c>
      <c r="J33" s="77">
        <f t="shared" si="4"/>
        <v>131.62100000000001</v>
      </c>
      <c r="K33" s="77">
        <f t="shared" si="4"/>
        <v>97.126000000000005</v>
      </c>
      <c r="L33" s="77">
        <f t="shared" si="4"/>
        <v>80.989999999999995</v>
      </c>
      <c r="M33" s="77">
        <f t="shared" si="4"/>
        <v>98.069000000000003</v>
      </c>
      <c r="N33" s="77">
        <f t="shared" si="4"/>
        <v>107.22</v>
      </c>
      <c r="O33" s="77">
        <f t="shared" si="4"/>
        <v>99.15</v>
      </c>
      <c r="P33" s="77">
        <f t="shared" si="4"/>
        <v>30.5</v>
      </c>
      <c r="Q33" s="77">
        <f t="shared" si="4"/>
        <v>64.694000000000003</v>
      </c>
      <c r="R33" s="77">
        <f t="shared" si="4"/>
        <v>62.35</v>
      </c>
      <c r="S33" s="77">
        <f t="shared" si="4"/>
        <v>63.889000000000003</v>
      </c>
      <c r="T33" s="77">
        <f t="shared" si="4"/>
        <v>86.555000000000007</v>
      </c>
      <c r="U33" s="77">
        <f t="shared" si="4"/>
        <v>66.94</v>
      </c>
      <c r="V33" s="77">
        <f t="shared" si="4"/>
        <v>68.096999999999994</v>
      </c>
      <c r="W33" s="77">
        <f t="shared" si="4"/>
        <v>91.465000000000003</v>
      </c>
      <c r="X33" s="77">
        <f t="shared" si="4"/>
        <v>83.744</v>
      </c>
      <c r="Y33" s="77">
        <f t="shared" si="4"/>
        <v>20.3</v>
      </c>
      <c r="Z33" s="77">
        <f t="shared" si="4"/>
        <v>9.5519999999999996</v>
      </c>
      <c r="AA33" s="77">
        <f t="shared" si="4"/>
        <v>23.777999999999999</v>
      </c>
      <c r="AB33" s="77">
        <f t="shared" si="4"/>
        <v>19.882999999999999</v>
      </c>
      <c r="AC33" s="77">
        <f t="shared" si="4"/>
        <v>17.722999999999999</v>
      </c>
      <c r="AD33" s="77">
        <f t="shared" si="4"/>
        <v>22.109000000000002</v>
      </c>
      <c r="AE33" s="77">
        <f t="shared" si="4"/>
        <v>88.563000000000002</v>
      </c>
      <c r="AF33" s="77">
        <f t="shared" si="4"/>
        <v>48.076999999999998</v>
      </c>
      <c r="AG33" s="77">
        <f t="shared" si="4"/>
        <v>58.265999999999998</v>
      </c>
      <c r="AH33" s="77">
        <f t="shared" si="4"/>
        <v>61.238999999999997</v>
      </c>
      <c r="AI33" s="77">
        <f t="shared" si="4"/>
        <v>59.014000000000003</v>
      </c>
      <c r="AJ33" s="77">
        <f t="shared" si="4"/>
        <v>84.668999999999997</v>
      </c>
      <c r="AK33" s="77">
        <f t="shared" si="4"/>
        <v>93.539000000000001</v>
      </c>
      <c r="AL33" s="77">
        <f t="shared" si="4"/>
        <v>52.735999999999997</v>
      </c>
      <c r="AM33" s="77">
        <f t="shared" si="4"/>
        <v>91.688000000000002</v>
      </c>
      <c r="AN33" s="77">
        <f t="shared" si="4"/>
        <v>50.536000000000001</v>
      </c>
      <c r="AO33" s="77">
        <f t="shared" si="4"/>
        <v>54.222999999999999</v>
      </c>
      <c r="AP33" s="77">
        <f t="shared" si="4"/>
        <v>54.27</v>
      </c>
      <c r="AQ33" s="77">
        <f t="shared" si="4"/>
        <v>59.485999999999997</v>
      </c>
      <c r="AR33" s="77">
        <f t="shared" si="4"/>
        <v>70.619</v>
      </c>
      <c r="AS33" s="77">
        <f t="shared" si="4"/>
        <v>39.134999999999998</v>
      </c>
      <c r="AT33" s="77">
        <f t="shared" si="4"/>
        <v>40.253999999999998</v>
      </c>
      <c r="AU33" s="77">
        <f t="shared" si="4"/>
        <v>52.167999999999999</v>
      </c>
      <c r="AV33" s="77">
        <f t="shared" si="4"/>
        <v>44.226999999999997</v>
      </c>
      <c r="AW33" s="77">
        <f t="shared" si="4"/>
        <v>31.222000000000001</v>
      </c>
      <c r="AX33" s="77">
        <f t="shared" si="4"/>
        <v>29.001000000000001</v>
      </c>
      <c r="AY33" s="77">
        <f t="shared" si="4"/>
        <v>36.633000000000003</v>
      </c>
      <c r="AZ33" s="77">
        <f t="shared" si="4"/>
        <v>35.750999999999998</v>
      </c>
      <c r="BA33" s="77">
        <f t="shared" si="4"/>
        <v>23.367000000000001</v>
      </c>
      <c r="BB33" s="77">
        <f t="shared" si="4"/>
        <v>68.504000000000005</v>
      </c>
      <c r="BC33" s="77">
        <f t="shared" si="4"/>
        <v>20.22</v>
      </c>
      <c r="BD33" s="77">
        <f t="shared" si="4"/>
        <v>29.75</v>
      </c>
      <c r="BE33" s="77">
        <f t="shared" si="4"/>
        <v>68.7</v>
      </c>
      <c r="BF33" s="77">
        <f t="shared" si="4"/>
        <v>18.567</v>
      </c>
      <c r="BG33" s="77">
        <f t="shared" si="4"/>
        <v>2.78</v>
      </c>
      <c r="BH33" s="77">
        <f t="shared" si="4"/>
        <v>0</v>
      </c>
      <c r="BI33" s="77">
        <f t="shared" si="4"/>
        <v>11.5</v>
      </c>
      <c r="BJ33" s="77">
        <f t="shared" si="4"/>
        <v>49.996000000000002</v>
      </c>
      <c r="BK33" s="77">
        <f t="shared" si="4"/>
        <v>30.148</v>
      </c>
      <c r="BL33" s="77">
        <f t="shared" si="4"/>
        <v>2E-3</v>
      </c>
      <c r="BM33" s="77">
        <f t="shared" si="4"/>
        <v>43.682000000000002</v>
      </c>
      <c r="BN33" s="77">
        <f t="shared" si="4"/>
        <v>47.606000000000002</v>
      </c>
      <c r="BO33" s="77">
        <f t="shared" ref="BO33:CW33" si="5">SUM(BO30:BO32)</f>
        <v>71.284999999999997</v>
      </c>
      <c r="BP33" s="77">
        <f t="shared" si="5"/>
        <v>68.590999999999994</v>
      </c>
      <c r="BQ33" s="77">
        <f t="shared" si="5"/>
        <v>66.593000000000004</v>
      </c>
      <c r="BR33" s="77">
        <f t="shared" si="5"/>
        <v>40.914999999999999</v>
      </c>
      <c r="BS33" s="77">
        <f t="shared" si="5"/>
        <v>51.515999999999998</v>
      </c>
      <c r="BT33" s="77">
        <f t="shared" si="5"/>
        <v>52.012</v>
      </c>
      <c r="BU33" s="77">
        <f t="shared" si="5"/>
        <v>87.378</v>
      </c>
      <c r="BV33" s="77">
        <f t="shared" si="5"/>
        <v>80.894000000000005</v>
      </c>
      <c r="BW33" s="77">
        <f t="shared" si="5"/>
        <v>37.667000000000002</v>
      </c>
      <c r="BX33" s="77">
        <f t="shared" si="5"/>
        <v>105.867</v>
      </c>
      <c r="BY33" s="77">
        <f t="shared" si="5"/>
        <v>36.872999999999998</v>
      </c>
      <c r="BZ33" s="77">
        <f t="shared" si="5"/>
        <v>113.544</v>
      </c>
      <c r="CA33" s="77">
        <f t="shared" si="5"/>
        <v>155.33799999999999</v>
      </c>
      <c r="CB33" s="77">
        <f t="shared" si="5"/>
        <v>160.874</v>
      </c>
      <c r="CC33" s="77">
        <f t="shared" si="5"/>
        <v>100.44199999999999</v>
      </c>
      <c r="CD33" s="77">
        <f t="shared" si="5"/>
        <v>62.8</v>
      </c>
      <c r="CE33" s="77">
        <f t="shared" si="5"/>
        <v>162.80000000000001</v>
      </c>
      <c r="CF33" s="77">
        <f t="shared" si="5"/>
        <v>119.2</v>
      </c>
      <c r="CG33" s="77">
        <f t="shared" si="5"/>
        <v>38.090000000000003</v>
      </c>
      <c r="CH33" s="77">
        <f t="shared" si="5"/>
        <v>41.633000000000003</v>
      </c>
      <c r="CI33" s="77">
        <f t="shared" si="5"/>
        <v>227.94800000000001</v>
      </c>
      <c r="CJ33" s="77">
        <f t="shared" si="5"/>
        <v>226.9</v>
      </c>
      <c r="CK33" s="77">
        <f t="shared" si="5"/>
        <v>45.3</v>
      </c>
      <c r="CL33" s="77">
        <f t="shared" si="5"/>
        <v>113.1</v>
      </c>
      <c r="CM33" s="77">
        <f t="shared" si="5"/>
        <v>230.2</v>
      </c>
      <c r="CN33" s="77">
        <f t="shared" si="5"/>
        <v>221.29499999999999</v>
      </c>
      <c r="CO33" s="77">
        <f t="shared" si="5"/>
        <v>30.105</v>
      </c>
      <c r="CP33" s="77">
        <f t="shared" si="5"/>
        <v>180.3</v>
      </c>
      <c r="CQ33" s="77">
        <f t="shared" si="5"/>
        <v>132.4</v>
      </c>
      <c r="CR33" s="77">
        <f t="shared" si="5"/>
        <v>78.2</v>
      </c>
      <c r="CS33" s="77">
        <f t="shared" si="5"/>
        <v>18.757999999999999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1847.3062499999999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>
        <v>30.2</v>
      </c>
      <c r="H38" s="120">
        <v>37.700000000000003</v>
      </c>
      <c r="I38" s="120">
        <v>50.3</v>
      </c>
      <c r="J38" s="120"/>
      <c r="K38" s="120"/>
      <c r="L38" s="120"/>
      <c r="M38" s="120"/>
      <c r="N38" s="120"/>
      <c r="O38" s="120"/>
      <c r="P38" s="120"/>
      <c r="Q38" s="120"/>
      <c r="R38" s="120">
        <v>117.2</v>
      </c>
      <c r="S38" s="120">
        <v>139.1</v>
      </c>
      <c r="T38" s="120">
        <v>131.80000000000001</v>
      </c>
      <c r="U38" s="120">
        <v>92</v>
      </c>
      <c r="V38" s="120">
        <v>114.1</v>
      </c>
      <c r="W38" s="120">
        <v>56.3</v>
      </c>
      <c r="X38" s="120"/>
      <c r="Y38" s="120">
        <v>5</v>
      </c>
      <c r="Z38" s="120">
        <v>2</v>
      </c>
      <c r="AA38" s="120"/>
      <c r="AB38" s="120"/>
      <c r="AC38" s="120"/>
      <c r="AD38" s="120">
        <v>186.5</v>
      </c>
      <c r="AE38" s="120"/>
      <c r="AF38" s="120">
        <v>17.100000000000001</v>
      </c>
      <c r="AG38" s="120">
        <v>93.7</v>
      </c>
      <c r="AH38" s="120">
        <v>10.9</v>
      </c>
      <c r="AI38" s="120">
        <v>5.5</v>
      </c>
      <c r="AJ38" s="120"/>
      <c r="AK38" s="120"/>
      <c r="AL38" s="120">
        <v>43.2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56.5</v>
      </c>
      <c r="BF38" s="120"/>
      <c r="BG38" s="120"/>
      <c r="BH38" s="120"/>
      <c r="BI38" s="120"/>
      <c r="BJ38" s="120"/>
      <c r="BK38" s="120"/>
      <c r="BL38" s="120"/>
      <c r="BM38" s="120"/>
      <c r="BN38" s="120">
        <v>38.700000000000003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36.4</v>
      </c>
      <c r="CL38" s="120"/>
      <c r="CM38" s="120"/>
      <c r="CN38" s="120"/>
      <c r="CO38" s="120"/>
      <c r="CP38" s="120"/>
      <c r="CQ38" s="120"/>
      <c r="CR38" s="120"/>
      <c r="CS38" s="120">
        <v>84.7</v>
      </c>
      <c r="CT38" s="122"/>
      <c r="CU38" s="122"/>
      <c r="CV38" s="122"/>
      <c r="CW38" s="121"/>
      <c r="CX38" s="97">
        <f t="array" ref="CX38">SUMPRODUCT(B38:CW38*0.25)</f>
        <v>337.22500000000008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23.3</v>
      </c>
      <c r="AI40" s="120">
        <v>23.3</v>
      </c>
      <c r="AJ40" s="120">
        <v>23.3</v>
      </c>
      <c r="AK40" s="120">
        <v>23.3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3.8</v>
      </c>
      <c r="BC40" s="120">
        <v>3.8</v>
      </c>
      <c r="BD40" s="120">
        <v>3.8</v>
      </c>
      <c r="BE40" s="120">
        <v>3.8</v>
      </c>
      <c r="BF40" s="120">
        <v>118.1</v>
      </c>
      <c r="BG40" s="120">
        <v>118.1</v>
      </c>
      <c r="BH40" s="120">
        <v>118.1</v>
      </c>
      <c r="BI40" s="120">
        <v>118.1</v>
      </c>
      <c r="BJ40" s="120">
        <v>72.400000000000006</v>
      </c>
      <c r="BK40" s="120">
        <v>72.400000000000006</v>
      </c>
      <c r="BL40" s="120">
        <v>72.400000000000006</v>
      </c>
      <c r="BM40" s="120">
        <v>72.400000000000006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161.9</v>
      </c>
      <c r="CA40" s="120">
        <v>161.9</v>
      </c>
      <c r="CB40" s="120">
        <v>161.9</v>
      </c>
      <c r="CC40" s="120">
        <v>161.9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379.50000000000006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30.2</v>
      </c>
      <c r="H41" s="107">
        <f t="shared" si="6"/>
        <v>37.700000000000003</v>
      </c>
      <c r="I41" s="107">
        <f t="shared" si="6"/>
        <v>50.3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117.2</v>
      </c>
      <c r="S41" s="107">
        <f t="shared" si="6"/>
        <v>139.1</v>
      </c>
      <c r="T41" s="107">
        <f t="shared" si="6"/>
        <v>131.80000000000001</v>
      </c>
      <c r="U41" s="107">
        <f t="shared" si="6"/>
        <v>92</v>
      </c>
      <c r="V41" s="107">
        <f t="shared" si="6"/>
        <v>114.1</v>
      </c>
      <c r="W41" s="107">
        <f t="shared" si="6"/>
        <v>56.3</v>
      </c>
      <c r="X41" s="107">
        <f t="shared" si="6"/>
        <v>0</v>
      </c>
      <c r="Y41" s="107">
        <f t="shared" si="6"/>
        <v>5</v>
      </c>
      <c r="Z41" s="107">
        <f t="shared" si="6"/>
        <v>2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186.5</v>
      </c>
      <c r="AE41" s="107">
        <f t="shared" si="6"/>
        <v>0</v>
      </c>
      <c r="AF41" s="107">
        <f t="shared" si="6"/>
        <v>17.100000000000001</v>
      </c>
      <c r="AG41" s="107">
        <f t="shared" si="6"/>
        <v>93.7</v>
      </c>
      <c r="AH41" s="107">
        <f t="shared" si="6"/>
        <v>34.200000000000003</v>
      </c>
      <c r="AI41" s="107">
        <f t="shared" si="6"/>
        <v>28.8</v>
      </c>
      <c r="AJ41" s="107">
        <f t="shared" si="6"/>
        <v>23.3</v>
      </c>
      <c r="AK41" s="107">
        <f t="shared" si="6"/>
        <v>23.3</v>
      </c>
      <c r="AL41" s="107">
        <f t="shared" si="6"/>
        <v>43.2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3.8</v>
      </c>
      <c r="BC41" s="107">
        <f t="shared" si="6"/>
        <v>3.8</v>
      </c>
      <c r="BD41" s="107">
        <f t="shared" si="6"/>
        <v>3.8</v>
      </c>
      <c r="BE41" s="107">
        <f t="shared" si="6"/>
        <v>60.3</v>
      </c>
      <c r="BF41" s="107">
        <f t="shared" si="6"/>
        <v>118.1</v>
      </c>
      <c r="BG41" s="107">
        <f t="shared" si="6"/>
        <v>118.1</v>
      </c>
      <c r="BH41" s="107">
        <f t="shared" si="6"/>
        <v>118.1</v>
      </c>
      <c r="BI41" s="107">
        <f t="shared" si="6"/>
        <v>118.1</v>
      </c>
      <c r="BJ41" s="107">
        <f t="shared" si="6"/>
        <v>72.400000000000006</v>
      </c>
      <c r="BK41" s="107">
        <f t="shared" si="6"/>
        <v>72.400000000000006</v>
      </c>
      <c r="BL41" s="107">
        <f t="shared" si="6"/>
        <v>72.400000000000006</v>
      </c>
      <c r="BM41" s="107">
        <f t="shared" si="6"/>
        <v>72.400000000000006</v>
      </c>
      <c r="BN41" s="107">
        <f t="shared" si="6"/>
        <v>38.700000000000003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161.9</v>
      </c>
      <c r="CA41" s="107">
        <f t="shared" si="7"/>
        <v>161.9</v>
      </c>
      <c r="CB41" s="107">
        <f t="shared" si="7"/>
        <v>161.9</v>
      </c>
      <c r="CC41" s="107">
        <f t="shared" si="7"/>
        <v>161.9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36.4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84.7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716.72500000000014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>
        <v>30.2</v>
      </c>
      <c r="H46" s="120">
        <v>37.700000000000003</v>
      </c>
      <c r="I46" s="120">
        <v>50.3</v>
      </c>
      <c r="J46" s="120"/>
      <c r="K46" s="120"/>
      <c r="L46" s="120"/>
      <c r="M46" s="120"/>
      <c r="N46" s="120"/>
      <c r="O46" s="120"/>
      <c r="P46" s="120"/>
      <c r="Q46" s="120"/>
      <c r="R46" s="120">
        <v>117.2</v>
      </c>
      <c r="S46" s="120">
        <v>139.1</v>
      </c>
      <c r="T46" s="120">
        <v>131.80000000000001</v>
      </c>
      <c r="U46" s="120">
        <v>92</v>
      </c>
      <c r="V46" s="120">
        <v>114.1</v>
      </c>
      <c r="W46" s="120">
        <v>56.3</v>
      </c>
      <c r="X46" s="120"/>
      <c r="Y46" s="120">
        <v>5</v>
      </c>
      <c r="Z46" s="120">
        <v>2</v>
      </c>
      <c r="AA46" s="120"/>
      <c r="AB46" s="120"/>
      <c r="AC46" s="120"/>
      <c r="AD46" s="120">
        <v>186.5</v>
      </c>
      <c r="AE46" s="120"/>
      <c r="AF46" s="120">
        <v>17.100000000000001</v>
      </c>
      <c r="AG46" s="120">
        <v>93.7</v>
      </c>
      <c r="AH46" s="120">
        <v>10.9</v>
      </c>
      <c r="AI46" s="120">
        <v>5.5</v>
      </c>
      <c r="AJ46" s="120"/>
      <c r="AK46" s="120"/>
      <c r="AL46" s="120">
        <v>43.2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56.5</v>
      </c>
      <c r="BF46" s="120"/>
      <c r="BG46" s="120"/>
      <c r="BH46" s="120"/>
      <c r="BI46" s="120"/>
      <c r="BJ46" s="120"/>
      <c r="BK46" s="120"/>
      <c r="BL46" s="120"/>
      <c r="BM46" s="120"/>
      <c r="BN46" s="120">
        <v>38.700000000000003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36.4</v>
      </c>
      <c r="CL46" s="120"/>
      <c r="CM46" s="120"/>
      <c r="CN46" s="120"/>
      <c r="CO46" s="120"/>
      <c r="CP46" s="120"/>
      <c r="CQ46" s="120"/>
      <c r="CR46" s="120"/>
      <c r="CS46" s="120">
        <v>84.7</v>
      </c>
      <c r="CT46" s="122"/>
      <c r="CU46" s="122"/>
      <c r="CV46" s="122"/>
      <c r="CW46" s="121"/>
      <c r="CX46" s="97">
        <f t="array" ref="CX46">SUMPRODUCT(B46:CW46*0.25)</f>
        <v>337.22500000000008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23.3</v>
      </c>
      <c r="AI48" s="120">
        <v>23.3</v>
      </c>
      <c r="AJ48" s="120">
        <v>23.3</v>
      </c>
      <c r="AK48" s="120">
        <v>23.3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3.8</v>
      </c>
      <c r="BC48" s="120">
        <v>3.8</v>
      </c>
      <c r="BD48" s="120">
        <v>3.8</v>
      </c>
      <c r="BE48" s="120">
        <v>3.8</v>
      </c>
      <c r="BF48" s="120">
        <v>118.1</v>
      </c>
      <c r="BG48" s="120">
        <v>118.1</v>
      </c>
      <c r="BH48" s="120">
        <v>118.1</v>
      </c>
      <c r="BI48" s="120">
        <v>118.1</v>
      </c>
      <c r="BJ48" s="120">
        <v>72.400000000000006</v>
      </c>
      <c r="BK48" s="120">
        <v>72.400000000000006</v>
      </c>
      <c r="BL48" s="120">
        <v>72.400000000000006</v>
      </c>
      <c r="BM48" s="120">
        <v>72.400000000000006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161.9</v>
      </c>
      <c r="CA48" s="120">
        <v>161.9</v>
      </c>
      <c r="CB48" s="120">
        <v>161.9</v>
      </c>
      <c r="CC48" s="120">
        <v>161.9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379.50000000000006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30.2</v>
      </c>
      <c r="H50" s="107">
        <f t="shared" si="8"/>
        <v>37.700000000000003</v>
      </c>
      <c r="I50" s="107">
        <f t="shared" si="8"/>
        <v>50.3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117.2</v>
      </c>
      <c r="S50" s="107">
        <f t="shared" si="8"/>
        <v>139.1</v>
      </c>
      <c r="T50" s="107">
        <f t="shared" si="8"/>
        <v>131.80000000000001</v>
      </c>
      <c r="U50" s="107">
        <f t="shared" si="8"/>
        <v>92</v>
      </c>
      <c r="V50" s="107">
        <f t="shared" si="8"/>
        <v>114.1</v>
      </c>
      <c r="W50" s="107">
        <f t="shared" si="8"/>
        <v>56.3</v>
      </c>
      <c r="X50" s="107">
        <f t="shared" si="8"/>
        <v>0</v>
      </c>
      <c r="Y50" s="107">
        <f t="shared" si="8"/>
        <v>5</v>
      </c>
      <c r="Z50" s="107">
        <f t="shared" si="8"/>
        <v>2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186.5</v>
      </c>
      <c r="AE50" s="107">
        <f t="shared" si="8"/>
        <v>0</v>
      </c>
      <c r="AF50" s="107">
        <f t="shared" si="8"/>
        <v>17.100000000000001</v>
      </c>
      <c r="AG50" s="107">
        <f t="shared" si="8"/>
        <v>93.7</v>
      </c>
      <c r="AH50" s="107">
        <f t="shared" si="8"/>
        <v>34.200000000000003</v>
      </c>
      <c r="AI50" s="107">
        <f t="shared" si="8"/>
        <v>28.8</v>
      </c>
      <c r="AJ50" s="107">
        <f t="shared" si="8"/>
        <v>23.3</v>
      </c>
      <c r="AK50" s="107">
        <f t="shared" si="8"/>
        <v>23.3</v>
      </c>
      <c r="AL50" s="107">
        <f t="shared" si="8"/>
        <v>43.2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3.8</v>
      </c>
      <c r="BC50" s="107">
        <f t="shared" si="8"/>
        <v>3.8</v>
      </c>
      <c r="BD50" s="107">
        <f t="shared" si="8"/>
        <v>3.8</v>
      </c>
      <c r="BE50" s="107">
        <f t="shared" si="8"/>
        <v>60.3</v>
      </c>
      <c r="BF50" s="107">
        <f t="shared" si="8"/>
        <v>118.1</v>
      </c>
      <c r="BG50" s="107">
        <f t="shared" si="8"/>
        <v>118.1</v>
      </c>
      <c r="BH50" s="107">
        <f t="shared" si="8"/>
        <v>118.1</v>
      </c>
      <c r="BI50" s="107">
        <f t="shared" si="8"/>
        <v>118.1</v>
      </c>
      <c r="BJ50" s="107">
        <f t="shared" si="8"/>
        <v>72.400000000000006</v>
      </c>
      <c r="BK50" s="107">
        <f t="shared" si="8"/>
        <v>72.400000000000006</v>
      </c>
      <c r="BL50" s="107">
        <f t="shared" si="8"/>
        <v>72.400000000000006</v>
      </c>
      <c r="BM50" s="107">
        <f t="shared" si="8"/>
        <v>72.400000000000006</v>
      </c>
      <c r="BN50" s="107">
        <f t="shared" si="8"/>
        <v>38.700000000000003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161.9</v>
      </c>
      <c r="CA50" s="107">
        <f t="shared" si="9"/>
        <v>161.9</v>
      </c>
      <c r="CB50" s="107">
        <f t="shared" si="9"/>
        <v>161.9</v>
      </c>
      <c r="CC50" s="107">
        <f t="shared" si="9"/>
        <v>161.9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36.4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84.7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716.72500000000014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205.18600000000001</v>
      </c>
      <c r="C53" s="107">
        <f t="shared" ref="C53:BN53" si="12">C17+C27+C41</f>
        <v>199.59399999999999</v>
      </c>
      <c r="D53" s="107">
        <f t="shared" si="12"/>
        <v>201.149</v>
      </c>
      <c r="E53" s="107">
        <f t="shared" si="12"/>
        <v>184.90699999999998</v>
      </c>
      <c r="F53" s="107">
        <f t="shared" si="12"/>
        <v>222.03799999999998</v>
      </c>
      <c r="G53" s="107">
        <f t="shared" si="12"/>
        <v>114.05000000000001</v>
      </c>
      <c r="H53" s="107">
        <f t="shared" si="12"/>
        <v>107.49</v>
      </c>
      <c r="I53" s="107">
        <f t="shared" si="12"/>
        <v>118.3</v>
      </c>
      <c r="J53" s="107">
        <f t="shared" si="12"/>
        <v>131.62099999999998</v>
      </c>
      <c r="K53" s="107">
        <f t="shared" si="12"/>
        <v>97.126000000000005</v>
      </c>
      <c r="L53" s="107">
        <f t="shared" si="12"/>
        <v>80.990000000000009</v>
      </c>
      <c r="M53" s="107">
        <f t="shared" si="12"/>
        <v>98.068999999999988</v>
      </c>
      <c r="N53" s="107">
        <f t="shared" si="12"/>
        <v>107.22</v>
      </c>
      <c r="O53" s="107">
        <f t="shared" si="12"/>
        <v>99.15</v>
      </c>
      <c r="P53" s="107">
        <f t="shared" si="12"/>
        <v>30.5</v>
      </c>
      <c r="Q53" s="107">
        <f t="shared" si="12"/>
        <v>64.694000000000003</v>
      </c>
      <c r="R53" s="107">
        <f t="shared" si="12"/>
        <v>179.55</v>
      </c>
      <c r="S53" s="107">
        <f t="shared" si="12"/>
        <v>202.989</v>
      </c>
      <c r="T53" s="107">
        <f t="shared" si="12"/>
        <v>218.35500000000002</v>
      </c>
      <c r="U53" s="107">
        <f t="shared" si="12"/>
        <v>158.94</v>
      </c>
      <c r="V53" s="107">
        <f t="shared" si="12"/>
        <v>182.197</v>
      </c>
      <c r="W53" s="107">
        <f t="shared" si="12"/>
        <v>147.76499999999999</v>
      </c>
      <c r="X53" s="107">
        <f t="shared" si="12"/>
        <v>83.744</v>
      </c>
      <c r="Y53" s="107">
        <f t="shared" si="12"/>
        <v>25.3</v>
      </c>
      <c r="Z53" s="107">
        <f t="shared" si="12"/>
        <v>11.552</v>
      </c>
      <c r="AA53" s="107">
        <f t="shared" si="12"/>
        <v>23.777999999999999</v>
      </c>
      <c r="AB53" s="107">
        <f t="shared" si="12"/>
        <v>19.882999999999999</v>
      </c>
      <c r="AC53" s="107">
        <f t="shared" si="12"/>
        <v>17.722999999999999</v>
      </c>
      <c r="AD53" s="107">
        <f t="shared" si="12"/>
        <v>208.60900000000001</v>
      </c>
      <c r="AE53" s="107">
        <f t="shared" si="12"/>
        <v>88.563000000000002</v>
      </c>
      <c r="AF53" s="107">
        <f t="shared" si="12"/>
        <v>65.176999999999992</v>
      </c>
      <c r="AG53" s="107">
        <f t="shared" si="12"/>
        <v>151.96600000000001</v>
      </c>
      <c r="AH53" s="107">
        <f t="shared" si="12"/>
        <v>95.438999999999993</v>
      </c>
      <c r="AI53" s="107">
        <f t="shared" si="12"/>
        <v>87.814000000000007</v>
      </c>
      <c r="AJ53" s="107">
        <f t="shared" si="12"/>
        <v>107.96899999999999</v>
      </c>
      <c r="AK53" s="107">
        <f t="shared" si="12"/>
        <v>116.839</v>
      </c>
      <c r="AL53" s="107">
        <f t="shared" si="12"/>
        <v>95.936000000000007</v>
      </c>
      <c r="AM53" s="107">
        <f t="shared" si="12"/>
        <v>91.688000000000002</v>
      </c>
      <c r="AN53" s="107">
        <f t="shared" si="12"/>
        <v>50.536000000000001</v>
      </c>
      <c r="AO53" s="107">
        <f t="shared" si="12"/>
        <v>54.222999999999999</v>
      </c>
      <c r="AP53" s="107">
        <f t="shared" si="12"/>
        <v>54.269999999999996</v>
      </c>
      <c r="AQ53" s="107">
        <f t="shared" si="12"/>
        <v>59.486000000000004</v>
      </c>
      <c r="AR53" s="107">
        <f t="shared" si="12"/>
        <v>70.619</v>
      </c>
      <c r="AS53" s="107">
        <f t="shared" si="12"/>
        <v>39.134999999999998</v>
      </c>
      <c r="AT53" s="107">
        <f t="shared" si="12"/>
        <v>40.254000000000005</v>
      </c>
      <c r="AU53" s="107">
        <f t="shared" si="12"/>
        <v>52.168000000000006</v>
      </c>
      <c r="AV53" s="107">
        <f t="shared" si="12"/>
        <v>44.227000000000004</v>
      </c>
      <c r="AW53" s="107">
        <f t="shared" si="12"/>
        <v>31.221999999999998</v>
      </c>
      <c r="AX53" s="107">
        <f t="shared" si="12"/>
        <v>29.000999999999998</v>
      </c>
      <c r="AY53" s="107">
        <f t="shared" si="12"/>
        <v>36.632999999999996</v>
      </c>
      <c r="AZ53" s="107">
        <f t="shared" si="12"/>
        <v>35.751000000000005</v>
      </c>
      <c r="BA53" s="107">
        <f t="shared" si="12"/>
        <v>23.367000000000001</v>
      </c>
      <c r="BB53" s="107">
        <f t="shared" si="12"/>
        <v>72.304000000000002</v>
      </c>
      <c r="BC53" s="107">
        <f t="shared" si="12"/>
        <v>24.020000000000003</v>
      </c>
      <c r="BD53" s="107">
        <f t="shared" si="12"/>
        <v>33.549999999999997</v>
      </c>
      <c r="BE53" s="107">
        <f t="shared" si="12"/>
        <v>129</v>
      </c>
      <c r="BF53" s="107">
        <f t="shared" si="12"/>
        <v>136.667</v>
      </c>
      <c r="BG53" s="107">
        <f t="shared" si="12"/>
        <v>120.88</v>
      </c>
      <c r="BH53" s="107">
        <f t="shared" si="12"/>
        <v>118.1</v>
      </c>
      <c r="BI53" s="107">
        <f t="shared" si="12"/>
        <v>129.6</v>
      </c>
      <c r="BJ53" s="107">
        <f t="shared" si="12"/>
        <v>122.396</v>
      </c>
      <c r="BK53" s="107">
        <f t="shared" si="12"/>
        <v>102.548</v>
      </c>
      <c r="BL53" s="107">
        <f t="shared" si="12"/>
        <v>72.402000000000001</v>
      </c>
      <c r="BM53" s="107">
        <f t="shared" si="12"/>
        <v>116.08200000000001</v>
      </c>
      <c r="BN53" s="107">
        <f t="shared" si="12"/>
        <v>86.305999999999997</v>
      </c>
      <c r="BO53" s="107">
        <f t="shared" ref="BO53:CX53" si="13">BO17+BO27+BO41</f>
        <v>71.284999999999997</v>
      </c>
      <c r="BP53" s="107">
        <f t="shared" si="13"/>
        <v>68.591000000000008</v>
      </c>
      <c r="BQ53" s="107">
        <f t="shared" si="13"/>
        <v>66.592999999999989</v>
      </c>
      <c r="BR53" s="107">
        <f t="shared" si="13"/>
        <v>40.914999999999999</v>
      </c>
      <c r="BS53" s="107">
        <f t="shared" si="13"/>
        <v>51.516000000000005</v>
      </c>
      <c r="BT53" s="107">
        <f t="shared" si="13"/>
        <v>52.012</v>
      </c>
      <c r="BU53" s="107">
        <f t="shared" si="13"/>
        <v>87.378000000000014</v>
      </c>
      <c r="BV53" s="107">
        <f t="shared" si="13"/>
        <v>80.894000000000005</v>
      </c>
      <c r="BW53" s="107">
        <f t="shared" si="13"/>
        <v>37.667000000000002</v>
      </c>
      <c r="BX53" s="107">
        <f t="shared" si="13"/>
        <v>105.867</v>
      </c>
      <c r="BY53" s="107">
        <f t="shared" si="13"/>
        <v>36.872999999999998</v>
      </c>
      <c r="BZ53" s="107">
        <f t="shared" si="13"/>
        <v>275.44400000000002</v>
      </c>
      <c r="CA53" s="107">
        <f t="shared" si="13"/>
        <v>317.238</v>
      </c>
      <c r="CB53" s="107">
        <f t="shared" si="13"/>
        <v>322.774</v>
      </c>
      <c r="CC53" s="107">
        <f t="shared" si="13"/>
        <v>262.34199999999998</v>
      </c>
      <c r="CD53" s="107">
        <f t="shared" si="13"/>
        <v>62.8</v>
      </c>
      <c r="CE53" s="107">
        <f t="shared" si="13"/>
        <v>162.80000000000001</v>
      </c>
      <c r="CF53" s="107">
        <f t="shared" si="13"/>
        <v>119.2</v>
      </c>
      <c r="CG53" s="107">
        <f t="shared" si="13"/>
        <v>38.089999999999996</v>
      </c>
      <c r="CH53" s="107">
        <f t="shared" si="13"/>
        <v>41.633000000000003</v>
      </c>
      <c r="CI53" s="107">
        <f t="shared" si="13"/>
        <v>227.94800000000001</v>
      </c>
      <c r="CJ53" s="107">
        <f t="shared" si="13"/>
        <v>226.9</v>
      </c>
      <c r="CK53" s="107">
        <f t="shared" si="13"/>
        <v>81.699999999999989</v>
      </c>
      <c r="CL53" s="107">
        <f t="shared" si="13"/>
        <v>113.1</v>
      </c>
      <c r="CM53" s="107">
        <f t="shared" si="13"/>
        <v>230.2</v>
      </c>
      <c r="CN53" s="107">
        <f t="shared" si="13"/>
        <v>221.29499999999999</v>
      </c>
      <c r="CO53" s="107">
        <f t="shared" si="13"/>
        <v>30.105</v>
      </c>
      <c r="CP53" s="107">
        <f t="shared" si="13"/>
        <v>180.3</v>
      </c>
      <c r="CQ53" s="107">
        <f t="shared" si="13"/>
        <v>132.4</v>
      </c>
      <c r="CR53" s="107">
        <f t="shared" si="13"/>
        <v>78.2</v>
      </c>
      <c r="CS53" s="107">
        <f t="shared" si="13"/>
        <v>103.458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2564.03125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-190.10000000000002</v>
      </c>
      <c r="C5" s="25">
        <v>-186.2</v>
      </c>
      <c r="D5" s="25">
        <v>-184.2</v>
      </c>
      <c r="E5" s="25">
        <v>-162.4</v>
      </c>
      <c r="F5" s="25">
        <v>-209.60000000000002</v>
      </c>
      <c r="G5" s="25">
        <v>-67.7</v>
      </c>
      <c r="H5" s="25">
        <v>-60.2</v>
      </c>
      <c r="I5" s="25">
        <v>-47.600000000000009</v>
      </c>
      <c r="J5" s="25">
        <v>-120</v>
      </c>
      <c r="K5" s="25">
        <v>-83.7</v>
      </c>
      <c r="L5" s="25">
        <v>-67.900000000000006</v>
      </c>
      <c r="M5" s="25">
        <v>-92.3</v>
      </c>
      <c r="N5" s="25">
        <v>-92.9</v>
      </c>
      <c r="O5" s="25">
        <v>-83.6</v>
      </c>
      <c r="P5" s="25">
        <v>-13.4</v>
      </c>
      <c r="Q5" s="25">
        <v>-44.4</v>
      </c>
      <c r="R5" s="25">
        <v>-22.999999999999986</v>
      </c>
      <c r="S5" s="25">
        <v>-1.0999999999999943</v>
      </c>
      <c r="T5" s="25">
        <v>-8.3999999999999773</v>
      </c>
      <c r="U5" s="25">
        <v>-48.199999999999989</v>
      </c>
      <c r="V5" s="25">
        <v>106.1</v>
      </c>
      <c r="W5" s="25">
        <v>48.3</v>
      </c>
      <c r="X5" s="25">
        <v>-28.5</v>
      </c>
      <c r="Y5" s="25">
        <v>-3</v>
      </c>
      <c r="Z5" s="25">
        <v>2</v>
      </c>
      <c r="AA5" s="25">
        <v>-17</v>
      </c>
      <c r="AB5" s="25">
        <v>-16.3</v>
      </c>
      <c r="AC5" s="25">
        <v>-11.7</v>
      </c>
      <c r="AD5" s="25">
        <v>131.1</v>
      </c>
      <c r="AE5" s="25">
        <v>-79.5</v>
      </c>
      <c r="AF5" s="25">
        <v>-38.299999999999997</v>
      </c>
      <c r="AG5" s="25">
        <v>38.300000000000004</v>
      </c>
      <c r="AH5" s="25">
        <v>34.200000000000003</v>
      </c>
      <c r="AI5" s="25">
        <v>28.8</v>
      </c>
      <c r="AJ5" s="25">
        <v>15.4</v>
      </c>
      <c r="AK5" s="25">
        <v>22.1</v>
      </c>
      <c r="AL5" s="25">
        <v>43.2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3.8</v>
      </c>
      <c r="BC5" s="25">
        <v>3.8</v>
      </c>
      <c r="BD5" s="25">
        <v>3.8</v>
      </c>
      <c r="BE5" s="25">
        <v>60.3</v>
      </c>
      <c r="BF5" s="25">
        <v>118.1</v>
      </c>
      <c r="BG5" s="25">
        <v>118.1</v>
      </c>
      <c r="BH5" s="25">
        <v>107.6</v>
      </c>
      <c r="BI5" s="25">
        <v>16.5</v>
      </c>
      <c r="BJ5" s="25">
        <v>72.400000000000006</v>
      </c>
      <c r="BK5" s="25">
        <v>-15.699999999999989</v>
      </c>
      <c r="BL5" s="25">
        <v>47.500000000000007</v>
      </c>
      <c r="BM5" s="25">
        <v>-43.099999999999994</v>
      </c>
      <c r="BN5" s="25">
        <v>38.700000000000003</v>
      </c>
      <c r="BO5" s="25">
        <v>-70.7</v>
      </c>
      <c r="BP5" s="25">
        <v>-65.5</v>
      </c>
      <c r="BQ5" s="25">
        <v>-62</v>
      </c>
      <c r="BR5" s="25">
        <v>-40.4</v>
      </c>
      <c r="BS5" s="25">
        <v>-51</v>
      </c>
      <c r="BT5" s="25">
        <v>-6.6</v>
      </c>
      <c r="BU5" s="25">
        <v>-86.9</v>
      </c>
      <c r="BV5" s="25">
        <v>-77.8</v>
      </c>
      <c r="BW5" s="25">
        <v>-25.4</v>
      </c>
      <c r="BX5" s="25">
        <v>-105.6</v>
      </c>
      <c r="BY5" s="25">
        <v>-10</v>
      </c>
      <c r="BZ5" s="25">
        <v>-113.29999999999998</v>
      </c>
      <c r="CA5" s="25">
        <v>-155.20000000000002</v>
      </c>
      <c r="CB5" s="25">
        <v>-160.79999999999998</v>
      </c>
      <c r="CC5" s="25">
        <v>-100.4</v>
      </c>
      <c r="CD5" s="25">
        <v>-54.7</v>
      </c>
      <c r="CE5" s="25">
        <v>-160.69999999999999</v>
      </c>
      <c r="CF5" s="25">
        <v>-108.5</v>
      </c>
      <c r="CG5" s="25">
        <v>-31</v>
      </c>
      <c r="CH5" s="25">
        <v>-41.6</v>
      </c>
      <c r="CI5" s="25">
        <v>-212.9</v>
      </c>
      <c r="CJ5" s="25">
        <v>-217.4</v>
      </c>
      <c r="CK5" s="25">
        <v>10.899999999999999</v>
      </c>
      <c r="CL5" s="25">
        <v>-112.1</v>
      </c>
      <c r="CM5" s="25">
        <v>-224.5</v>
      </c>
      <c r="CN5" s="25">
        <v>-214.8</v>
      </c>
      <c r="CO5" s="25">
        <v>-2</v>
      </c>
      <c r="CP5" s="25">
        <v>-175</v>
      </c>
      <c r="CQ5" s="25">
        <v>-124.5</v>
      </c>
      <c r="CR5" s="25">
        <v>-65.8</v>
      </c>
      <c r="CS5" s="25">
        <v>84.7</v>
      </c>
      <c r="CT5" s="26"/>
      <c r="CU5" s="26"/>
      <c r="CV5" s="26"/>
      <c r="CW5" s="27"/>
      <c r="CX5" s="132">
        <f t="array" ref="CX5">SUMPRODUCT(B5:CW5*0.25)</f>
        <v>-940.35000000000025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99.64</v>
      </c>
      <c r="C8" s="138">
        <v>98.59</v>
      </c>
      <c r="D8" s="138">
        <v>93.43</v>
      </c>
      <c r="E8" s="138">
        <v>91.84</v>
      </c>
      <c r="F8" s="138">
        <v>96.13</v>
      </c>
      <c r="G8" s="138">
        <v>90.59</v>
      </c>
      <c r="H8" s="138">
        <v>89.42</v>
      </c>
      <c r="I8" s="138">
        <v>91.12</v>
      </c>
      <c r="J8" s="138">
        <v>93.99</v>
      </c>
      <c r="K8" s="138">
        <v>91.81</v>
      </c>
      <c r="L8" s="138">
        <v>91.99</v>
      </c>
      <c r="M8" s="138">
        <v>91.05</v>
      </c>
      <c r="N8" s="138">
        <v>93.97</v>
      </c>
      <c r="O8" s="138">
        <v>91.87</v>
      </c>
      <c r="P8" s="138">
        <v>93.82</v>
      </c>
      <c r="Q8" s="138">
        <v>91.03</v>
      </c>
      <c r="R8" s="138">
        <v>88.39</v>
      </c>
      <c r="S8" s="138">
        <v>88.53</v>
      </c>
      <c r="T8" s="138">
        <v>95.74</v>
      </c>
      <c r="U8" s="138">
        <v>91.5</v>
      </c>
      <c r="V8" s="138">
        <v>85.7</v>
      </c>
      <c r="W8" s="138">
        <v>87.1</v>
      </c>
      <c r="X8" s="138">
        <v>92.94</v>
      </c>
      <c r="Y8" s="138">
        <v>113.91</v>
      </c>
      <c r="Z8" s="138">
        <v>94.39</v>
      </c>
      <c r="AA8" s="138">
        <v>113.36</v>
      </c>
      <c r="AB8" s="138">
        <v>115.64</v>
      </c>
      <c r="AC8" s="138">
        <v>120.55</v>
      </c>
      <c r="AD8" s="138">
        <v>111.13</v>
      </c>
      <c r="AE8" s="138">
        <v>119.8</v>
      </c>
      <c r="AF8" s="138">
        <v>117.86</v>
      </c>
      <c r="AG8" s="138">
        <v>120.86</v>
      </c>
      <c r="AH8" s="138">
        <v>124.73</v>
      </c>
      <c r="AI8" s="138">
        <v>128.15</v>
      </c>
      <c r="AJ8" s="138">
        <v>123.69</v>
      </c>
      <c r="AK8" s="138">
        <v>121</v>
      </c>
      <c r="AL8" s="138">
        <v>110.43</v>
      </c>
      <c r="AM8" s="138">
        <v>73.62</v>
      </c>
      <c r="AN8" s="138">
        <v>75.16</v>
      </c>
      <c r="AO8" s="138">
        <v>59.79</v>
      </c>
      <c r="AP8" s="138">
        <v>82.05</v>
      </c>
      <c r="AQ8" s="138">
        <v>77.09</v>
      </c>
      <c r="AR8" s="138">
        <v>67</v>
      </c>
      <c r="AS8" s="138">
        <v>49.75</v>
      </c>
      <c r="AT8" s="138">
        <v>63.6</v>
      </c>
      <c r="AU8" s="138">
        <v>27.98</v>
      </c>
      <c r="AV8" s="138">
        <v>61.74</v>
      </c>
      <c r="AW8" s="138">
        <v>64.44</v>
      </c>
      <c r="AX8" s="138">
        <v>67.78</v>
      </c>
      <c r="AY8" s="138">
        <v>-4</v>
      </c>
      <c r="AZ8" s="138">
        <v>58.7</v>
      </c>
      <c r="BA8" s="138">
        <v>86.57</v>
      </c>
      <c r="BB8" s="138">
        <v>63.5</v>
      </c>
      <c r="BC8" s="138">
        <v>86.69</v>
      </c>
      <c r="BD8" s="138">
        <v>90.71</v>
      </c>
      <c r="BE8" s="138">
        <v>96.76</v>
      </c>
      <c r="BF8" s="138">
        <v>82.28</v>
      </c>
      <c r="BG8" s="138">
        <v>102.43</v>
      </c>
      <c r="BH8" s="138">
        <v>127.03</v>
      </c>
      <c r="BI8" s="138">
        <v>141.44999999999999</v>
      </c>
      <c r="BJ8" s="138">
        <v>95.99</v>
      </c>
      <c r="BK8" s="138">
        <v>129.76</v>
      </c>
      <c r="BL8" s="138">
        <v>132.30000000000001</v>
      </c>
      <c r="BM8" s="138">
        <v>138.99</v>
      </c>
      <c r="BN8" s="138">
        <v>128.75</v>
      </c>
      <c r="BO8" s="138">
        <v>134.9</v>
      </c>
      <c r="BP8" s="138">
        <v>146.97</v>
      </c>
      <c r="BQ8" s="138">
        <v>155.88</v>
      </c>
      <c r="BR8" s="138">
        <v>143.63999999999999</v>
      </c>
      <c r="BS8" s="138">
        <v>142.80000000000001</v>
      </c>
      <c r="BT8" s="138">
        <v>138.38</v>
      </c>
      <c r="BU8" s="138">
        <v>135.72999999999999</v>
      </c>
      <c r="BV8" s="138">
        <v>134.93</v>
      </c>
      <c r="BW8" s="138">
        <v>129.05000000000001</v>
      </c>
      <c r="BX8" s="138">
        <v>127.49</v>
      </c>
      <c r="BY8" s="138">
        <v>124.6</v>
      </c>
      <c r="BZ8" s="138">
        <v>128.06</v>
      </c>
      <c r="CA8" s="138">
        <v>131.03</v>
      </c>
      <c r="CB8" s="138">
        <v>128.47999999999999</v>
      </c>
      <c r="CC8" s="138">
        <v>117.74</v>
      </c>
      <c r="CD8" s="138">
        <v>151.28</v>
      </c>
      <c r="CE8" s="138">
        <v>136.93</v>
      </c>
      <c r="CF8" s="138">
        <v>133.19999999999999</v>
      </c>
      <c r="CG8" s="138">
        <v>110.51</v>
      </c>
      <c r="CH8" s="138">
        <v>129.75</v>
      </c>
      <c r="CI8" s="138">
        <v>128.87</v>
      </c>
      <c r="CJ8" s="138">
        <v>111.89</v>
      </c>
      <c r="CK8" s="138">
        <v>101</v>
      </c>
      <c r="CL8" s="138">
        <v>119.82</v>
      </c>
      <c r="CM8" s="138">
        <v>114.5</v>
      </c>
      <c r="CN8" s="138">
        <v>109.72</v>
      </c>
      <c r="CO8" s="138">
        <v>92.59</v>
      </c>
      <c r="CP8" s="138">
        <v>113.18</v>
      </c>
      <c r="CQ8" s="138">
        <v>107.99</v>
      </c>
      <c r="CR8" s="138">
        <v>105.15</v>
      </c>
      <c r="CS8" s="138">
        <v>80.58</v>
      </c>
      <c r="CT8" s="139"/>
      <c r="CU8" s="139"/>
      <c r="CV8" s="139"/>
      <c r="CW8" s="140"/>
      <c r="CX8" s="141">
        <f>IF(SUM(B8:CW8)&lt;&gt;0,AVERAGEIF(B8:CW8,"&lt;&gt;"""),"")</f>
        <v>103.64833333333333</v>
      </c>
    </row>
    <row r="9" spans="1:102" ht="24.95" customHeight="1" thickBot="1" x14ac:dyDescent="0.25">
      <c r="A9" s="133" t="s">
        <v>6</v>
      </c>
      <c r="B9" s="42">
        <v>95.875</v>
      </c>
      <c r="C9" s="43">
        <v>95.875</v>
      </c>
      <c r="D9" s="43">
        <v>95.875</v>
      </c>
      <c r="E9" s="43">
        <v>95.875</v>
      </c>
      <c r="F9" s="43">
        <v>91.814999999999998</v>
      </c>
      <c r="G9" s="43">
        <v>91.814999999999998</v>
      </c>
      <c r="H9" s="43">
        <v>91.814999999999998</v>
      </c>
      <c r="I9" s="43">
        <v>91.814999999999998</v>
      </c>
      <c r="J9" s="43">
        <v>92.21</v>
      </c>
      <c r="K9" s="43">
        <v>92.21</v>
      </c>
      <c r="L9" s="43">
        <v>92.21</v>
      </c>
      <c r="M9" s="43">
        <v>92.21</v>
      </c>
      <c r="N9" s="43">
        <v>92.672499999999999</v>
      </c>
      <c r="O9" s="43">
        <v>92.672499999999999</v>
      </c>
      <c r="P9" s="43">
        <v>92.672499999999999</v>
      </c>
      <c r="Q9" s="43">
        <v>92.672499999999999</v>
      </c>
      <c r="R9" s="43">
        <v>91.04</v>
      </c>
      <c r="S9" s="43">
        <v>91.04</v>
      </c>
      <c r="T9" s="43">
        <v>91.04</v>
      </c>
      <c r="U9" s="43">
        <v>91.04</v>
      </c>
      <c r="V9" s="43">
        <v>94.912499999999994</v>
      </c>
      <c r="W9" s="43">
        <v>94.912499999999994</v>
      </c>
      <c r="X9" s="43">
        <v>94.912499999999994</v>
      </c>
      <c r="Y9" s="43">
        <v>94.912499999999994</v>
      </c>
      <c r="Z9" s="43">
        <v>110.985</v>
      </c>
      <c r="AA9" s="43">
        <v>110.985</v>
      </c>
      <c r="AB9" s="43">
        <v>110.985</v>
      </c>
      <c r="AC9" s="43">
        <v>110.985</v>
      </c>
      <c r="AD9" s="43">
        <v>117.41249999999999</v>
      </c>
      <c r="AE9" s="43">
        <v>117.41249999999999</v>
      </c>
      <c r="AF9" s="43">
        <v>117.41249999999999</v>
      </c>
      <c r="AG9" s="43">
        <v>117.41249999999999</v>
      </c>
      <c r="AH9" s="43">
        <v>124.3925</v>
      </c>
      <c r="AI9" s="43">
        <v>124.3925</v>
      </c>
      <c r="AJ9" s="43">
        <v>124.3925</v>
      </c>
      <c r="AK9" s="43">
        <v>124.3925</v>
      </c>
      <c r="AL9" s="43">
        <v>79.75</v>
      </c>
      <c r="AM9" s="43">
        <v>79.75</v>
      </c>
      <c r="AN9" s="43">
        <v>79.75</v>
      </c>
      <c r="AO9" s="43">
        <v>79.75</v>
      </c>
      <c r="AP9" s="43">
        <v>68.972499999999997</v>
      </c>
      <c r="AQ9" s="43">
        <v>68.972499999999997</v>
      </c>
      <c r="AR9" s="43">
        <v>68.972499999999997</v>
      </c>
      <c r="AS9" s="43">
        <v>68.972499999999997</v>
      </c>
      <c r="AT9" s="43">
        <v>54.44</v>
      </c>
      <c r="AU9" s="43">
        <v>54.44</v>
      </c>
      <c r="AV9" s="43">
        <v>54.44</v>
      </c>
      <c r="AW9" s="43">
        <v>54.44</v>
      </c>
      <c r="AX9" s="43">
        <v>52.262500000000003</v>
      </c>
      <c r="AY9" s="43">
        <v>52.262500000000003</v>
      </c>
      <c r="AZ9" s="43">
        <v>52.262500000000003</v>
      </c>
      <c r="BA9" s="43">
        <v>52.262500000000003</v>
      </c>
      <c r="BB9" s="43">
        <v>84.415000000000006</v>
      </c>
      <c r="BC9" s="43">
        <v>84.415000000000006</v>
      </c>
      <c r="BD9" s="43">
        <v>84.415000000000006</v>
      </c>
      <c r="BE9" s="43">
        <v>84.415000000000006</v>
      </c>
      <c r="BF9" s="43">
        <v>113.2975</v>
      </c>
      <c r="BG9" s="43">
        <v>113.2975</v>
      </c>
      <c r="BH9" s="43">
        <v>113.2975</v>
      </c>
      <c r="BI9" s="43">
        <v>113.2975</v>
      </c>
      <c r="BJ9" s="43">
        <v>124.26</v>
      </c>
      <c r="BK9" s="43">
        <v>124.26</v>
      </c>
      <c r="BL9" s="43">
        <v>124.26</v>
      </c>
      <c r="BM9" s="43">
        <v>124.26</v>
      </c>
      <c r="BN9" s="43">
        <v>141.625</v>
      </c>
      <c r="BO9" s="43">
        <v>141.625</v>
      </c>
      <c r="BP9" s="43">
        <v>141.625</v>
      </c>
      <c r="BQ9" s="43">
        <v>141.625</v>
      </c>
      <c r="BR9" s="43">
        <v>140.13749999999999</v>
      </c>
      <c r="BS9" s="43">
        <v>140.13749999999999</v>
      </c>
      <c r="BT9" s="43">
        <v>140.13749999999999</v>
      </c>
      <c r="BU9" s="43">
        <v>140.13749999999999</v>
      </c>
      <c r="BV9" s="43">
        <v>129.01750000000001</v>
      </c>
      <c r="BW9" s="43">
        <v>129.01750000000001</v>
      </c>
      <c r="BX9" s="43">
        <v>129.01750000000001</v>
      </c>
      <c r="BY9" s="43">
        <v>129.01750000000001</v>
      </c>
      <c r="BZ9" s="43">
        <v>126.3275</v>
      </c>
      <c r="CA9" s="43">
        <v>126.3275</v>
      </c>
      <c r="CB9" s="43">
        <v>126.3275</v>
      </c>
      <c r="CC9" s="43">
        <v>126.3275</v>
      </c>
      <c r="CD9" s="43">
        <v>132.97999999999999</v>
      </c>
      <c r="CE9" s="43">
        <v>132.97999999999999</v>
      </c>
      <c r="CF9" s="43">
        <v>132.97999999999999</v>
      </c>
      <c r="CG9" s="43">
        <v>132.97999999999999</v>
      </c>
      <c r="CH9" s="43">
        <v>117.8775</v>
      </c>
      <c r="CI9" s="43">
        <v>117.8775</v>
      </c>
      <c r="CJ9" s="43">
        <v>117.8775</v>
      </c>
      <c r="CK9" s="43">
        <v>117.8775</v>
      </c>
      <c r="CL9" s="43">
        <v>109.1575</v>
      </c>
      <c r="CM9" s="43">
        <v>109.1575</v>
      </c>
      <c r="CN9" s="43">
        <v>109.1575</v>
      </c>
      <c r="CO9" s="43">
        <v>109.1575</v>
      </c>
      <c r="CP9" s="43">
        <v>101.72499999999999</v>
      </c>
      <c r="CQ9" s="43">
        <v>101.72499999999999</v>
      </c>
      <c r="CR9" s="43">
        <v>101.72499999999999</v>
      </c>
      <c r="CS9" s="43">
        <v>101.72499999999999</v>
      </c>
      <c r="CT9" s="44"/>
      <c r="CU9" s="44"/>
      <c r="CV9" s="44"/>
      <c r="CW9" s="45"/>
      <c r="CX9" s="142">
        <f>IF(SUM(B9:CW9)&lt;&gt;0,AVERAGEIF(B9:CW9,"&lt;&gt;"""),"")</f>
        <v>103.6483333333333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141.4</v>
      </c>
      <c r="C14" s="149">
        <v>137.5</v>
      </c>
      <c r="D14" s="149">
        <v>135.5</v>
      </c>
      <c r="E14" s="149">
        <v>113.7</v>
      </c>
      <c r="F14" s="149">
        <v>111.7</v>
      </c>
      <c r="G14" s="149"/>
      <c r="H14" s="149"/>
      <c r="I14" s="149"/>
      <c r="J14" s="149">
        <v>120</v>
      </c>
      <c r="K14" s="149">
        <v>83.7</v>
      </c>
      <c r="L14" s="149">
        <v>67.900000000000006</v>
      </c>
      <c r="M14" s="149">
        <v>92.3</v>
      </c>
      <c r="N14" s="149">
        <v>92.9</v>
      </c>
      <c r="O14" s="149">
        <v>83.6</v>
      </c>
      <c r="P14" s="149">
        <v>13.4</v>
      </c>
      <c r="Q14" s="149">
        <v>44.4</v>
      </c>
      <c r="R14" s="149"/>
      <c r="S14" s="149"/>
      <c r="T14" s="149"/>
      <c r="U14" s="149"/>
      <c r="V14" s="149"/>
      <c r="W14" s="149"/>
      <c r="X14" s="149">
        <v>20.5</v>
      </c>
      <c r="Y14" s="149"/>
      <c r="Z14" s="149"/>
      <c r="AA14" s="149">
        <v>17</v>
      </c>
      <c r="AB14" s="149">
        <v>16.3</v>
      </c>
      <c r="AC14" s="149">
        <v>11.7</v>
      </c>
      <c r="AD14" s="149"/>
      <c r="AE14" s="149">
        <v>24.1</v>
      </c>
      <c r="AF14" s="149"/>
      <c r="AG14" s="149"/>
      <c r="AH14" s="149"/>
      <c r="AI14" s="149"/>
      <c r="AJ14" s="149">
        <v>7.9</v>
      </c>
      <c r="AK14" s="149">
        <v>1.2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10.5</v>
      </c>
      <c r="BI14" s="149">
        <v>101.6</v>
      </c>
      <c r="BJ14" s="149"/>
      <c r="BK14" s="149">
        <v>88.1</v>
      </c>
      <c r="BL14" s="149">
        <v>24.9</v>
      </c>
      <c r="BM14" s="149">
        <v>115.5</v>
      </c>
      <c r="BN14" s="149"/>
      <c r="BO14" s="149">
        <v>70.7</v>
      </c>
      <c r="BP14" s="149">
        <v>65.5</v>
      </c>
      <c r="BQ14" s="149">
        <v>62</v>
      </c>
      <c r="BR14" s="149">
        <v>40.4</v>
      </c>
      <c r="BS14" s="149">
        <v>51</v>
      </c>
      <c r="BT14" s="149">
        <v>6.6</v>
      </c>
      <c r="BU14" s="149">
        <v>86.9</v>
      </c>
      <c r="BV14" s="149">
        <v>77.8</v>
      </c>
      <c r="BW14" s="149">
        <v>25.4</v>
      </c>
      <c r="BX14" s="149">
        <v>105.6</v>
      </c>
      <c r="BY14" s="149">
        <v>10</v>
      </c>
      <c r="BZ14" s="149">
        <v>275.2</v>
      </c>
      <c r="CA14" s="149">
        <v>317.10000000000002</v>
      </c>
      <c r="CB14" s="149">
        <v>322.7</v>
      </c>
      <c r="CC14" s="149">
        <v>262.3</v>
      </c>
      <c r="CD14" s="149">
        <v>54.7</v>
      </c>
      <c r="CE14" s="149">
        <v>160.69999999999999</v>
      </c>
      <c r="CF14" s="149">
        <v>108.5</v>
      </c>
      <c r="CG14" s="149">
        <v>31</v>
      </c>
      <c r="CH14" s="149">
        <v>16.100000000000001</v>
      </c>
      <c r="CI14" s="149">
        <v>187.4</v>
      </c>
      <c r="CJ14" s="149">
        <v>191.9</v>
      </c>
      <c r="CK14" s="149"/>
      <c r="CL14" s="149">
        <v>112.1</v>
      </c>
      <c r="CM14" s="149">
        <v>224.5</v>
      </c>
      <c r="CN14" s="149">
        <v>214.8</v>
      </c>
      <c r="CO14" s="149">
        <v>2</v>
      </c>
      <c r="CP14" s="149">
        <v>175</v>
      </c>
      <c r="CQ14" s="149">
        <v>124.5</v>
      </c>
      <c r="CR14" s="149">
        <v>65.8</v>
      </c>
      <c r="CS14" s="149"/>
      <c r="CT14" s="150"/>
      <c r="CU14" s="150"/>
      <c r="CV14" s="150"/>
      <c r="CW14" s="151"/>
      <c r="CX14" s="152">
        <f t="array" ref="CX14">SUMPRODUCT(B14:CW14*0.25)</f>
        <v>1281.375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48.7</v>
      </c>
      <c r="C16" s="155">
        <v>48.7</v>
      </c>
      <c r="D16" s="155">
        <v>48.7</v>
      </c>
      <c r="E16" s="155">
        <v>48.7</v>
      </c>
      <c r="F16" s="155">
        <v>97.9</v>
      </c>
      <c r="G16" s="155">
        <v>97.9</v>
      </c>
      <c r="H16" s="155">
        <v>97.9</v>
      </c>
      <c r="I16" s="155">
        <v>97.9</v>
      </c>
      <c r="J16" s="155"/>
      <c r="K16" s="155"/>
      <c r="L16" s="155"/>
      <c r="M16" s="155"/>
      <c r="N16" s="155"/>
      <c r="O16" s="155"/>
      <c r="P16" s="155"/>
      <c r="Q16" s="155"/>
      <c r="R16" s="155">
        <v>140.19999999999999</v>
      </c>
      <c r="S16" s="155">
        <v>140.19999999999999</v>
      </c>
      <c r="T16" s="155">
        <v>140.19999999999999</v>
      </c>
      <c r="U16" s="155">
        <v>140.19999999999999</v>
      </c>
      <c r="V16" s="155">
        <v>8</v>
      </c>
      <c r="W16" s="155">
        <v>8</v>
      </c>
      <c r="X16" s="155">
        <v>8</v>
      </c>
      <c r="Y16" s="155">
        <v>8</v>
      </c>
      <c r="Z16" s="155"/>
      <c r="AA16" s="155"/>
      <c r="AB16" s="155"/>
      <c r="AC16" s="155"/>
      <c r="AD16" s="155">
        <v>55.4</v>
      </c>
      <c r="AE16" s="155">
        <v>55.4</v>
      </c>
      <c r="AF16" s="155">
        <v>55.4</v>
      </c>
      <c r="AG16" s="155">
        <v>55.4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25.5</v>
      </c>
      <c r="CI16" s="155">
        <v>25.5</v>
      </c>
      <c r="CJ16" s="155">
        <v>25.5</v>
      </c>
      <c r="CK16" s="155">
        <v>25.5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375.7000000000001</v>
      </c>
    </row>
    <row r="17" spans="1:102" ht="30" customHeight="1" thickBot="1" x14ac:dyDescent="0.25">
      <c r="A17" s="105" t="s">
        <v>53</v>
      </c>
      <c r="B17" s="159">
        <f>SUM(B12:B16)</f>
        <v>190.10000000000002</v>
      </c>
      <c r="C17" s="160">
        <f t="shared" ref="C17:BN17" si="0">SUM(C12:C16)</f>
        <v>186.2</v>
      </c>
      <c r="D17" s="160">
        <f t="shared" si="0"/>
        <v>184.2</v>
      </c>
      <c r="E17" s="160">
        <f t="shared" si="0"/>
        <v>162.4</v>
      </c>
      <c r="F17" s="160">
        <f t="shared" si="0"/>
        <v>209.60000000000002</v>
      </c>
      <c r="G17" s="160">
        <f t="shared" si="0"/>
        <v>97.9</v>
      </c>
      <c r="H17" s="160">
        <f t="shared" si="0"/>
        <v>97.9</v>
      </c>
      <c r="I17" s="160">
        <f t="shared" si="0"/>
        <v>97.9</v>
      </c>
      <c r="J17" s="160">
        <f t="shared" si="0"/>
        <v>120</v>
      </c>
      <c r="K17" s="160">
        <f t="shared" si="0"/>
        <v>83.7</v>
      </c>
      <c r="L17" s="160">
        <f t="shared" si="0"/>
        <v>67.900000000000006</v>
      </c>
      <c r="M17" s="160">
        <f t="shared" si="0"/>
        <v>92.3</v>
      </c>
      <c r="N17" s="160">
        <f t="shared" si="0"/>
        <v>92.9</v>
      </c>
      <c r="O17" s="160">
        <f t="shared" si="0"/>
        <v>83.6</v>
      </c>
      <c r="P17" s="160">
        <f t="shared" si="0"/>
        <v>13.4</v>
      </c>
      <c r="Q17" s="160">
        <f t="shared" si="0"/>
        <v>44.4</v>
      </c>
      <c r="R17" s="160">
        <f t="shared" si="0"/>
        <v>140.19999999999999</v>
      </c>
      <c r="S17" s="160">
        <f t="shared" si="0"/>
        <v>140.19999999999999</v>
      </c>
      <c r="T17" s="160">
        <f t="shared" si="0"/>
        <v>140.19999999999999</v>
      </c>
      <c r="U17" s="160">
        <f t="shared" si="0"/>
        <v>140.19999999999999</v>
      </c>
      <c r="V17" s="160">
        <f t="shared" si="0"/>
        <v>8</v>
      </c>
      <c r="W17" s="160">
        <f t="shared" si="0"/>
        <v>8</v>
      </c>
      <c r="X17" s="160">
        <f t="shared" si="0"/>
        <v>28.5</v>
      </c>
      <c r="Y17" s="160">
        <f t="shared" si="0"/>
        <v>8</v>
      </c>
      <c r="Z17" s="160">
        <f t="shared" si="0"/>
        <v>0</v>
      </c>
      <c r="AA17" s="160">
        <f t="shared" si="0"/>
        <v>17</v>
      </c>
      <c r="AB17" s="160">
        <f t="shared" si="0"/>
        <v>16.3</v>
      </c>
      <c r="AC17" s="160">
        <f t="shared" si="0"/>
        <v>11.7</v>
      </c>
      <c r="AD17" s="160">
        <f t="shared" si="0"/>
        <v>55.4</v>
      </c>
      <c r="AE17" s="160">
        <f t="shared" si="0"/>
        <v>79.5</v>
      </c>
      <c r="AF17" s="160">
        <f t="shared" si="0"/>
        <v>55.4</v>
      </c>
      <c r="AG17" s="160">
        <f t="shared" si="0"/>
        <v>55.4</v>
      </c>
      <c r="AH17" s="160">
        <f t="shared" si="0"/>
        <v>0</v>
      </c>
      <c r="AI17" s="160">
        <f t="shared" si="0"/>
        <v>0</v>
      </c>
      <c r="AJ17" s="160">
        <f t="shared" si="0"/>
        <v>7.9</v>
      </c>
      <c r="AK17" s="160">
        <f t="shared" si="0"/>
        <v>1.2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10.5</v>
      </c>
      <c r="BI17" s="160">
        <f t="shared" si="0"/>
        <v>101.6</v>
      </c>
      <c r="BJ17" s="160">
        <f t="shared" si="0"/>
        <v>0</v>
      </c>
      <c r="BK17" s="160">
        <f t="shared" si="0"/>
        <v>88.1</v>
      </c>
      <c r="BL17" s="160">
        <f t="shared" si="0"/>
        <v>24.9</v>
      </c>
      <c r="BM17" s="160">
        <f t="shared" si="0"/>
        <v>115.5</v>
      </c>
      <c r="BN17" s="160">
        <f t="shared" si="0"/>
        <v>0</v>
      </c>
      <c r="BO17" s="160">
        <f t="shared" ref="BO17:CW17" si="1">SUM(BO12:BO16)</f>
        <v>70.7</v>
      </c>
      <c r="BP17" s="160">
        <f t="shared" si="1"/>
        <v>65.5</v>
      </c>
      <c r="BQ17" s="160">
        <f t="shared" si="1"/>
        <v>62</v>
      </c>
      <c r="BR17" s="160">
        <f t="shared" si="1"/>
        <v>40.4</v>
      </c>
      <c r="BS17" s="160">
        <f t="shared" si="1"/>
        <v>51</v>
      </c>
      <c r="BT17" s="160">
        <f t="shared" si="1"/>
        <v>6.6</v>
      </c>
      <c r="BU17" s="160">
        <f t="shared" si="1"/>
        <v>86.9</v>
      </c>
      <c r="BV17" s="160">
        <f t="shared" si="1"/>
        <v>77.8</v>
      </c>
      <c r="BW17" s="160">
        <f t="shared" si="1"/>
        <v>25.4</v>
      </c>
      <c r="BX17" s="160">
        <f t="shared" si="1"/>
        <v>105.6</v>
      </c>
      <c r="BY17" s="160">
        <f t="shared" si="1"/>
        <v>10</v>
      </c>
      <c r="BZ17" s="160">
        <f t="shared" si="1"/>
        <v>275.2</v>
      </c>
      <c r="CA17" s="160">
        <f t="shared" si="1"/>
        <v>317.10000000000002</v>
      </c>
      <c r="CB17" s="160">
        <f t="shared" si="1"/>
        <v>322.7</v>
      </c>
      <c r="CC17" s="160">
        <f t="shared" si="1"/>
        <v>262.3</v>
      </c>
      <c r="CD17" s="160">
        <f t="shared" si="1"/>
        <v>54.7</v>
      </c>
      <c r="CE17" s="160">
        <f t="shared" si="1"/>
        <v>160.69999999999999</v>
      </c>
      <c r="CF17" s="160">
        <f t="shared" si="1"/>
        <v>108.5</v>
      </c>
      <c r="CG17" s="160">
        <f t="shared" si="1"/>
        <v>31</v>
      </c>
      <c r="CH17" s="160">
        <f t="shared" si="1"/>
        <v>41.6</v>
      </c>
      <c r="CI17" s="160">
        <f t="shared" si="1"/>
        <v>212.9</v>
      </c>
      <c r="CJ17" s="160">
        <f t="shared" si="1"/>
        <v>217.4</v>
      </c>
      <c r="CK17" s="160">
        <f t="shared" si="1"/>
        <v>25.5</v>
      </c>
      <c r="CL17" s="160">
        <f t="shared" si="1"/>
        <v>112.1</v>
      </c>
      <c r="CM17" s="160">
        <f t="shared" si="1"/>
        <v>224.5</v>
      </c>
      <c r="CN17" s="160">
        <f t="shared" si="1"/>
        <v>214.8</v>
      </c>
      <c r="CO17" s="160">
        <f t="shared" si="1"/>
        <v>2</v>
      </c>
      <c r="CP17" s="160">
        <f t="shared" si="1"/>
        <v>175</v>
      </c>
      <c r="CQ17" s="160">
        <f t="shared" si="1"/>
        <v>124.5</v>
      </c>
      <c r="CR17" s="160">
        <f t="shared" si="1"/>
        <v>65.8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1657.075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>
        <v>30.2</v>
      </c>
      <c r="H22" s="149">
        <v>37.700000000000003</v>
      </c>
      <c r="I22" s="149">
        <v>50.3</v>
      </c>
      <c r="J22" s="149"/>
      <c r="K22" s="149"/>
      <c r="L22" s="149"/>
      <c r="M22" s="149"/>
      <c r="N22" s="149"/>
      <c r="O22" s="149"/>
      <c r="P22" s="149"/>
      <c r="Q22" s="149"/>
      <c r="R22" s="149">
        <v>117.2</v>
      </c>
      <c r="S22" s="149">
        <v>139.1</v>
      </c>
      <c r="T22" s="149">
        <v>131.80000000000001</v>
      </c>
      <c r="U22" s="149">
        <v>92</v>
      </c>
      <c r="V22" s="149">
        <v>114.1</v>
      </c>
      <c r="W22" s="149">
        <v>56.3</v>
      </c>
      <c r="X22" s="149"/>
      <c r="Y22" s="149">
        <v>5</v>
      </c>
      <c r="Z22" s="149">
        <v>2</v>
      </c>
      <c r="AA22" s="149"/>
      <c r="AB22" s="149"/>
      <c r="AC22" s="149"/>
      <c r="AD22" s="149">
        <v>186.5</v>
      </c>
      <c r="AE22" s="149"/>
      <c r="AF22" s="149">
        <v>17.100000000000001</v>
      </c>
      <c r="AG22" s="149">
        <v>93.7</v>
      </c>
      <c r="AH22" s="149">
        <v>10.9</v>
      </c>
      <c r="AI22" s="149">
        <v>5.5</v>
      </c>
      <c r="AJ22" s="149"/>
      <c r="AK22" s="149"/>
      <c r="AL22" s="149">
        <v>43.2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56.5</v>
      </c>
      <c r="BF22" s="149"/>
      <c r="BG22" s="149"/>
      <c r="BH22" s="149"/>
      <c r="BI22" s="149"/>
      <c r="BJ22" s="149"/>
      <c r="BK22" s="149"/>
      <c r="BL22" s="149"/>
      <c r="BM22" s="149"/>
      <c r="BN22" s="149">
        <v>38.700000000000003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36.4</v>
      </c>
      <c r="CL22" s="149"/>
      <c r="CM22" s="149"/>
      <c r="CN22" s="149"/>
      <c r="CO22" s="149"/>
      <c r="CP22" s="149"/>
      <c r="CQ22" s="149"/>
      <c r="CR22" s="149"/>
      <c r="CS22" s="149">
        <v>84.7</v>
      </c>
      <c r="CT22" s="150"/>
      <c r="CU22" s="150"/>
      <c r="CV22" s="150"/>
      <c r="CW22" s="151"/>
      <c r="CX22" s="152">
        <f t="array" ref="CX22">SUMPRODUCT(B22:CW22*0.25)</f>
        <v>337.22500000000008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23.3</v>
      </c>
      <c r="AI24" s="155">
        <v>23.3</v>
      </c>
      <c r="AJ24" s="155">
        <v>23.3</v>
      </c>
      <c r="AK24" s="155">
        <v>23.3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3.8</v>
      </c>
      <c r="BC24" s="155">
        <v>3.8</v>
      </c>
      <c r="BD24" s="155">
        <v>3.8</v>
      </c>
      <c r="BE24" s="155">
        <v>3.8</v>
      </c>
      <c r="BF24" s="155">
        <v>118.1</v>
      </c>
      <c r="BG24" s="155">
        <v>118.1</v>
      </c>
      <c r="BH24" s="155">
        <v>118.1</v>
      </c>
      <c r="BI24" s="155">
        <v>118.1</v>
      </c>
      <c r="BJ24" s="155">
        <v>72.400000000000006</v>
      </c>
      <c r="BK24" s="155">
        <v>72.400000000000006</v>
      </c>
      <c r="BL24" s="155">
        <v>72.400000000000006</v>
      </c>
      <c r="BM24" s="155">
        <v>72.400000000000006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161.9</v>
      </c>
      <c r="CA24" s="155">
        <v>161.9</v>
      </c>
      <c r="CB24" s="155">
        <v>161.9</v>
      </c>
      <c r="CC24" s="155">
        <v>161.9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379.50000000000006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30.2</v>
      </c>
      <c r="H25" s="160">
        <f t="shared" si="2"/>
        <v>37.700000000000003</v>
      </c>
      <c r="I25" s="160">
        <f t="shared" si="2"/>
        <v>50.3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117.2</v>
      </c>
      <c r="S25" s="160">
        <f t="shared" si="2"/>
        <v>139.1</v>
      </c>
      <c r="T25" s="160">
        <f t="shared" si="2"/>
        <v>131.80000000000001</v>
      </c>
      <c r="U25" s="160">
        <f t="shared" si="2"/>
        <v>92</v>
      </c>
      <c r="V25" s="160">
        <f t="shared" si="2"/>
        <v>114.1</v>
      </c>
      <c r="W25" s="160">
        <f t="shared" si="2"/>
        <v>56.3</v>
      </c>
      <c r="X25" s="160">
        <f t="shared" si="2"/>
        <v>0</v>
      </c>
      <c r="Y25" s="160">
        <f t="shared" si="2"/>
        <v>5</v>
      </c>
      <c r="Z25" s="160">
        <f t="shared" si="2"/>
        <v>2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186.5</v>
      </c>
      <c r="AE25" s="160">
        <f t="shared" si="2"/>
        <v>0</v>
      </c>
      <c r="AF25" s="160">
        <f t="shared" si="2"/>
        <v>17.100000000000001</v>
      </c>
      <c r="AG25" s="160">
        <f t="shared" si="2"/>
        <v>93.7</v>
      </c>
      <c r="AH25" s="160">
        <f t="shared" si="2"/>
        <v>34.200000000000003</v>
      </c>
      <c r="AI25" s="160">
        <f t="shared" si="2"/>
        <v>28.8</v>
      </c>
      <c r="AJ25" s="160">
        <f t="shared" si="2"/>
        <v>23.3</v>
      </c>
      <c r="AK25" s="160">
        <f t="shared" si="2"/>
        <v>23.3</v>
      </c>
      <c r="AL25" s="160">
        <f t="shared" si="2"/>
        <v>43.2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3.8</v>
      </c>
      <c r="BC25" s="160">
        <f t="shared" si="2"/>
        <v>3.8</v>
      </c>
      <c r="BD25" s="160">
        <f t="shared" si="2"/>
        <v>3.8</v>
      </c>
      <c r="BE25" s="160">
        <f t="shared" si="2"/>
        <v>60.3</v>
      </c>
      <c r="BF25" s="160">
        <f t="shared" si="2"/>
        <v>118.1</v>
      </c>
      <c r="BG25" s="160">
        <f t="shared" si="2"/>
        <v>118.1</v>
      </c>
      <c r="BH25" s="160">
        <f t="shared" si="2"/>
        <v>118.1</v>
      </c>
      <c r="BI25" s="160">
        <f t="shared" si="2"/>
        <v>118.1</v>
      </c>
      <c r="BJ25" s="160">
        <f t="shared" si="2"/>
        <v>72.400000000000006</v>
      </c>
      <c r="BK25" s="160">
        <f t="shared" si="2"/>
        <v>72.400000000000006</v>
      </c>
      <c r="BL25" s="160">
        <f t="shared" si="2"/>
        <v>72.400000000000006</v>
      </c>
      <c r="BM25" s="160">
        <f t="shared" si="2"/>
        <v>72.400000000000006</v>
      </c>
      <c r="BN25" s="160">
        <f t="shared" si="2"/>
        <v>38.700000000000003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161.9</v>
      </c>
      <c r="CA25" s="160">
        <f t="shared" si="3"/>
        <v>161.9</v>
      </c>
      <c r="CB25" s="160">
        <f t="shared" si="3"/>
        <v>161.9</v>
      </c>
      <c r="CC25" s="160">
        <f t="shared" si="3"/>
        <v>161.9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36.4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84.7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716.72500000000014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2025-12-11T21:32:19Z</dcterms:created>
  <dcterms:modified xsi:type="dcterms:W3CDTF">2025-12-11T21:32:21Z</dcterms:modified>
</cp:coreProperties>
</file>