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<sst xmlns="http://schemas.openxmlformats.org/spreadsheetml/2006/main" count="119" uniqueCount="54">
  <si>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15/09/2025 23:27:15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</si>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</sst>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C57-4B3F-801E-5E80D68309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57-4B3F-801E-5E80D68309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10</c:v>
                </c:pt>
                <c:pt idx="8">
                  <c:v>3.8650000000000002</c:v>
                </c:pt>
                <c:pt idx="9">
                  <c:v>2.7E-2</c:v>
                </c:pt>
                <c:pt idx="10">
                  <c:v>4.2000000000000003E-2</c:v>
                </c:pt>
                <c:pt idx="11">
                  <c:v>8.9999999999999993E-3</c:v>
                </c:pt>
                <c:pt idx="12">
                  <c:v>3.3000000000000002E-2</c:v>
                </c:pt>
                <c:pt idx="14">
                  <c:v>5</c:v>
                </c:pt>
                <c:pt idx="15">
                  <c:v>0.745</c:v>
                </c:pt>
                <c:pt idx="16">
                  <c:v>0.90100000000000002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57-4B3F-801E-5E80D68309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4">
                  <c:v>1.6E-2</c:v>
                </c:pt>
                <c:pt idx="8">
                  <c:v>1.012</c:v>
                </c:pt>
                <c:pt idx="9">
                  <c:v>0.30800000000000005</c:v>
                </c:pt>
                <c:pt idx="10">
                  <c:v>2.94</c:v>
                </c:pt>
                <c:pt idx="11">
                  <c:v>1.96</c:v>
                </c:pt>
                <c:pt idx="12">
                  <c:v>2.5999999999999999E-2</c:v>
                </c:pt>
                <c:pt idx="13">
                  <c:v>4.2000000000000003E-2</c:v>
                </c:pt>
                <c:pt idx="15">
                  <c:v>34.878999999999998</c:v>
                </c:pt>
                <c:pt idx="17">
                  <c:v>5.42</c:v>
                </c:pt>
                <c:pt idx="18">
                  <c:v>5</c:v>
                </c:pt>
                <c:pt idx="21">
                  <c:v>6.8540000000000001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57-4B3F-801E-5E80D68309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C57-4B3F-801E-5E80D68309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C57-4B3F-801E-5E80D68309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5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57-4B3F-801E-5E80D68309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C57-4B3F-801E-5E80D68309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C57-4B3F-801E-5E80D68309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8">
                  <c:v>105.634</c:v>
                </c:pt>
                <c:pt idx="9">
                  <c:v>49.956000000000003</c:v>
                </c:pt>
                <c:pt idx="20">
                  <c:v>34.909999999999997</c:v>
                </c:pt>
                <c:pt idx="21">
                  <c:v>27.456</c:v>
                </c:pt>
                <c:pt idx="22">
                  <c:v>13.135</c:v>
                </c:pt>
                <c:pt idx="23">
                  <c:v>21.006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57-4B3F-801E-5E80D68309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126.5</c:v>
                </c:pt>
                <c:pt idx="1">
                  <c:v>92.5</c:v>
                </c:pt>
                <c:pt idx="2">
                  <c:v>55.9</c:v>
                </c:pt>
                <c:pt idx="3">
                  <c:v>51</c:v>
                </c:pt>
                <c:pt idx="4">
                  <c:v>114.3</c:v>
                </c:pt>
                <c:pt idx="5">
                  <c:v>125.2</c:v>
                </c:pt>
                <c:pt idx="6">
                  <c:v>127.9</c:v>
                </c:pt>
                <c:pt idx="7">
                  <c:v>152.80000000000001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38.799999999999997</c:v>
                </c:pt>
                <c:pt idx="17">
                  <c:v>0</c:v>
                </c:pt>
                <c:pt idx="18">
                  <c:v>0</c:v>
                </c:pt>
                <c:pt idx="19">
                  <c:v>9</c:v>
                </c:pt>
                <c:pt idx="20">
                  <c:v>0</c:v>
                </c:pt>
                <c:pt idx="21">
                  <c:v>0</c:v>
                </c:pt>
                <c:pt idx="22">
                  <c:v>22.7</c:v>
                </c:pt>
                <c:pt idx="23">
                  <c:v>41.4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57-4B3F-801E-5E80D68309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2">
                  <c:v>9.2999999999999999E-2</c:v>
                </c:pt>
                <c:pt idx="3">
                  <c:v>0.11899999999999999</c:v>
                </c:pt>
                <c:pt idx="4">
                  <c:v>0.14399999999999999</c:v>
                </c:pt>
                <c:pt idx="7">
                  <c:v>6.3E-2</c:v>
                </c:pt>
                <c:pt idx="8">
                  <c:v>9.4720000000000013</c:v>
                </c:pt>
                <c:pt idx="9">
                  <c:v>8.4929999999999986</c:v>
                </c:pt>
                <c:pt idx="10">
                  <c:v>66.433999999999997</c:v>
                </c:pt>
                <c:pt idx="11">
                  <c:v>17.052</c:v>
                </c:pt>
                <c:pt idx="12">
                  <c:v>29.331000000000003</c:v>
                </c:pt>
                <c:pt idx="13">
                  <c:v>7.4539999999999997</c:v>
                </c:pt>
                <c:pt idx="14">
                  <c:v>91.627999999999986</c:v>
                </c:pt>
                <c:pt idx="15">
                  <c:v>19.532999999999998</c:v>
                </c:pt>
                <c:pt idx="16">
                  <c:v>6.3250000000000002</c:v>
                </c:pt>
                <c:pt idx="17">
                  <c:v>8.6180000000000003</c:v>
                </c:pt>
                <c:pt idx="18">
                  <c:v>12.188000000000001</c:v>
                </c:pt>
                <c:pt idx="19">
                  <c:v>8.5350000000000001</c:v>
                </c:pt>
                <c:pt idx="20">
                  <c:v>6.8360000000000003</c:v>
                </c:pt>
                <c:pt idx="21">
                  <c:v>6.2889999999999997</c:v>
                </c:pt>
                <c:pt idx="22">
                  <c:v>4.8220000000000001</c:v>
                </c:pt>
                <c:pt idx="23">
                  <c:v>1.0620000000000001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57-4B3F-801E-5E80D68309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C57-4B3F-801E-5E80D68309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C57-4B3F-801E-5E80D68309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96.28</c:v>
                </c:pt>
                <c:pt idx="1">
                  <c:v>95.4</c:v>
                </c:pt>
                <c:pt idx="2">
                  <c:v>80.41</c:v>
                </c:pt>
                <c:pt idx="3">
                  <c:v>78.599999999999994</c:v>
                </c:pt>
                <c:pt idx="4">
                  <c:v>78.73</c:v>
                </c:pt>
                <c:pt idx="5">
                  <c:v>82.03</c:v>
                </c:pt>
                <c:pt idx="6">
                  <c:v>120.77</c:v>
                </c:pt>
                <c:pt idx="7">
                  <c:v>116.29</c:v>
                </c:pt>
                <c:pt idx="8">
                  <c:v>91.79</c:v>
                </c:pt>
                <c:pt idx="9">
                  <c:v>19.45</c:v>
                </c:pt>
                <c:pt idx="10">
                  <c:v>-1.38</c:v>
                </c:pt>
                <c:pt idx="11">
                  <c:v>3.57</c:v>
                </c:pt>
                <c:pt idx="12">
                  <c:v>-1.58</c:v>
                </c:pt>
                <c:pt idx="13">
                  <c:v>6.39</c:v>
                </c:pt>
                <c:pt idx="14">
                  <c:v>50.53</c:v>
                </c:pt>
                <c:pt idx="15">
                  <c:v>83.38</c:v>
                </c:pt>
                <c:pt idx="16">
                  <c:v>111.89</c:v>
                </c:pt>
                <c:pt idx="17">
                  <c:v>168.64</c:v>
                </c:pt>
                <c:pt idx="18">
                  <c:v>211.31</c:v>
                </c:pt>
                <c:pt idx="19">
                  <c:v>324.79000000000002</c:v>
                </c:pt>
                <c:pt idx="20">
                  <c:v>165.98</c:v>
                </c:pt>
                <c:pt idx="21">
                  <c:v>140.86000000000001</c:v>
                </c:pt>
                <c:pt idx="22">
                  <c:v>127.57</c:v>
                </c:pt>
                <c:pt idx="23">
                  <c:v>96.21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C57-4B3F-801E-5E80D68309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09A-4DD2-A5C5-B92F1FC48C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9A-4DD2-A5C5-B92F1FC48C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6.4</c:v>
                </c:pt>
                <c:pt idx="1">
                  <c:v>6.3</c:v>
                </c:pt>
                <c:pt idx="2">
                  <c:v>1.55</c:v>
                </c:pt>
                <c:pt idx="4">
                  <c:v>3.7</c:v>
                </c:pt>
                <c:pt idx="8">
                  <c:v>1.7000000000000001E-2</c:v>
                </c:pt>
                <c:pt idx="13">
                  <c:v>0.04</c:v>
                </c:pt>
                <c:pt idx="16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9A-4DD2-A5C5-B92F1FC48C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20.360000000000003</c:v>
                </c:pt>
                <c:pt idx="1">
                  <c:v>6.1</c:v>
                </c:pt>
                <c:pt idx="2">
                  <c:v>3.056</c:v>
                </c:pt>
                <c:pt idx="4">
                  <c:v>52.22</c:v>
                </c:pt>
                <c:pt idx="5">
                  <c:v>62.22</c:v>
                </c:pt>
                <c:pt idx="6">
                  <c:v>62.91</c:v>
                </c:pt>
                <c:pt idx="7">
                  <c:v>53.02</c:v>
                </c:pt>
                <c:pt idx="8">
                  <c:v>8.8260000000000005</c:v>
                </c:pt>
                <c:pt idx="9">
                  <c:v>38.270000000000003</c:v>
                </c:pt>
                <c:pt idx="10">
                  <c:v>43.015000000000001</c:v>
                </c:pt>
                <c:pt idx="11">
                  <c:v>2.1000000000000001E-2</c:v>
                </c:pt>
                <c:pt idx="16">
                  <c:v>2</c:v>
                </c:pt>
                <c:pt idx="21">
                  <c:v>0.78800000000000003</c:v>
                </c:pt>
                <c:pt idx="22">
                  <c:v>5</c:v>
                </c:pt>
                <c:pt idx="23">
                  <c:v>7.27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9A-4DD2-A5C5-B92F1FC48C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09A-4DD2-A5C5-B92F1FC48C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09A-4DD2-A5C5-B92F1FC48C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09A-4DD2-A5C5-B92F1FC48C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09A-4DD2-A5C5-B92F1FC48C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09A-4DD2-A5C5-B92F1FC48C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0.71799999999999997</c:v>
                </c:pt>
                <c:pt idx="20">
                  <c:v>17.170999999999999</c:v>
                </c:pt>
                <c:pt idx="21">
                  <c:v>15.006</c:v>
                </c:pt>
                <c:pt idx="22">
                  <c:v>17.600999999999999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9A-4DD2-A5C5-B92F1FC48C8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109</c:v>
                </c:pt>
                <c:pt idx="9">
                  <c:v>10.7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81.5</c:v>
                </c:pt>
                <c:pt idx="15">
                  <c:v>53</c:v>
                </c:pt>
                <c:pt idx="16">
                  <c:v>0</c:v>
                </c:pt>
                <c:pt idx="17">
                  <c:v>4.9000000000000004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9A-4DD2-A5C5-B92F1FC48C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99.762</c:v>
                </c:pt>
                <c:pt idx="1">
                  <c:v>80.085000000000008</c:v>
                </c:pt>
                <c:pt idx="2">
                  <c:v>51.354999999999997</c:v>
                </c:pt>
                <c:pt idx="3">
                  <c:v>51.131</c:v>
                </c:pt>
                <c:pt idx="4">
                  <c:v>58.510000000000005</c:v>
                </c:pt>
                <c:pt idx="5">
                  <c:v>62.944000000000003</c:v>
                </c:pt>
                <c:pt idx="6">
                  <c:v>74.95</c:v>
                </c:pt>
                <c:pt idx="7">
                  <c:v>99.873999999999995</c:v>
                </c:pt>
                <c:pt idx="8">
                  <c:v>2.1680000000000001</c:v>
                </c:pt>
                <c:pt idx="9">
                  <c:v>9.8140000000000001</c:v>
                </c:pt>
                <c:pt idx="10">
                  <c:v>26.401</c:v>
                </c:pt>
                <c:pt idx="12">
                  <c:v>29.39</c:v>
                </c:pt>
                <c:pt idx="13">
                  <c:v>7.4559999999999995</c:v>
                </c:pt>
                <c:pt idx="14">
                  <c:v>15.144</c:v>
                </c:pt>
                <c:pt idx="15">
                  <c:v>2.206</c:v>
                </c:pt>
                <c:pt idx="16">
                  <c:v>42.970999999999997</c:v>
                </c:pt>
                <c:pt idx="17">
                  <c:v>29.115000000000002</c:v>
                </c:pt>
                <c:pt idx="18">
                  <c:v>16.470000000000002</c:v>
                </c:pt>
                <c:pt idx="19">
                  <c:v>17.554000000000002</c:v>
                </c:pt>
                <c:pt idx="20">
                  <c:v>24.574999999999999</c:v>
                </c:pt>
                <c:pt idx="21">
                  <c:v>24.805</c:v>
                </c:pt>
                <c:pt idx="22">
                  <c:v>18.024999999999999</c:v>
                </c:pt>
                <c:pt idx="23">
                  <c:v>6.2219999999999995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9A-4DD2-A5C5-B92F1FC48C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09A-4DD2-A5C5-B92F1FC48C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09A-4DD2-A5C5-B92F1FC48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96.28</c:v>
                </c:pt>
                <c:pt idx="1">
                  <c:v>95.4</c:v>
                </c:pt>
                <c:pt idx="2">
                  <c:v>80.41</c:v>
                </c:pt>
                <c:pt idx="3">
                  <c:v>78.599999999999994</c:v>
                </c:pt>
                <c:pt idx="4">
                  <c:v>78.73</c:v>
                </c:pt>
                <c:pt idx="5">
                  <c:v>82.03</c:v>
                </c:pt>
                <c:pt idx="6">
                  <c:v>120.77</c:v>
                </c:pt>
                <c:pt idx="7">
                  <c:v>116.29</c:v>
                </c:pt>
                <c:pt idx="8">
                  <c:v>91.79</c:v>
                </c:pt>
                <c:pt idx="9">
                  <c:v>19.45</c:v>
                </c:pt>
                <c:pt idx="10">
                  <c:v>-1.38</c:v>
                </c:pt>
                <c:pt idx="11">
                  <c:v>3.57</c:v>
                </c:pt>
                <c:pt idx="12">
                  <c:v>-1.58</c:v>
                </c:pt>
                <c:pt idx="13">
                  <c:v>6.39</c:v>
                </c:pt>
                <c:pt idx="14">
                  <c:v>50.53</c:v>
                </c:pt>
                <c:pt idx="15">
                  <c:v>83.38</c:v>
                </c:pt>
                <c:pt idx="16">
                  <c:v>111.89</c:v>
                </c:pt>
                <c:pt idx="17">
                  <c:v>168.64</c:v>
                </c:pt>
                <c:pt idx="18">
                  <c:v>211.31</c:v>
                </c:pt>
                <c:pt idx="19">
                  <c:v>324.79000000000002</c:v>
                </c:pt>
                <c:pt idx="20">
                  <c:v>165.98</c:v>
                </c:pt>
                <c:pt idx="21">
                  <c:v>140.86000000000001</c:v>
                </c:pt>
                <c:pt idx="22">
                  <c:v>127.57</c:v>
                </c:pt>
                <c:pt idx="23">
                  <c:v>96.21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09A-4DD2-A5C5-B92F1FC48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126.5</v>
      </c>
      <c r="C4" s="18">
        <v>92.5</v>
      </c>
      <c r="D4" s="18">
        <v>55.993000000000002</v>
      </c>
      <c r="E4" s="18">
        <v>51.119</v>
      </c>
      <c r="F4" s="18">
        <v>114.46000000000001</v>
      </c>
      <c r="G4" s="18">
        <v>125.2</v>
      </c>
      <c r="H4" s="18">
        <v>137.9</v>
      </c>
      <c r="I4" s="18">
        <v>152.863</v>
      </c>
      <c r="J4" s="18">
        <v>119.98299999999999</v>
      </c>
      <c r="K4" s="18">
        <v>58.784000000000006</v>
      </c>
      <c r="L4" s="18">
        <v>69.415999999999997</v>
      </c>
      <c r="M4" s="18">
        <v>19.021000000000001</v>
      </c>
      <c r="N4" s="18">
        <v>29.390000000000004</v>
      </c>
      <c r="O4" s="18">
        <v>7.4959999999999996</v>
      </c>
      <c r="P4" s="18">
        <v>96.627999999999986</v>
      </c>
      <c r="Q4" s="18">
        <v>55.205999999999989</v>
      </c>
      <c r="R4" s="18">
        <v>46.025999999999996</v>
      </c>
      <c r="S4" s="18">
        <v>34.038000000000004</v>
      </c>
      <c r="T4" s="18">
        <v>17.188000000000002</v>
      </c>
      <c r="U4" s="18">
        <v>17.535</v>
      </c>
      <c r="V4" s="18">
        <v>41.745999999999995</v>
      </c>
      <c r="W4" s="18">
        <v>40.599000000000004</v>
      </c>
      <c r="X4" s="18">
        <v>40.656999999999996</v>
      </c>
      <c r="Y4" s="18">
        <v>63.467999999999996</v>
      </c>
      <c r="Z4" s="19"/>
      <c r="AA4" s="20">
        <f>SUM(B4:Z4)</f>
        <v>1613.7160000000003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96.28</v>
      </c>
      <c r="C7" s="28">
        <v>95.4</v>
      </c>
      <c r="D7" s="28">
        <v>80.41</v>
      </c>
      <c r="E7" s="28">
        <v>78.599999999999994</v>
      </c>
      <c r="F7" s="28">
        <v>78.73</v>
      </c>
      <c r="G7" s="28">
        <v>82.03</v>
      </c>
      <c r="H7" s="28">
        <v>120.77</v>
      </c>
      <c r="I7" s="28">
        <v>116.29</v>
      </c>
      <c r="J7" s="28">
        <v>91.79</v>
      </c>
      <c r="K7" s="28">
        <v>19.45</v>
      </c>
      <c r="L7" s="28">
        <v>-1.38</v>
      </c>
      <c r="M7" s="28">
        <v>3.57</v>
      </c>
      <c r="N7" s="28">
        <v>-1.58</v>
      </c>
      <c r="O7" s="28">
        <v>6.39</v>
      </c>
      <c r="P7" s="28">
        <v>50.53</v>
      </c>
      <c r="Q7" s="28">
        <v>83.38</v>
      </c>
      <c r="R7" s="28">
        <v>111.89</v>
      </c>
      <c r="S7" s="28">
        <v>168.64</v>
      </c>
      <c r="T7" s="28">
        <v>211.31</v>
      </c>
      <c r="U7" s="28">
        <v>324.79000000000002</v>
      </c>
      <c r="V7" s="28">
        <v>165.98</v>
      </c>
      <c r="W7" s="28">
        <v>140.86000000000001</v>
      </c>
      <c r="X7" s="28">
        <v>127.57</v>
      </c>
      <c r="Y7" s="28">
        <v>96.21</v>
      </c>
      <c r="Z7" s="29"/>
      <c r="AA7" s="30">
        <f>IF(SUM(B7:Z7)&lt;&gt;0,AVERAGEIF(B7:Z7,"&lt;&gt;"""),"")</f>
        <v>97.829583333333346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105.634</v>
      </c>
      <c r="K12" s="52">
        <v>49.956000000000003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34.909999999999997</v>
      </c>
      <c r="W12" s="52">
        <v>27.456</v>
      </c>
      <c r="X12" s="52">
        <v>13.135</v>
      </c>
      <c r="Y12" s="52">
        <v>21.006</v>
      </c>
      <c r="Z12" s="53"/>
      <c r="AA12" s="54">
        <f t="shared" si="0"/>
        <v>252.09699999999998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9.2999999999999999E-2</v>
      </c>
      <c r="E14" s="57">
        <v>0.11899999999999999</v>
      </c>
      <c r="F14" s="57">
        <v>0.14399999999999999</v>
      </c>
      <c r="G14" s="57"/>
      <c r="H14" s="57"/>
      <c r="I14" s="57">
        <v>6.3E-2</v>
      </c>
      <c r="J14" s="57">
        <v>9.4720000000000013</v>
      </c>
      <c r="K14" s="57">
        <v>8.4929999999999986</v>
      </c>
      <c r="L14" s="57">
        <v>66.433999999999997</v>
      </c>
      <c r="M14" s="57">
        <v>17.052</v>
      </c>
      <c r="N14" s="57">
        <v>29.331000000000003</v>
      </c>
      <c r="O14" s="57">
        <v>7.4539999999999997</v>
      </c>
      <c r="P14" s="57">
        <v>91.627999999999986</v>
      </c>
      <c r="Q14" s="57">
        <v>19.532999999999998</v>
      </c>
      <c r="R14" s="57">
        <v>6.3250000000000002</v>
      </c>
      <c r="S14" s="57">
        <v>8.6180000000000003</v>
      </c>
      <c r="T14" s="57">
        <v>12.188000000000001</v>
      </c>
      <c r="U14" s="57">
        <v>8.5350000000000001</v>
      </c>
      <c r="V14" s="57">
        <v>6.8360000000000003</v>
      </c>
      <c r="W14" s="57">
        <v>6.2889999999999997</v>
      </c>
      <c r="X14" s="57">
        <v>4.8220000000000001</v>
      </c>
      <c r="Y14" s="57">
        <v>1.0620000000000001</v>
      </c>
      <c r="Z14" s="58"/>
      <c r="AA14" s="59">
        <f t="shared" si="0"/>
        <v>304.49100000000004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9.2999999999999999E-2</v>
      </c>
      <c r="E16" s="62">
        <f t="shared" si="1"/>
        <v>0.11899999999999999</v>
      </c>
      <c r="F16" s="62">
        <f t="shared" si="1"/>
        <v>0.14399999999999999</v>
      </c>
      <c r="G16" s="62">
        <f t="shared" si="1"/>
        <v>0</v>
      </c>
      <c r="H16" s="62">
        <f t="shared" si="1"/>
        <v>0</v>
      </c>
      <c r="I16" s="62">
        <f t="shared" si="1"/>
        <v>6.3E-2</v>
      </c>
      <c r="J16" s="62">
        <f t="shared" si="1"/>
        <v>115.10599999999999</v>
      </c>
      <c r="K16" s="62">
        <f t="shared" si="1"/>
        <v>58.448999999999998</v>
      </c>
      <c r="L16" s="62">
        <f t="shared" si="1"/>
        <v>66.433999999999997</v>
      </c>
      <c r="M16" s="62">
        <f t="shared" si="1"/>
        <v>17.052</v>
      </c>
      <c r="N16" s="62">
        <f t="shared" si="1"/>
        <v>29.331000000000003</v>
      </c>
      <c r="O16" s="62">
        <f t="shared" si="1"/>
        <v>7.4539999999999997</v>
      </c>
      <c r="P16" s="62">
        <f t="shared" si="1"/>
        <v>91.627999999999986</v>
      </c>
      <c r="Q16" s="62">
        <f t="shared" si="1"/>
        <v>19.532999999999998</v>
      </c>
      <c r="R16" s="62">
        <f t="shared" si="1"/>
        <v>6.3250000000000002</v>
      </c>
      <c r="S16" s="62">
        <f t="shared" si="1"/>
        <v>8.6180000000000003</v>
      </c>
      <c r="T16" s="62">
        <f t="shared" si="1"/>
        <v>12.188000000000001</v>
      </c>
      <c r="U16" s="62">
        <f t="shared" si="1"/>
        <v>8.5350000000000001</v>
      </c>
      <c r="V16" s="62">
        <f t="shared" si="1"/>
        <v>41.745999999999995</v>
      </c>
      <c r="W16" s="62">
        <f t="shared" si="1"/>
        <v>33.744999999999997</v>
      </c>
      <c r="X16" s="62">
        <f t="shared" si="1"/>
        <v>17.957000000000001</v>
      </c>
      <c r="Y16" s="62">
        <f t="shared" si="1"/>
        <v>22.068000000000001</v>
      </c>
      <c r="Z16" s="63" t="str">
        <f t="shared" si="1"/>
        <v/>
      </c>
      <c r="AA16" s="64">
        <f>SUM(AA10:AA15)</f>
        <v>556.58799999999997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20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10</v>
      </c>
      <c r="I20" s="77"/>
      <c r="J20" s="77">
        <v>3.8650000000000002</v>
      </c>
      <c r="K20" s="77">
        <v>2.7E-2</v>
      </c>
      <c r="L20" s="77">
        <v>4.2000000000000003E-2</v>
      </c>
      <c r="M20" s="77">
        <v>8.9999999999999993E-3</v>
      </c>
      <c r="N20" s="77">
        <v>3.3000000000000002E-2</v>
      </c>
      <c r="O20" s="77"/>
      <c r="P20" s="77">
        <v>5</v>
      </c>
      <c r="Q20" s="77">
        <v>0.745</v>
      </c>
      <c r="R20" s="77">
        <v>0.90100000000000002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20.622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>
        <v>1.6E-2</v>
      </c>
      <c r="G21" s="81"/>
      <c r="H21" s="81"/>
      <c r="I21" s="81"/>
      <c r="J21" s="81">
        <v>1.012</v>
      </c>
      <c r="K21" s="81">
        <v>0.30800000000000005</v>
      </c>
      <c r="L21" s="81">
        <v>2.94</v>
      </c>
      <c r="M21" s="81">
        <v>1.96</v>
      </c>
      <c r="N21" s="81">
        <v>2.5999999999999999E-2</v>
      </c>
      <c r="O21" s="81">
        <v>4.2000000000000003E-2</v>
      </c>
      <c r="P21" s="81"/>
      <c r="Q21" s="81">
        <v>34.878999999999998</v>
      </c>
      <c r="R21" s="81"/>
      <c r="S21" s="81">
        <v>5.42</v>
      </c>
      <c r="T21" s="81">
        <v>5</v>
      </c>
      <c r="U21" s="81"/>
      <c r="V21" s="81"/>
      <c r="W21" s="81">
        <v>6.8540000000000001</v>
      </c>
      <c r="X21" s="81"/>
      <c r="Y21" s="81"/>
      <c r="Z21" s="78"/>
      <c r="AA21" s="79">
        <f t="shared" si="2"/>
        <v>58.457000000000001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4.9000000000000002E-2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4.9000000000000002E-2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1.6E-2</v>
      </c>
      <c r="G26" s="88">
        <f t="shared" si="3"/>
        <v>0</v>
      </c>
      <c r="H26" s="88">
        <f t="shared" si="3"/>
        <v>10</v>
      </c>
      <c r="I26" s="88">
        <f t="shared" si="3"/>
        <v>0</v>
      </c>
      <c r="J26" s="88">
        <f t="shared" si="3"/>
        <v>4.8770000000000007</v>
      </c>
      <c r="K26" s="88">
        <f t="shared" si="3"/>
        <v>0.33500000000000008</v>
      </c>
      <c r="L26" s="88">
        <f t="shared" si="3"/>
        <v>2.9819999999999998</v>
      </c>
      <c r="M26" s="88">
        <f t="shared" si="3"/>
        <v>1.9689999999999999</v>
      </c>
      <c r="N26" s="88">
        <f t="shared" si="3"/>
        <v>5.8999999999999997E-2</v>
      </c>
      <c r="O26" s="88">
        <f t="shared" si="3"/>
        <v>4.2000000000000003E-2</v>
      </c>
      <c r="P26" s="88">
        <f t="shared" si="3"/>
        <v>5</v>
      </c>
      <c r="Q26" s="88">
        <f t="shared" si="3"/>
        <v>35.672999999999995</v>
      </c>
      <c r="R26" s="88">
        <f t="shared" si="3"/>
        <v>0.90100000000000002</v>
      </c>
      <c r="S26" s="88">
        <f t="shared" si="3"/>
        <v>25.42</v>
      </c>
      <c r="T26" s="88">
        <f t="shared" si="3"/>
        <v>5</v>
      </c>
      <c r="U26" s="88">
        <f t="shared" si="3"/>
        <v>0</v>
      </c>
      <c r="V26" s="88">
        <f t="shared" si="3"/>
        <v>0</v>
      </c>
      <c r="W26" s="88">
        <f t="shared" si="3"/>
        <v>6.8540000000000001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99.128000000000014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>
        <v>9.2999999999999999E-2</v>
      </c>
      <c r="E30" s="77">
        <v>0.11899999999999999</v>
      </c>
      <c r="F30" s="77">
        <v>0.16</v>
      </c>
      <c r="G30" s="77"/>
      <c r="H30" s="77">
        <v>10</v>
      </c>
      <c r="I30" s="77">
        <v>6.3E-2</v>
      </c>
      <c r="J30" s="77">
        <v>119.983</v>
      </c>
      <c r="K30" s="77">
        <v>58.783999999999999</v>
      </c>
      <c r="L30" s="77">
        <v>69.415999999999997</v>
      </c>
      <c r="M30" s="77">
        <v>19.021000000000001</v>
      </c>
      <c r="N30" s="77">
        <v>29.39</v>
      </c>
      <c r="O30" s="77">
        <v>7.4960000000000004</v>
      </c>
      <c r="P30" s="77">
        <v>96.628</v>
      </c>
      <c r="Q30" s="77">
        <v>55.206000000000003</v>
      </c>
      <c r="R30" s="77">
        <v>7.226</v>
      </c>
      <c r="S30" s="77">
        <v>34.037999999999997</v>
      </c>
      <c r="T30" s="77">
        <v>17.187999999999999</v>
      </c>
      <c r="U30" s="77">
        <v>8.5350000000000001</v>
      </c>
      <c r="V30" s="77">
        <v>41.746000000000002</v>
      </c>
      <c r="W30" s="77">
        <v>40.598999999999997</v>
      </c>
      <c r="X30" s="77">
        <v>17.957000000000001</v>
      </c>
      <c r="Y30" s="77">
        <v>22.068000000000001</v>
      </c>
      <c r="Z30" s="78"/>
      <c r="AA30" s="79">
        <f>SUM(B30:Z30)</f>
        <v>655.71600000000001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9.2999999999999999E-2</v>
      </c>
      <c r="E32" s="62">
        <f t="shared" si="4"/>
        <v>0.11899999999999999</v>
      </c>
      <c r="F32" s="62">
        <f t="shared" si="4"/>
        <v>0.16</v>
      </c>
      <c r="G32" s="62">
        <f t="shared" si="4"/>
        <v>0</v>
      </c>
      <c r="H32" s="62">
        <f t="shared" si="4"/>
        <v>10</v>
      </c>
      <c r="I32" s="62">
        <f t="shared" si="4"/>
        <v>6.3E-2</v>
      </c>
      <c r="J32" s="62">
        <f t="shared" si="4"/>
        <v>119.983</v>
      </c>
      <c r="K32" s="62">
        <f t="shared" si="4"/>
        <v>58.783999999999999</v>
      </c>
      <c r="L32" s="62">
        <f t="shared" si="4"/>
        <v>69.415999999999997</v>
      </c>
      <c r="M32" s="62">
        <f t="shared" si="4"/>
        <v>19.021000000000001</v>
      </c>
      <c r="N32" s="62">
        <f t="shared" si="4"/>
        <v>29.39</v>
      </c>
      <c r="O32" s="62">
        <f t="shared" si="4"/>
        <v>7.4960000000000004</v>
      </c>
      <c r="P32" s="62">
        <f t="shared" si="4"/>
        <v>96.628</v>
      </c>
      <c r="Q32" s="62">
        <f t="shared" si="4"/>
        <v>55.206000000000003</v>
      </c>
      <c r="R32" s="62">
        <f t="shared" si="4"/>
        <v>7.226</v>
      </c>
      <c r="S32" s="62">
        <f t="shared" si="4"/>
        <v>34.037999999999997</v>
      </c>
      <c r="T32" s="62">
        <f t="shared" si="4"/>
        <v>17.187999999999999</v>
      </c>
      <c r="U32" s="62">
        <f t="shared" si="4"/>
        <v>8.5350000000000001</v>
      </c>
      <c r="V32" s="62">
        <f t="shared" si="4"/>
        <v>41.746000000000002</v>
      </c>
      <c r="W32" s="62">
        <f t="shared" si="4"/>
        <v>40.598999999999997</v>
      </c>
      <c r="X32" s="62">
        <f t="shared" si="4"/>
        <v>17.957000000000001</v>
      </c>
      <c r="Y32" s="62">
        <f t="shared" si="4"/>
        <v>22.068000000000001</v>
      </c>
      <c r="Z32" s="63" t="str">
        <f t="shared" si="4"/>
        <v/>
      </c>
      <c r="AA32" s="64">
        <f>SUM(AA29:AA31)</f>
        <v>655.71600000000001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126.5</v>
      </c>
      <c r="C37" s="99">
        <v>92.5</v>
      </c>
      <c r="D37" s="99">
        <v>55.9</v>
      </c>
      <c r="E37" s="99">
        <v>51</v>
      </c>
      <c r="F37" s="99">
        <v>114.3</v>
      </c>
      <c r="G37" s="99">
        <v>125.2</v>
      </c>
      <c r="H37" s="99">
        <v>127.9</v>
      </c>
      <c r="I37" s="99">
        <v>152.80000000000001</v>
      </c>
      <c r="J37" s="99"/>
      <c r="K37" s="99"/>
      <c r="L37" s="99"/>
      <c r="M37" s="99"/>
      <c r="N37" s="99"/>
      <c r="O37" s="99"/>
      <c r="P37" s="99"/>
      <c r="Q37" s="99"/>
      <c r="R37" s="99">
        <v>38.799999999999997</v>
      </c>
      <c r="S37" s="99"/>
      <c r="T37" s="99"/>
      <c r="U37" s="99">
        <v>9</v>
      </c>
      <c r="V37" s="99"/>
      <c r="W37" s="99"/>
      <c r="X37" s="99">
        <v>22.7</v>
      </c>
      <c r="Y37" s="99">
        <v>41.4</v>
      </c>
      <c r="Z37" s="100"/>
      <c r="AA37" s="79">
        <f t="shared" si="5"/>
        <v>957.99999999999989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126.5</v>
      </c>
      <c r="C40" s="88">
        <f t="shared" si="6"/>
        <v>92.5</v>
      </c>
      <c r="D40" s="88">
        <f t="shared" si="6"/>
        <v>55.9</v>
      </c>
      <c r="E40" s="88">
        <f t="shared" si="6"/>
        <v>51</v>
      </c>
      <c r="F40" s="88">
        <f t="shared" si="6"/>
        <v>114.3</v>
      </c>
      <c r="G40" s="88">
        <f t="shared" si="6"/>
        <v>125.2</v>
      </c>
      <c r="H40" s="88">
        <f t="shared" si="6"/>
        <v>127.9</v>
      </c>
      <c r="I40" s="88">
        <f t="shared" si="6"/>
        <v>152.80000000000001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38.799999999999997</v>
      </c>
      <c r="S40" s="88">
        <f t="shared" si="6"/>
        <v>0</v>
      </c>
      <c r="T40" s="88">
        <f t="shared" si="6"/>
        <v>0</v>
      </c>
      <c r="U40" s="88">
        <f t="shared" si="6"/>
        <v>9</v>
      </c>
      <c r="V40" s="88">
        <f t="shared" si="6"/>
        <v>0</v>
      </c>
      <c r="W40" s="88">
        <f t="shared" si="6"/>
        <v>0</v>
      </c>
      <c r="X40" s="88">
        <f t="shared" si="6"/>
        <v>22.7</v>
      </c>
      <c r="Y40" s="88">
        <f t="shared" si="6"/>
        <v>41.4</v>
      </c>
      <c r="Z40" s="89" t="str">
        <f t="shared" si="6"/>
        <v/>
      </c>
      <c r="AA40" s="90">
        <f t="shared" si="5"/>
        <v>957.99999999999989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126.5</v>
      </c>
      <c r="C45" s="99">
        <v>92.5</v>
      </c>
      <c r="D45" s="99">
        <v>55.9</v>
      </c>
      <c r="E45" s="99">
        <v>51</v>
      </c>
      <c r="F45" s="99">
        <v>114.3</v>
      </c>
      <c r="G45" s="99">
        <v>125.2</v>
      </c>
      <c r="H45" s="99">
        <v>127.9</v>
      </c>
      <c r="I45" s="99">
        <v>152.80000000000001</v>
      </c>
      <c r="J45" s="99"/>
      <c r="K45" s="99"/>
      <c r="L45" s="99"/>
      <c r="M45" s="99"/>
      <c r="N45" s="99"/>
      <c r="O45" s="99"/>
      <c r="P45" s="99"/>
      <c r="Q45" s="99"/>
      <c r="R45" s="99">
        <v>38.799999999999997</v>
      </c>
      <c r="S45" s="99"/>
      <c r="T45" s="99"/>
      <c r="U45" s="99">
        <v>9</v>
      </c>
      <c r="V45" s="99"/>
      <c r="W45" s="99"/>
      <c r="X45" s="99">
        <v>22.7</v>
      </c>
      <c r="Y45" s="99">
        <v>41.4</v>
      </c>
      <c r="Z45" s="100"/>
      <c r="AA45" s="79">
        <f t="shared" si="7"/>
        <v>957.99999999999989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126.5</v>
      </c>
      <c r="C49" s="88">
        <f t="shared" ref="C49:Z49" si="8">IF(LEN(C$2)&gt;0,SUM(C43:C48),"")</f>
        <v>92.5</v>
      </c>
      <c r="D49" s="88">
        <f t="shared" si="8"/>
        <v>55.9</v>
      </c>
      <c r="E49" s="88">
        <f t="shared" si="8"/>
        <v>51</v>
      </c>
      <c r="F49" s="88">
        <f t="shared" si="8"/>
        <v>114.3</v>
      </c>
      <c r="G49" s="88">
        <f t="shared" si="8"/>
        <v>125.2</v>
      </c>
      <c r="H49" s="88">
        <f t="shared" si="8"/>
        <v>127.9</v>
      </c>
      <c r="I49" s="88">
        <f t="shared" si="8"/>
        <v>152.80000000000001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38.799999999999997</v>
      </c>
      <c r="S49" s="88">
        <f t="shared" si="8"/>
        <v>0</v>
      </c>
      <c r="T49" s="88">
        <f t="shared" si="8"/>
        <v>0</v>
      </c>
      <c r="U49" s="88">
        <f t="shared" si="8"/>
        <v>9</v>
      </c>
      <c r="V49" s="88">
        <f t="shared" si="8"/>
        <v>0</v>
      </c>
      <c r="W49" s="88">
        <f t="shared" si="8"/>
        <v>0</v>
      </c>
      <c r="X49" s="88">
        <f t="shared" si="8"/>
        <v>22.7</v>
      </c>
      <c r="Y49" s="88">
        <f t="shared" si="8"/>
        <v>41.4</v>
      </c>
      <c r="Z49" s="89" t="str">
        <f t="shared" si="8"/>
        <v/>
      </c>
      <c r="AA49" s="90">
        <f t="shared" si="7"/>
        <v>957.99999999999989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126.5</v>
      </c>
      <c r="C52" s="88">
        <f t="shared" si="10"/>
        <v>92.5</v>
      </c>
      <c r="D52" s="88">
        <f t="shared" si="10"/>
        <v>55.993000000000002</v>
      </c>
      <c r="E52" s="88">
        <f t="shared" si="10"/>
        <v>51.119</v>
      </c>
      <c r="F52" s="88">
        <f t="shared" si="10"/>
        <v>114.46</v>
      </c>
      <c r="G52" s="88">
        <f t="shared" si="10"/>
        <v>125.2</v>
      </c>
      <c r="H52" s="88">
        <f t="shared" si="10"/>
        <v>137.9</v>
      </c>
      <c r="I52" s="88">
        <f t="shared" si="10"/>
        <v>152.863</v>
      </c>
      <c r="J52" s="88">
        <f t="shared" si="10"/>
        <v>119.98299999999999</v>
      </c>
      <c r="K52" s="88">
        <f t="shared" si="10"/>
        <v>58.783999999999999</v>
      </c>
      <c r="L52" s="88">
        <f t="shared" si="10"/>
        <v>69.415999999999997</v>
      </c>
      <c r="M52" s="88">
        <f t="shared" si="10"/>
        <v>19.021000000000001</v>
      </c>
      <c r="N52" s="88">
        <f t="shared" si="10"/>
        <v>29.390000000000004</v>
      </c>
      <c r="O52" s="88">
        <f t="shared" si="10"/>
        <v>7.4959999999999996</v>
      </c>
      <c r="P52" s="88">
        <f t="shared" si="10"/>
        <v>96.627999999999986</v>
      </c>
      <c r="Q52" s="88">
        <f t="shared" si="10"/>
        <v>55.205999999999989</v>
      </c>
      <c r="R52" s="88">
        <f t="shared" si="10"/>
        <v>46.025999999999996</v>
      </c>
      <c r="S52" s="88">
        <f t="shared" si="10"/>
        <v>34.038000000000004</v>
      </c>
      <c r="T52" s="88">
        <f t="shared" si="10"/>
        <v>17.188000000000002</v>
      </c>
      <c r="U52" s="88">
        <f t="shared" si="10"/>
        <v>17.535</v>
      </c>
      <c r="V52" s="88">
        <f t="shared" si="10"/>
        <v>41.745999999999995</v>
      </c>
      <c r="W52" s="88">
        <f t="shared" si="10"/>
        <v>40.598999999999997</v>
      </c>
      <c r="X52" s="88">
        <f t="shared" si="10"/>
        <v>40.656999999999996</v>
      </c>
      <c r="Y52" s="88">
        <f t="shared" si="10"/>
        <v>63.468000000000004</v>
      </c>
      <c r="Z52" s="89" t="str">
        <f t="shared" si="10"/>
        <v/>
      </c>
      <c r="AA52" s="104">
        <f>SUM(B52:Z52)</f>
        <v>1613.7160000000001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126.52200000000001</v>
      </c>
      <c r="C4" s="18">
        <v>92.485000000000014</v>
      </c>
      <c r="D4" s="18">
        <v>55.960999999999999</v>
      </c>
      <c r="E4" s="18">
        <v>51.131</v>
      </c>
      <c r="F4" s="18">
        <v>114.43</v>
      </c>
      <c r="G4" s="18">
        <v>125.16399999999999</v>
      </c>
      <c r="H4" s="18">
        <v>137.85999999999999</v>
      </c>
      <c r="I4" s="18">
        <v>152.89400000000001</v>
      </c>
      <c r="J4" s="18">
        <v>120.01100000000001</v>
      </c>
      <c r="K4" s="18">
        <v>58.784000000000006</v>
      </c>
      <c r="L4" s="18">
        <v>69.416000000000011</v>
      </c>
      <c r="M4" s="18">
        <v>19.021000000000001</v>
      </c>
      <c r="N4" s="18">
        <v>29.39</v>
      </c>
      <c r="O4" s="18">
        <v>7.4959999999999996</v>
      </c>
      <c r="P4" s="18">
        <v>96.644000000000005</v>
      </c>
      <c r="Q4" s="18">
        <v>55.206000000000003</v>
      </c>
      <c r="R4" s="18">
        <v>46.070999999999991</v>
      </c>
      <c r="S4" s="18">
        <v>34.015000000000001</v>
      </c>
      <c r="T4" s="18">
        <v>17.188000000000002</v>
      </c>
      <c r="U4" s="18">
        <v>17.554000000000002</v>
      </c>
      <c r="V4" s="18">
        <v>41.745999999999995</v>
      </c>
      <c r="W4" s="18">
        <v>40.598999999999997</v>
      </c>
      <c r="X4" s="18">
        <v>40.626000000000005</v>
      </c>
      <c r="Y4" s="18">
        <v>63.492000000000004</v>
      </c>
      <c r="Z4" s="19"/>
      <c r="AA4" s="20">
        <f>SUM(B4:Z4)</f>
        <v>1613.7060000000001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96.28</v>
      </c>
      <c r="C7" s="28">
        <v>95.4</v>
      </c>
      <c r="D7" s="28">
        <v>80.41</v>
      </c>
      <c r="E7" s="28">
        <v>78.599999999999994</v>
      </c>
      <c r="F7" s="28">
        <v>78.73</v>
      </c>
      <c r="G7" s="28">
        <v>82.03</v>
      </c>
      <c r="H7" s="28">
        <v>120.77</v>
      </c>
      <c r="I7" s="28">
        <v>116.29</v>
      </c>
      <c r="J7" s="28">
        <v>91.79</v>
      </c>
      <c r="K7" s="28">
        <v>19.45</v>
      </c>
      <c r="L7" s="28">
        <v>-1.38</v>
      </c>
      <c r="M7" s="28">
        <v>3.57</v>
      </c>
      <c r="N7" s="28">
        <v>-1.58</v>
      </c>
      <c r="O7" s="28">
        <v>6.39</v>
      </c>
      <c r="P7" s="28">
        <v>50.53</v>
      </c>
      <c r="Q7" s="28">
        <v>83.38</v>
      </c>
      <c r="R7" s="28">
        <v>111.89</v>
      </c>
      <c r="S7" s="28">
        <v>168.64</v>
      </c>
      <c r="T7" s="28">
        <v>211.31</v>
      </c>
      <c r="U7" s="28">
        <v>324.79000000000002</v>
      </c>
      <c r="V7" s="28">
        <v>165.98</v>
      </c>
      <c r="W7" s="28">
        <v>140.86000000000001</v>
      </c>
      <c r="X7" s="28">
        <v>127.57</v>
      </c>
      <c r="Y7" s="28">
        <v>96.21</v>
      </c>
      <c r="Z7" s="29"/>
      <c r="AA7" s="30">
        <f>IF(SUM(B7:Z7)&lt;&gt;0,AVERAGEIF(B7:Z7,"&lt;&gt;"""),"")</f>
        <v>97.829583333333346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0.71799999999999997</v>
      </c>
      <c r="U12" s="52"/>
      <c r="V12" s="52">
        <v>17.170999999999999</v>
      </c>
      <c r="W12" s="52">
        <v>15.006</v>
      </c>
      <c r="X12" s="52">
        <v>17.600999999999999</v>
      </c>
      <c r="Y12" s="52">
        <v>50</v>
      </c>
      <c r="Z12" s="53"/>
      <c r="AA12" s="54">
        <f t="shared" si="0"/>
        <v>100.496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99.762</v>
      </c>
      <c r="C14" s="57">
        <v>80.085000000000008</v>
      </c>
      <c r="D14" s="57">
        <v>51.354999999999997</v>
      </c>
      <c r="E14" s="57">
        <v>51.131</v>
      </c>
      <c r="F14" s="57">
        <v>58.510000000000005</v>
      </c>
      <c r="G14" s="57">
        <v>62.944000000000003</v>
      </c>
      <c r="H14" s="57">
        <v>74.95</v>
      </c>
      <c r="I14" s="57">
        <v>99.873999999999995</v>
      </c>
      <c r="J14" s="57">
        <v>2.1680000000000001</v>
      </c>
      <c r="K14" s="57">
        <v>9.8140000000000001</v>
      </c>
      <c r="L14" s="57">
        <v>26.401</v>
      </c>
      <c r="M14" s="57"/>
      <c r="N14" s="57">
        <v>29.39</v>
      </c>
      <c r="O14" s="57">
        <v>7.4559999999999995</v>
      </c>
      <c r="P14" s="57">
        <v>15.144</v>
      </c>
      <c r="Q14" s="57">
        <v>2.206</v>
      </c>
      <c r="R14" s="57">
        <v>42.970999999999997</v>
      </c>
      <c r="S14" s="57">
        <v>29.115000000000002</v>
      </c>
      <c r="T14" s="57">
        <v>16.470000000000002</v>
      </c>
      <c r="U14" s="57">
        <v>17.554000000000002</v>
      </c>
      <c r="V14" s="57">
        <v>24.574999999999999</v>
      </c>
      <c r="W14" s="57">
        <v>24.805</v>
      </c>
      <c r="X14" s="57">
        <v>18.024999999999999</v>
      </c>
      <c r="Y14" s="57">
        <v>6.2219999999999995</v>
      </c>
      <c r="Z14" s="58"/>
      <c r="AA14" s="59">
        <f t="shared" si="0"/>
        <v>850.92699999999991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99.762</v>
      </c>
      <c r="C16" s="62">
        <f t="shared" ref="C16:Z16" si="1">IF(LEN(C$2)&gt;0,SUM(C10:C15),"")</f>
        <v>80.085000000000008</v>
      </c>
      <c r="D16" s="62">
        <f t="shared" si="1"/>
        <v>51.354999999999997</v>
      </c>
      <c r="E16" s="62">
        <f t="shared" si="1"/>
        <v>51.131</v>
      </c>
      <c r="F16" s="62">
        <f t="shared" si="1"/>
        <v>58.510000000000005</v>
      </c>
      <c r="G16" s="62">
        <f t="shared" si="1"/>
        <v>62.944000000000003</v>
      </c>
      <c r="H16" s="62">
        <f t="shared" si="1"/>
        <v>74.95</v>
      </c>
      <c r="I16" s="62">
        <f t="shared" si="1"/>
        <v>99.873999999999995</v>
      </c>
      <c r="J16" s="62">
        <f t="shared" si="1"/>
        <v>2.1680000000000001</v>
      </c>
      <c r="K16" s="62">
        <f t="shared" si="1"/>
        <v>9.8140000000000001</v>
      </c>
      <c r="L16" s="62">
        <f t="shared" si="1"/>
        <v>26.401</v>
      </c>
      <c r="M16" s="62">
        <f t="shared" si="1"/>
        <v>0</v>
      </c>
      <c r="N16" s="62">
        <f t="shared" si="1"/>
        <v>29.39</v>
      </c>
      <c r="O16" s="62">
        <f t="shared" si="1"/>
        <v>7.4559999999999995</v>
      </c>
      <c r="P16" s="62">
        <f t="shared" si="1"/>
        <v>15.144</v>
      </c>
      <c r="Q16" s="62">
        <f t="shared" si="1"/>
        <v>2.206</v>
      </c>
      <c r="R16" s="62">
        <f t="shared" si="1"/>
        <v>42.970999999999997</v>
      </c>
      <c r="S16" s="62">
        <f t="shared" si="1"/>
        <v>29.115000000000002</v>
      </c>
      <c r="T16" s="62">
        <f t="shared" si="1"/>
        <v>17.188000000000002</v>
      </c>
      <c r="U16" s="62">
        <f t="shared" si="1"/>
        <v>17.554000000000002</v>
      </c>
      <c r="V16" s="62">
        <f t="shared" si="1"/>
        <v>41.745999999999995</v>
      </c>
      <c r="W16" s="62">
        <f t="shared" si="1"/>
        <v>39.811</v>
      </c>
      <c r="X16" s="62">
        <f t="shared" si="1"/>
        <v>35.625999999999998</v>
      </c>
      <c r="Y16" s="62">
        <f t="shared" si="1"/>
        <v>56.222000000000001</v>
      </c>
      <c r="Z16" s="63" t="str">
        <f t="shared" si="1"/>
        <v/>
      </c>
      <c r="AA16" s="64">
        <f>SUM(AA10:AA15)</f>
        <v>951.42299999999989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19</v>
      </c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19</v>
      </c>
    </row>
    <row r="20" spans="1:27" ht="24.95" customHeight="1" x14ac:dyDescent="0.2">
      <c r="A20" s="75" t="s">
        <v>15</v>
      </c>
      <c r="B20" s="76">
        <v>6.4</v>
      </c>
      <c r="C20" s="77">
        <v>6.3</v>
      </c>
      <c r="D20" s="77">
        <v>1.55</v>
      </c>
      <c r="E20" s="77"/>
      <c r="F20" s="77">
        <v>3.7</v>
      </c>
      <c r="G20" s="77"/>
      <c r="H20" s="77"/>
      <c r="I20" s="77"/>
      <c r="J20" s="77">
        <v>1.7000000000000001E-2</v>
      </c>
      <c r="K20" s="77"/>
      <c r="L20" s="77"/>
      <c r="M20" s="77"/>
      <c r="N20" s="77"/>
      <c r="O20" s="77">
        <v>0.04</v>
      </c>
      <c r="P20" s="77"/>
      <c r="Q20" s="77"/>
      <c r="R20" s="77">
        <v>1.1000000000000001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19.106999999999999</v>
      </c>
    </row>
    <row r="21" spans="1:27" ht="24.95" customHeight="1" x14ac:dyDescent="0.2">
      <c r="A21" s="75" t="s">
        <v>16</v>
      </c>
      <c r="B21" s="80">
        <v>20.360000000000003</v>
      </c>
      <c r="C21" s="81">
        <v>6.1</v>
      </c>
      <c r="D21" s="81">
        <v>3.056</v>
      </c>
      <c r="E21" s="81"/>
      <c r="F21" s="81">
        <v>52.22</v>
      </c>
      <c r="G21" s="81">
        <v>62.22</v>
      </c>
      <c r="H21" s="81">
        <v>62.91</v>
      </c>
      <c r="I21" s="81">
        <v>53.02</v>
      </c>
      <c r="J21" s="81">
        <v>8.8260000000000005</v>
      </c>
      <c r="K21" s="81">
        <v>38.270000000000003</v>
      </c>
      <c r="L21" s="81">
        <v>43.015000000000001</v>
      </c>
      <c r="M21" s="81">
        <v>2.1000000000000001E-2</v>
      </c>
      <c r="N21" s="81"/>
      <c r="O21" s="81"/>
      <c r="P21" s="81"/>
      <c r="Q21" s="81"/>
      <c r="R21" s="81">
        <v>2</v>
      </c>
      <c r="S21" s="81"/>
      <c r="T21" s="81"/>
      <c r="U21" s="81"/>
      <c r="V21" s="81"/>
      <c r="W21" s="81">
        <v>0.78800000000000003</v>
      </c>
      <c r="X21" s="81">
        <v>5</v>
      </c>
      <c r="Y21" s="81">
        <v>7.27</v>
      </c>
      <c r="Z21" s="78"/>
      <c r="AA21" s="79">
        <f t="shared" si="2"/>
        <v>365.07600000000002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26.760000000000005</v>
      </c>
      <c r="C26" s="88">
        <f t="shared" ref="C26:Z26" si="3">IF(LEN(C$2)&gt;0,SUM(C19:C25),"")</f>
        <v>12.399999999999999</v>
      </c>
      <c r="D26" s="88">
        <f t="shared" si="3"/>
        <v>4.6059999999999999</v>
      </c>
      <c r="E26" s="88">
        <f t="shared" si="3"/>
        <v>0</v>
      </c>
      <c r="F26" s="88">
        <f t="shared" si="3"/>
        <v>55.92</v>
      </c>
      <c r="G26" s="88">
        <f t="shared" si="3"/>
        <v>62.22</v>
      </c>
      <c r="H26" s="88">
        <f t="shared" si="3"/>
        <v>62.91</v>
      </c>
      <c r="I26" s="88">
        <f t="shared" si="3"/>
        <v>53.02</v>
      </c>
      <c r="J26" s="88">
        <f t="shared" si="3"/>
        <v>8.843</v>
      </c>
      <c r="K26" s="88">
        <f t="shared" si="3"/>
        <v>38.270000000000003</v>
      </c>
      <c r="L26" s="88">
        <f t="shared" si="3"/>
        <v>43.015000000000001</v>
      </c>
      <c r="M26" s="88">
        <f t="shared" si="3"/>
        <v>19.021000000000001</v>
      </c>
      <c r="N26" s="88">
        <f t="shared" si="3"/>
        <v>0</v>
      </c>
      <c r="O26" s="88">
        <f t="shared" si="3"/>
        <v>0.04</v>
      </c>
      <c r="P26" s="88">
        <f t="shared" si="3"/>
        <v>0</v>
      </c>
      <c r="Q26" s="88">
        <f t="shared" si="3"/>
        <v>0</v>
      </c>
      <c r="R26" s="88">
        <f t="shared" si="3"/>
        <v>3.1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0.78800000000000003</v>
      </c>
      <c r="X26" s="88">
        <f t="shared" si="3"/>
        <v>5</v>
      </c>
      <c r="Y26" s="88">
        <f t="shared" si="3"/>
        <v>7.27</v>
      </c>
      <c r="Z26" s="89" t="str">
        <f t="shared" si="3"/>
        <v/>
      </c>
      <c r="AA26" s="90">
        <f>SUM(AA19:AA25)</f>
        <v>403.18299999999999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126.52200000000001</v>
      </c>
      <c r="C30" s="77">
        <v>92.484999999999999</v>
      </c>
      <c r="D30" s="77">
        <v>55.960999999999999</v>
      </c>
      <c r="E30" s="77">
        <v>51.131</v>
      </c>
      <c r="F30" s="77">
        <v>114.43</v>
      </c>
      <c r="G30" s="77">
        <v>125.164</v>
      </c>
      <c r="H30" s="77">
        <v>137.86000000000001</v>
      </c>
      <c r="I30" s="77">
        <v>152.89400000000001</v>
      </c>
      <c r="J30" s="77">
        <v>11.010999999999999</v>
      </c>
      <c r="K30" s="77">
        <v>48.084000000000003</v>
      </c>
      <c r="L30" s="77">
        <v>69.415999999999997</v>
      </c>
      <c r="M30" s="77">
        <v>19.021000000000001</v>
      </c>
      <c r="N30" s="77">
        <v>29.39</v>
      </c>
      <c r="O30" s="77">
        <v>7.4960000000000004</v>
      </c>
      <c r="P30" s="77">
        <v>15.144</v>
      </c>
      <c r="Q30" s="77">
        <v>2.206</v>
      </c>
      <c r="R30" s="77">
        <v>46.070999999999998</v>
      </c>
      <c r="S30" s="77">
        <v>29.114999999999998</v>
      </c>
      <c r="T30" s="77">
        <v>17.187999999999999</v>
      </c>
      <c r="U30" s="77">
        <v>17.553999999999998</v>
      </c>
      <c r="V30" s="77">
        <v>41.746000000000002</v>
      </c>
      <c r="W30" s="77">
        <v>40.598999999999997</v>
      </c>
      <c r="X30" s="77">
        <v>40.625999999999998</v>
      </c>
      <c r="Y30" s="77">
        <v>63.491999999999997</v>
      </c>
      <c r="Z30" s="78"/>
      <c r="AA30" s="79">
        <f>SUM(B30:Z30)</f>
        <v>1354.6060000000002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126.52200000000001</v>
      </c>
      <c r="C32" s="62">
        <f t="shared" ref="C32:Z32" si="4">IF(LEN(C$2)&gt;0,SUM(C29:C31),"")</f>
        <v>92.484999999999999</v>
      </c>
      <c r="D32" s="62">
        <f t="shared" si="4"/>
        <v>55.960999999999999</v>
      </c>
      <c r="E32" s="62">
        <f t="shared" si="4"/>
        <v>51.131</v>
      </c>
      <c r="F32" s="62">
        <f t="shared" si="4"/>
        <v>114.43</v>
      </c>
      <c r="G32" s="62">
        <f t="shared" si="4"/>
        <v>125.164</v>
      </c>
      <c r="H32" s="62">
        <f t="shared" si="4"/>
        <v>137.86000000000001</v>
      </c>
      <c r="I32" s="62">
        <f t="shared" si="4"/>
        <v>152.89400000000001</v>
      </c>
      <c r="J32" s="62">
        <f t="shared" si="4"/>
        <v>11.010999999999999</v>
      </c>
      <c r="K32" s="62">
        <f t="shared" si="4"/>
        <v>48.084000000000003</v>
      </c>
      <c r="L32" s="62">
        <f t="shared" si="4"/>
        <v>69.415999999999997</v>
      </c>
      <c r="M32" s="62">
        <f t="shared" si="4"/>
        <v>19.021000000000001</v>
      </c>
      <c r="N32" s="62">
        <f t="shared" si="4"/>
        <v>29.39</v>
      </c>
      <c r="O32" s="62">
        <f t="shared" si="4"/>
        <v>7.4960000000000004</v>
      </c>
      <c r="P32" s="62">
        <f t="shared" si="4"/>
        <v>15.144</v>
      </c>
      <c r="Q32" s="62">
        <f t="shared" si="4"/>
        <v>2.206</v>
      </c>
      <c r="R32" s="62">
        <f t="shared" si="4"/>
        <v>46.070999999999998</v>
      </c>
      <c r="S32" s="62">
        <f t="shared" si="4"/>
        <v>29.114999999999998</v>
      </c>
      <c r="T32" s="62">
        <f t="shared" si="4"/>
        <v>17.187999999999999</v>
      </c>
      <c r="U32" s="62">
        <f t="shared" si="4"/>
        <v>17.553999999999998</v>
      </c>
      <c r="V32" s="62">
        <f t="shared" si="4"/>
        <v>41.746000000000002</v>
      </c>
      <c r="W32" s="62">
        <f t="shared" si="4"/>
        <v>40.598999999999997</v>
      </c>
      <c r="X32" s="62">
        <f t="shared" si="4"/>
        <v>40.625999999999998</v>
      </c>
      <c r="Y32" s="62">
        <f t="shared" si="4"/>
        <v>63.491999999999997</v>
      </c>
      <c r="Z32" s="63" t="str">
        <f t="shared" si="4"/>
        <v/>
      </c>
      <c r="AA32" s="64">
        <f>SUM(AA29:AA31)</f>
        <v>1354.6060000000002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109</v>
      </c>
      <c r="K37" s="99">
        <v>10.7</v>
      </c>
      <c r="L37" s="99"/>
      <c r="M37" s="99"/>
      <c r="N37" s="99"/>
      <c r="O37" s="99"/>
      <c r="P37" s="99">
        <v>81.5</v>
      </c>
      <c r="Q37" s="99">
        <v>53</v>
      </c>
      <c r="R37" s="99"/>
      <c r="S37" s="99">
        <v>4.9000000000000004</v>
      </c>
      <c r="T37" s="99"/>
      <c r="U37" s="99"/>
      <c r="V37" s="99"/>
      <c r="W37" s="99"/>
      <c r="X37" s="99"/>
      <c r="Y37" s="99"/>
      <c r="Z37" s="100"/>
      <c r="AA37" s="79">
        <f t="shared" si="5"/>
        <v>259.09999999999997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109</v>
      </c>
      <c r="K40" s="88">
        <f t="shared" si="6"/>
        <v>10.7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81.5</v>
      </c>
      <c r="Q40" s="88">
        <f t="shared" si="6"/>
        <v>53</v>
      </c>
      <c r="R40" s="88">
        <f t="shared" si="6"/>
        <v>0</v>
      </c>
      <c r="S40" s="88">
        <f t="shared" si="6"/>
        <v>4.9000000000000004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259.09999999999997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109</v>
      </c>
      <c r="K45" s="99">
        <v>10.7</v>
      </c>
      <c r="L45" s="99"/>
      <c r="M45" s="99"/>
      <c r="N45" s="99"/>
      <c r="O45" s="99"/>
      <c r="P45" s="99">
        <v>81.5</v>
      </c>
      <c r="Q45" s="99">
        <v>53</v>
      </c>
      <c r="R45" s="99"/>
      <c r="S45" s="99">
        <v>4.9000000000000004</v>
      </c>
      <c r="T45" s="99"/>
      <c r="U45" s="99"/>
      <c r="V45" s="99"/>
      <c r="W45" s="99"/>
      <c r="X45" s="99"/>
      <c r="Y45" s="99"/>
      <c r="Z45" s="100"/>
      <c r="AA45" s="79">
        <f t="shared" si="7"/>
        <v>259.09999999999997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109</v>
      </c>
      <c r="K49" s="88">
        <f t="shared" si="8"/>
        <v>10.7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81.5</v>
      </c>
      <c r="Q49" s="88">
        <f t="shared" si="8"/>
        <v>53</v>
      </c>
      <c r="R49" s="88">
        <f t="shared" si="8"/>
        <v>0</v>
      </c>
      <c r="S49" s="88">
        <f t="shared" si="8"/>
        <v>4.9000000000000004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259.09999999999997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126.52200000000001</v>
      </c>
      <c r="C52" s="88">
        <f t="shared" ref="C52:Z52" si="10">IF(LEN(C$2)&gt;0,SUM(C10:C15)+C26+C40,"")</f>
        <v>92.485000000000014</v>
      </c>
      <c r="D52" s="88">
        <f t="shared" si="10"/>
        <v>55.960999999999999</v>
      </c>
      <c r="E52" s="88">
        <f t="shared" si="10"/>
        <v>51.131</v>
      </c>
      <c r="F52" s="88">
        <f t="shared" si="10"/>
        <v>114.43</v>
      </c>
      <c r="G52" s="88">
        <f t="shared" si="10"/>
        <v>125.164</v>
      </c>
      <c r="H52" s="88">
        <f t="shared" si="10"/>
        <v>137.86000000000001</v>
      </c>
      <c r="I52" s="88">
        <f t="shared" si="10"/>
        <v>152.89400000000001</v>
      </c>
      <c r="J52" s="88">
        <f t="shared" si="10"/>
        <v>120.011</v>
      </c>
      <c r="K52" s="88">
        <f t="shared" si="10"/>
        <v>58.784000000000006</v>
      </c>
      <c r="L52" s="88">
        <f t="shared" si="10"/>
        <v>69.415999999999997</v>
      </c>
      <c r="M52" s="88">
        <f t="shared" si="10"/>
        <v>19.021000000000001</v>
      </c>
      <c r="N52" s="88">
        <f t="shared" si="10"/>
        <v>29.39</v>
      </c>
      <c r="O52" s="88">
        <f t="shared" si="10"/>
        <v>7.4959999999999996</v>
      </c>
      <c r="P52" s="88">
        <f t="shared" si="10"/>
        <v>96.644000000000005</v>
      </c>
      <c r="Q52" s="88">
        <f t="shared" si="10"/>
        <v>55.206000000000003</v>
      </c>
      <c r="R52" s="88">
        <f t="shared" si="10"/>
        <v>46.070999999999998</v>
      </c>
      <c r="S52" s="88">
        <f t="shared" si="10"/>
        <v>34.015000000000001</v>
      </c>
      <c r="T52" s="88">
        <f t="shared" si="10"/>
        <v>17.188000000000002</v>
      </c>
      <c r="U52" s="88">
        <f t="shared" si="10"/>
        <v>17.554000000000002</v>
      </c>
      <c r="V52" s="88">
        <f t="shared" si="10"/>
        <v>41.745999999999995</v>
      </c>
      <c r="W52" s="88">
        <f t="shared" si="10"/>
        <v>40.598999999999997</v>
      </c>
      <c r="X52" s="88">
        <f t="shared" si="10"/>
        <v>40.625999999999998</v>
      </c>
      <c r="Y52" s="88">
        <f t="shared" si="10"/>
        <v>63.492000000000004</v>
      </c>
      <c r="Z52" s="89" t="str">
        <f t="shared" si="10"/>
        <v/>
      </c>
      <c r="AA52" s="104">
        <f>SUM(B52:Z52)</f>
        <v>1613.7060000000004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-126.5</v>
      </c>
      <c r="C4" s="18">
        <v>-92.5</v>
      </c>
      <c r="D4" s="18">
        <v>-55.9</v>
      </c>
      <c r="E4" s="18">
        <v>-51</v>
      </c>
      <c r="F4" s="18">
        <v>-114.3</v>
      </c>
      <c r="G4" s="18">
        <v>-125.2</v>
      </c>
      <c r="H4" s="18">
        <v>-127.9</v>
      </c>
      <c r="I4" s="18">
        <v>-152.80000000000001</v>
      </c>
      <c r="J4" s="18">
        <v>109</v>
      </c>
      <c r="K4" s="18">
        <v>10.7</v>
      </c>
      <c r="L4" s="18"/>
      <c r="M4" s="18"/>
      <c r="N4" s="18"/>
      <c r="O4" s="18"/>
      <c r="P4" s="18">
        <v>81.5</v>
      </c>
      <c r="Q4" s="18">
        <v>53</v>
      </c>
      <c r="R4" s="18">
        <v>-38.799999999999997</v>
      </c>
      <c r="S4" s="18">
        <v>4.9000000000000004</v>
      </c>
      <c r="T4" s="18"/>
      <c r="U4" s="18">
        <v>-9</v>
      </c>
      <c r="V4" s="18"/>
      <c r="W4" s="18"/>
      <c r="X4" s="18">
        <v>-22.7</v>
      </c>
      <c r="Y4" s="18">
        <v>-41.4</v>
      </c>
      <c r="Z4" s="19"/>
      <c r="AA4" s="111">
        <f>SUM(B4:Z4)</f>
        <v>-698.89999999999986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96.28</v>
      </c>
      <c r="C7" s="117">
        <v>95.4</v>
      </c>
      <c r="D7" s="117">
        <v>80.41</v>
      </c>
      <c r="E7" s="117">
        <v>78.599999999999994</v>
      </c>
      <c r="F7" s="117">
        <v>78.73</v>
      </c>
      <c r="G7" s="117">
        <v>82.03</v>
      </c>
      <c r="H7" s="117">
        <v>120.77</v>
      </c>
      <c r="I7" s="117">
        <v>116.29</v>
      </c>
      <c r="J7" s="117">
        <v>91.79</v>
      </c>
      <c r="K7" s="117">
        <v>19.45</v>
      </c>
      <c r="L7" s="117">
        <v>-1.38</v>
      </c>
      <c r="M7" s="117">
        <v>3.57</v>
      </c>
      <c r="N7" s="117">
        <v>-1.58</v>
      </c>
      <c r="O7" s="117">
        <v>6.39</v>
      </c>
      <c r="P7" s="117">
        <v>50.53</v>
      </c>
      <c r="Q7" s="117">
        <v>83.38</v>
      </c>
      <c r="R7" s="117">
        <v>111.89</v>
      </c>
      <c r="S7" s="117">
        <v>168.64</v>
      </c>
      <c r="T7" s="117">
        <v>211.31</v>
      </c>
      <c r="U7" s="117">
        <v>324.79000000000002</v>
      </c>
      <c r="V7" s="117">
        <v>165.98</v>
      </c>
      <c r="W7" s="117">
        <v>140.86000000000001</v>
      </c>
      <c r="X7" s="117">
        <v>127.57</v>
      </c>
      <c r="Y7" s="117">
        <v>96.21</v>
      </c>
      <c r="Z7" s="118"/>
      <c r="AA7" s="119">
        <f>IF(SUM(B7:Z7)&lt;&gt;0,AVERAGEIF(B7:Z7,"&lt;&gt;"""),"")</f>
        <v>97.829583333333346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126.5</v>
      </c>
      <c r="C13" s="129">
        <v>92.5</v>
      </c>
      <c r="D13" s="129">
        <v>55.9</v>
      </c>
      <c r="E13" s="129">
        <v>51</v>
      </c>
      <c r="F13" s="129">
        <v>114.3</v>
      </c>
      <c r="G13" s="129">
        <v>125.2</v>
      </c>
      <c r="H13" s="129">
        <v>127.9</v>
      </c>
      <c r="I13" s="129">
        <v>152.80000000000001</v>
      </c>
      <c r="J13" s="129"/>
      <c r="K13" s="129"/>
      <c r="L13" s="129"/>
      <c r="M13" s="129"/>
      <c r="N13" s="129"/>
      <c r="O13" s="129"/>
      <c r="P13" s="129"/>
      <c r="Q13" s="129"/>
      <c r="R13" s="129">
        <v>38.799999999999997</v>
      </c>
      <c r="S13" s="129"/>
      <c r="T13" s="129"/>
      <c r="U13" s="129">
        <v>9</v>
      </c>
      <c r="V13" s="129"/>
      <c r="W13" s="129"/>
      <c r="X13" s="129">
        <v>22.7</v>
      </c>
      <c r="Y13" s="130">
        <v>41.4</v>
      </c>
      <c r="Z13" s="131"/>
      <c r="AA13" s="132">
        <f t="shared" si="0"/>
        <v>957.99999999999989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126.5</v>
      </c>
      <c r="C16" s="135">
        <f t="shared" si="1"/>
        <v>92.5</v>
      </c>
      <c r="D16" s="135">
        <f t="shared" si="1"/>
        <v>55.9</v>
      </c>
      <c r="E16" s="135">
        <f t="shared" si="1"/>
        <v>51</v>
      </c>
      <c r="F16" s="135">
        <f t="shared" si="1"/>
        <v>114.3</v>
      </c>
      <c r="G16" s="135">
        <f t="shared" si="1"/>
        <v>125.2</v>
      </c>
      <c r="H16" s="135">
        <f t="shared" si="1"/>
        <v>127.9</v>
      </c>
      <c r="I16" s="135">
        <f t="shared" si="1"/>
        <v>152.80000000000001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38.799999999999997</v>
      </c>
      <c r="S16" s="135">
        <f t="shared" si="1"/>
        <v>0</v>
      </c>
      <c r="T16" s="135">
        <f t="shared" si="1"/>
        <v>0</v>
      </c>
      <c r="U16" s="135">
        <f t="shared" si="1"/>
        <v>9</v>
      </c>
      <c r="V16" s="135">
        <f t="shared" si="1"/>
        <v>0</v>
      </c>
      <c r="W16" s="135">
        <f t="shared" si="1"/>
        <v>0</v>
      </c>
      <c r="X16" s="135">
        <f t="shared" si="1"/>
        <v>22.7</v>
      </c>
      <c r="Y16" s="135">
        <f t="shared" si="1"/>
        <v>41.4</v>
      </c>
      <c r="Z16" s="136" t="str">
        <f t="shared" si="1"/>
        <v/>
      </c>
      <c r="AA16" s="90">
        <f t="shared" si="0"/>
        <v>957.99999999999989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109</v>
      </c>
      <c r="K21" s="129">
        <v>10.7</v>
      </c>
      <c r="L21" s="129"/>
      <c r="M21" s="129"/>
      <c r="N21" s="129"/>
      <c r="O21" s="129"/>
      <c r="P21" s="129">
        <v>81.5</v>
      </c>
      <c r="Q21" s="129">
        <v>53</v>
      </c>
      <c r="R21" s="129"/>
      <c r="S21" s="129">
        <v>4.9000000000000004</v>
      </c>
      <c r="T21" s="129"/>
      <c r="U21" s="129"/>
      <c r="V21" s="129"/>
      <c r="W21" s="129"/>
      <c r="X21" s="129"/>
      <c r="Y21" s="130"/>
      <c r="Z21" s="131"/>
      <c r="AA21" s="132">
        <f t="shared" si="2"/>
        <v>259.09999999999997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109</v>
      </c>
      <c r="K24" s="135">
        <f t="shared" si="3"/>
        <v>10.7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81.5</v>
      </c>
      <c r="Q24" s="135">
        <f t="shared" si="3"/>
        <v>53</v>
      </c>
      <c r="R24" s="135">
        <f t="shared" si="3"/>
        <v>0</v>
      </c>
      <c r="S24" s="135">
        <f t="shared" si="3"/>
        <v>4.9000000000000004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259.09999999999997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2025-09-15T20:27:15Z</dcterms:created>
  <dcterms:modified xsi:type="dcterms:W3CDTF">2025-09-15T20:27:17Z</dcterms:modified>
</cp:coreProperties>
</file>