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<sst xmlns="http://schemas.openxmlformats.org/spreadsheetml/2006/main" count="124" uniqueCount="57">
  <si>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01/11/2026 16:23:56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</si>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</sst>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763C-47C8-BBE8-7F423C076F0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20">
                  <c:v>28</c:v>
                </c:pt>
                <c:pt idx="21">
                  <c:v>28</c:v>
                </c:pt>
                <c:pt idx="22">
                  <c:v>28</c:v>
                </c:pt>
                <c:pt idx="23">
                  <c:v>23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93</c:v>
                </c:pt>
                <c:pt idx="33">
                  <c:v>93</c:v>
                </c:pt>
                <c:pt idx="34">
                  <c:v>93</c:v>
                </c:pt>
                <c:pt idx="35">
                  <c:v>93</c:v>
                </c:pt>
                <c:pt idx="36">
                  <c:v>93</c:v>
                </c:pt>
                <c:pt idx="37">
                  <c:v>93</c:v>
                </c:pt>
                <c:pt idx="38">
                  <c:v>93</c:v>
                </c:pt>
                <c:pt idx="39">
                  <c:v>93</c:v>
                </c:pt>
                <c:pt idx="40">
                  <c:v>93</c:v>
                </c:pt>
                <c:pt idx="41">
                  <c:v>93</c:v>
                </c:pt>
                <c:pt idx="42">
                  <c:v>93</c:v>
                </c:pt>
                <c:pt idx="43">
                  <c:v>93</c:v>
                </c:pt>
                <c:pt idx="44">
                  <c:v>93</c:v>
                </c:pt>
                <c:pt idx="45">
                  <c:v>93</c:v>
                </c:pt>
                <c:pt idx="46">
                  <c:v>93</c:v>
                </c:pt>
                <c:pt idx="47">
                  <c:v>93</c:v>
                </c:pt>
                <c:pt idx="48">
                  <c:v>93</c:v>
                </c:pt>
                <c:pt idx="49">
                  <c:v>93</c:v>
                </c:pt>
                <c:pt idx="50">
                  <c:v>93</c:v>
                </c:pt>
                <c:pt idx="51">
                  <c:v>93</c:v>
                </c:pt>
                <c:pt idx="52">
                  <c:v>93</c:v>
                </c:pt>
                <c:pt idx="53">
                  <c:v>93</c:v>
                </c:pt>
                <c:pt idx="54">
                  <c:v>93</c:v>
                </c:pt>
                <c:pt idx="55">
                  <c:v>93</c:v>
                </c:pt>
                <c:pt idx="56">
                  <c:v>93</c:v>
                </c:pt>
                <c:pt idx="57">
                  <c:v>93</c:v>
                </c:pt>
                <c:pt idx="58">
                  <c:v>93</c:v>
                </c:pt>
                <c:pt idx="59">
                  <c:v>93</c:v>
                </c:pt>
                <c:pt idx="60">
                  <c:v>23</c:v>
                </c:pt>
                <c:pt idx="61">
                  <c:v>23</c:v>
                </c:pt>
                <c:pt idx="62">
                  <c:v>23</c:v>
                </c:pt>
                <c:pt idx="63">
                  <c:v>23</c:v>
                </c:pt>
                <c:pt idx="64">
                  <c:v>23</c:v>
                </c:pt>
                <c:pt idx="65">
                  <c:v>23</c:v>
                </c:pt>
                <c:pt idx="66">
                  <c:v>23</c:v>
                </c:pt>
                <c:pt idx="67">
                  <c:v>23</c:v>
                </c:pt>
                <c:pt idx="84">
                  <c:v>60</c:v>
                </c:pt>
                <c:pt idx="85">
                  <c:v>60</c:v>
                </c:pt>
                <c:pt idx="86">
                  <c:v>60</c:v>
                </c:pt>
                <c:pt idx="87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3C-47C8-BBE8-7F423C076F0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20">
                  <c:v>6</c:v>
                </c:pt>
                <c:pt idx="21">
                  <c:v>6</c:v>
                </c:pt>
                <c:pt idx="2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3C-47C8-BBE8-7F423C076F0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3">
                  <c:v>13.048</c:v>
                </c:pt>
                <c:pt idx="20">
                  <c:v>38.643999999999998</c:v>
                </c:pt>
                <c:pt idx="21">
                  <c:v>40.000999999999998</c:v>
                </c:pt>
                <c:pt idx="22">
                  <c:v>37.591999999999999</c:v>
                </c:pt>
                <c:pt idx="24">
                  <c:v>16.902000000000001</c:v>
                </c:pt>
                <c:pt idx="35">
                  <c:v>2.5000000000000001E-2</c:v>
                </c:pt>
                <c:pt idx="64">
                  <c:v>0.85099999999999998</c:v>
                </c:pt>
                <c:pt idx="79">
                  <c:v>0.24</c:v>
                </c:pt>
                <c:pt idx="86">
                  <c:v>8.0939999999999994</c:v>
                </c:pt>
                <c:pt idx="87">
                  <c:v>6.0170000000000003</c:v>
                </c:pt>
                <c:pt idx="88">
                  <c:v>4.2510000000000003</c:v>
                </c:pt>
                <c:pt idx="89">
                  <c:v>1.286</c:v>
                </c:pt>
                <c:pt idx="90">
                  <c:v>2.383</c:v>
                </c:pt>
                <c:pt idx="91">
                  <c:v>2.1349999999999998</c:v>
                </c:pt>
                <c:pt idx="93">
                  <c:v>2.2810000000000001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3C-47C8-BBE8-7F423C076F0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763C-47C8-BBE8-7F423C076F0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63C-47C8-BBE8-7F423C076F00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763C-47C8-BBE8-7F423C076F00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763C-47C8-BBE8-7F423C076F00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763C-47C8-BBE8-7F423C076F00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16.716999999999999</c:v>
                </c:pt>
                <c:pt idx="1">
                  <c:v>216.36500000000001</c:v>
                </c:pt>
                <c:pt idx="2">
                  <c:v>280</c:v>
                </c:pt>
                <c:pt idx="3">
                  <c:v>280</c:v>
                </c:pt>
                <c:pt idx="4">
                  <c:v>280</c:v>
                </c:pt>
                <c:pt idx="5">
                  <c:v>280</c:v>
                </c:pt>
                <c:pt idx="6">
                  <c:v>252.44499999999999</c:v>
                </c:pt>
                <c:pt idx="7">
                  <c:v>264.75600000000003</c:v>
                </c:pt>
                <c:pt idx="8">
                  <c:v>267.46500000000003</c:v>
                </c:pt>
                <c:pt idx="9">
                  <c:v>237.79000000000002</c:v>
                </c:pt>
                <c:pt idx="10">
                  <c:v>208.608</c:v>
                </c:pt>
                <c:pt idx="11">
                  <c:v>227.55</c:v>
                </c:pt>
                <c:pt idx="12">
                  <c:v>7.5979999999999999</c:v>
                </c:pt>
                <c:pt idx="16">
                  <c:v>209.012</c:v>
                </c:pt>
                <c:pt idx="17">
                  <c:v>231.946</c:v>
                </c:pt>
                <c:pt idx="18">
                  <c:v>320.41899999999998</c:v>
                </c:pt>
                <c:pt idx="19">
                  <c:v>330</c:v>
                </c:pt>
                <c:pt idx="20">
                  <c:v>281</c:v>
                </c:pt>
                <c:pt idx="21">
                  <c:v>280</c:v>
                </c:pt>
                <c:pt idx="22">
                  <c:v>265</c:v>
                </c:pt>
                <c:pt idx="23">
                  <c:v>262</c:v>
                </c:pt>
                <c:pt idx="24">
                  <c:v>135</c:v>
                </c:pt>
                <c:pt idx="25">
                  <c:v>143.6</c:v>
                </c:pt>
                <c:pt idx="26">
                  <c:v>70</c:v>
                </c:pt>
                <c:pt idx="27">
                  <c:v>101</c:v>
                </c:pt>
                <c:pt idx="28">
                  <c:v>141</c:v>
                </c:pt>
                <c:pt idx="29">
                  <c:v>156</c:v>
                </c:pt>
                <c:pt idx="30">
                  <c:v>186</c:v>
                </c:pt>
                <c:pt idx="31">
                  <c:v>312.03300000000002</c:v>
                </c:pt>
                <c:pt idx="32">
                  <c:v>357.65</c:v>
                </c:pt>
                <c:pt idx="33">
                  <c:v>365</c:v>
                </c:pt>
                <c:pt idx="34">
                  <c:v>365</c:v>
                </c:pt>
                <c:pt idx="35">
                  <c:v>332.28800000000001</c:v>
                </c:pt>
                <c:pt idx="36">
                  <c:v>306.166</c:v>
                </c:pt>
                <c:pt idx="37">
                  <c:v>257.21300000000002</c:v>
                </c:pt>
                <c:pt idx="38">
                  <c:v>245.80199999999999</c:v>
                </c:pt>
                <c:pt idx="39">
                  <c:v>235.126</c:v>
                </c:pt>
                <c:pt idx="40">
                  <c:v>365</c:v>
                </c:pt>
                <c:pt idx="41">
                  <c:v>365</c:v>
                </c:pt>
                <c:pt idx="42">
                  <c:v>365</c:v>
                </c:pt>
                <c:pt idx="43">
                  <c:v>365</c:v>
                </c:pt>
                <c:pt idx="44">
                  <c:v>415</c:v>
                </c:pt>
                <c:pt idx="45">
                  <c:v>407.85199999999998</c:v>
                </c:pt>
                <c:pt idx="46">
                  <c:v>380.55700000000002</c:v>
                </c:pt>
                <c:pt idx="47">
                  <c:v>345.10399999999998</c:v>
                </c:pt>
                <c:pt idx="48">
                  <c:v>415</c:v>
                </c:pt>
                <c:pt idx="49">
                  <c:v>379.995</c:v>
                </c:pt>
                <c:pt idx="50">
                  <c:v>330.69900000000001</c:v>
                </c:pt>
                <c:pt idx="51">
                  <c:v>310.05599999999998</c:v>
                </c:pt>
                <c:pt idx="52">
                  <c:v>309.46199999999999</c:v>
                </c:pt>
                <c:pt idx="53">
                  <c:v>339.03399999999999</c:v>
                </c:pt>
                <c:pt idx="54">
                  <c:v>280.339</c:v>
                </c:pt>
                <c:pt idx="55">
                  <c:v>238</c:v>
                </c:pt>
                <c:pt idx="56">
                  <c:v>238</c:v>
                </c:pt>
                <c:pt idx="57">
                  <c:v>238</c:v>
                </c:pt>
                <c:pt idx="58">
                  <c:v>238</c:v>
                </c:pt>
                <c:pt idx="59">
                  <c:v>70</c:v>
                </c:pt>
                <c:pt idx="60">
                  <c:v>70</c:v>
                </c:pt>
                <c:pt idx="62">
                  <c:v>70</c:v>
                </c:pt>
                <c:pt idx="64">
                  <c:v>70</c:v>
                </c:pt>
                <c:pt idx="65">
                  <c:v>70</c:v>
                </c:pt>
                <c:pt idx="66">
                  <c:v>70</c:v>
                </c:pt>
                <c:pt idx="67">
                  <c:v>51.552999999999997</c:v>
                </c:pt>
                <c:pt idx="68">
                  <c:v>70</c:v>
                </c:pt>
                <c:pt idx="69">
                  <c:v>70</c:v>
                </c:pt>
                <c:pt idx="70">
                  <c:v>70</c:v>
                </c:pt>
                <c:pt idx="71">
                  <c:v>70</c:v>
                </c:pt>
                <c:pt idx="72">
                  <c:v>70</c:v>
                </c:pt>
                <c:pt idx="73">
                  <c:v>70</c:v>
                </c:pt>
                <c:pt idx="74">
                  <c:v>70</c:v>
                </c:pt>
                <c:pt idx="75">
                  <c:v>70</c:v>
                </c:pt>
                <c:pt idx="76">
                  <c:v>70</c:v>
                </c:pt>
                <c:pt idx="77">
                  <c:v>70</c:v>
                </c:pt>
                <c:pt idx="78">
                  <c:v>70</c:v>
                </c:pt>
                <c:pt idx="79">
                  <c:v>70</c:v>
                </c:pt>
                <c:pt idx="80">
                  <c:v>70</c:v>
                </c:pt>
                <c:pt idx="81">
                  <c:v>70</c:v>
                </c:pt>
                <c:pt idx="82">
                  <c:v>70</c:v>
                </c:pt>
                <c:pt idx="83">
                  <c:v>70</c:v>
                </c:pt>
                <c:pt idx="84">
                  <c:v>70</c:v>
                </c:pt>
                <c:pt idx="85">
                  <c:v>70</c:v>
                </c:pt>
                <c:pt idx="86">
                  <c:v>70</c:v>
                </c:pt>
                <c:pt idx="87">
                  <c:v>100</c:v>
                </c:pt>
                <c:pt idx="88">
                  <c:v>100</c:v>
                </c:pt>
                <c:pt idx="89">
                  <c:v>100</c:v>
                </c:pt>
                <c:pt idx="90">
                  <c:v>100</c:v>
                </c:pt>
                <c:pt idx="91">
                  <c:v>114.67</c:v>
                </c:pt>
                <c:pt idx="92">
                  <c:v>230</c:v>
                </c:pt>
                <c:pt idx="93">
                  <c:v>230</c:v>
                </c:pt>
                <c:pt idx="94">
                  <c:v>283.88499999999999</c:v>
                </c:pt>
                <c:pt idx="95">
                  <c:v>212.78199999999998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63C-47C8-BBE8-7F423C076F00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215.5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20.5</c:v>
                </c:pt>
                <c:pt idx="10">
                  <c:v>33.5</c:v>
                </c:pt>
                <c:pt idx="11">
                  <c:v>13.6</c:v>
                </c:pt>
                <c:pt idx="12">
                  <c:v>194.8</c:v>
                </c:pt>
                <c:pt idx="13">
                  <c:v>204.2</c:v>
                </c:pt>
                <c:pt idx="14">
                  <c:v>226.5</c:v>
                </c:pt>
                <c:pt idx="15">
                  <c:v>226.9</c:v>
                </c:pt>
                <c:pt idx="16">
                  <c:v>14</c:v>
                </c:pt>
                <c:pt idx="17">
                  <c:v>10.3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103.9</c:v>
                </c:pt>
                <c:pt idx="28">
                  <c:v>0</c:v>
                </c:pt>
                <c:pt idx="29">
                  <c:v>64.5</c:v>
                </c:pt>
                <c:pt idx="30">
                  <c:v>67.5</c:v>
                </c:pt>
                <c:pt idx="31">
                  <c:v>12.5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24.4</c:v>
                </c:pt>
                <c:pt idx="60">
                  <c:v>0</c:v>
                </c:pt>
                <c:pt idx="61">
                  <c:v>191.7</c:v>
                </c:pt>
                <c:pt idx="62">
                  <c:v>70.7</c:v>
                </c:pt>
                <c:pt idx="63">
                  <c:v>172.4</c:v>
                </c:pt>
                <c:pt idx="64">
                  <c:v>0</c:v>
                </c:pt>
                <c:pt idx="65">
                  <c:v>0</c:v>
                </c:pt>
                <c:pt idx="66">
                  <c:v>15</c:v>
                </c:pt>
                <c:pt idx="67">
                  <c:v>41.8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34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63C-47C8-BBE8-7F423C076F00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10">
                  <c:v>16.5</c:v>
                </c:pt>
                <c:pt idx="11">
                  <c:v>16.5</c:v>
                </c:pt>
                <c:pt idx="12">
                  <c:v>16.5</c:v>
                </c:pt>
                <c:pt idx="13">
                  <c:v>16.5</c:v>
                </c:pt>
                <c:pt idx="14">
                  <c:v>41.5</c:v>
                </c:pt>
                <c:pt idx="15">
                  <c:v>41.5</c:v>
                </c:pt>
                <c:pt idx="16">
                  <c:v>41.5</c:v>
                </c:pt>
                <c:pt idx="17">
                  <c:v>16.5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47">
                  <c:v>16.5</c:v>
                </c:pt>
                <c:pt idx="49">
                  <c:v>16.5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63C-47C8-BBE8-7F423C076F00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0.02</c:v>
                </c:pt>
                <c:pt idx="1">
                  <c:v>2.7E-2</c:v>
                </c:pt>
                <c:pt idx="2">
                  <c:v>3.4000000000000002E-2</c:v>
                </c:pt>
                <c:pt idx="3">
                  <c:v>37.362000000000002</c:v>
                </c:pt>
                <c:pt idx="4">
                  <c:v>35.616999999999997</c:v>
                </c:pt>
                <c:pt idx="5">
                  <c:v>35.682000000000002</c:v>
                </c:pt>
                <c:pt idx="7">
                  <c:v>6.0000000000000001E-3</c:v>
                </c:pt>
                <c:pt idx="19">
                  <c:v>47.877000000000002</c:v>
                </c:pt>
                <c:pt idx="20">
                  <c:v>74.522999999999996</c:v>
                </c:pt>
                <c:pt idx="21">
                  <c:v>73.998999999999995</c:v>
                </c:pt>
                <c:pt idx="22">
                  <c:v>61.079000000000001</c:v>
                </c:pt>
                <c:pt idx="23">
                  <c:v>0.02</c:v>
                </c:pt>
                <c:pt idx="24">
                  <c:v>52.985999999999997</c:v>
                </c:pt>
                <c:pt idx="25">
                  <c:v>0.01</c:v>
                </c:pt>
                <c:pt idx="38">
                  <c:v>5.5E-2</c:v>
                </c:pt>
                <c:pt idx="39">
                  <c:v>0.45</c:v>
                </c:pt>
                <c:pt idx="40">
                  <c:v>0.72799999999999998</c:v>
                </c:pt>
                <c:pt idx="41">
                  <c:v>15.24</c:v>
                </c:pt>
                <c:pt idx="43">
                  <c:v>1.3959999999999999</c:v>
                </c:pt>
                <c:pt idx="44">
                  <c:v>1.516</c:v>
                </c:pt>
                <c:pt idx="45">
                  <c:v>1.532</c:v>
                </c:pt>
                <c:pt idx="46">
                  <c:v>1.5069999999999999</c:v>
                </c:pt>
                <c:pt idx="47">
                  <c:v>1.7010000000000001</c:v>
                </c:pt>
                <c:pt idx="48">
                  <c:v>1.9019999999999999</c:v>
                </c:pt>
                <c:pt idx="49">
                  <c:v>2.411</c:v>
                </c:pt>
                <c:pt idx="50">
                  <c:v>2.8530000000000002</c:v>
                </c:pt>
                <c:pt idx="51">
                  <c:v>3.3130000000000002</c:v>
                </c:pt>
                <c:pt idx="52">
                  <c:v>3.4089999999999998</c:v>
                </c:pt>
                <c:pt idx="53">
                  <c:v>3.1789999999999998</c:v>
                </c:pt>
                <c:pt idx="55">
                  <c:v>2.4820000000000002</c:v>
                </c:pt>
                <c:pt idx="56">
                  <c:v>1.9750000000000001</c:v>
                </c:pt>
                <c:pt idx="57">
                  <c:v>1.984</c:v>
                </c:pt>
                <c:pt idx="58">
                  <c:v>1.64</c:v>
                </c:pt>
                <c:pt idx="60">
                  <c:v>1.2430000000000001</c:v>
                </c:pt>
                <c:pt idx="62">
                  <c:v>0.57199999999999995</c:v>
                </c:pt>
                <c:pt idx="63">
                  <c:v>0.45600000000000002</c:v>
                </c:pt>
                <c:pt idx="64">
                  <c:v>50.603000000000002</c:v>
                </c:pt>
                <c:pt idx="65">
                  <c:v>48.338000000000001</c:v>
                </c:pt>
                <c:pt idx="68">
                  <c:v>49.329000000000001</c:v>
                </c:pt>
                <c:pt idx="69">
                  <c:v>48.468000000000004</c:v>
                </c:pt>
                <c:pt idx="70">
                  <c:v>47.656999999999996</c:v>
                </c:pt>
                <c:pt idx="71">
                  <c:v>48.015000000000001</c:v>
                </c:pt>
                <c:pt idx="72">
                  <c:v>47.161999999999999</c:v>
                </c:pt>
                <c:pt idx="73">
                  <c:v>46.613999999999997</c:v>
                </c:pt>
                <c:pt idx="74">
                  <c:v>45.37</c:v>
                </c:pt>
                <c:pt idx="75">
                  <c:v>44.328000000000003</c:v>
                </c:pt>
                <c:pt idx="76">
                  <c:v>45.314</c:v>
                </c:pt>
                <c:pt idx="77">
                  <c:v>45.987000000000002</c:v>
                </c:pt>
                <c:pt idx="78">
                  <c:v>46.631</c:v>
                </c:pt>
                <c:pt idx="79">
                  <c:v>46.939</c:v>
                </c:pt>
                <c:pt idx="80">
                  <c:v>36.216999999999999</c:v>
                </c:pt>
                <c:pt idx="81">
                  <c:v>34.890999999999998</c:v>
                </c:pt>
                <c:pt idx="82">
                  <c:v>34.133000000000003</c:v>
                </c:pt>
                <c:pt idx="83">
                  <c:v>33.732999999999997</c:v>
                </c:pt>
                <c:pt idx="84">
                  <c:v>32.835999999999999</c:v>
                </c:pt>
                <c:pt idx="85">
                  <c:v>2.6019999999999999</c:v>
                </c:pt>
                <c:pt idx="86">
                  <c:v>13.442</c:v>
                </c:pt>
                <c:pt idx="87">
                  <c:v>9.5</c:v>
                </c:pt>
                <c:pt idx="88">
                  <c:v>9.4</c:v>
                </c:pt>
                <c:pt idx="90">
                  <c:v>7.702</c:v>
                </c:pt>
                <c:pt idx="92">
                  <c:v>9.51</c:v>
                </c:pt>
                <c:pt idx="93">
                  <c:v>3.6720000000000002</c:v>
                </c:pt>
                <c:pt idx="94">
                  <c:v>0.129</c:v>
                </c:pt>
                <c:pt idx="95">
                  <c:v>5.7000000000000002E-2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63C-47C8-BBE8-7F423C076F00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763C-47C8-BBE8-7F423C076F00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763C-47C8-BBE8-7F423C076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244.58</c:v>
                </c:pt>
                <c:pt idx="1">
                  <c:v>245.99</c:v>
                </c:pt>
                <c:pt idx="2">
                  <c:v>240</c:v>
                </c:pt>
                <c:pt idx="3">
                  <c:v>255.05</c:v>
                </c:pt>
                <c:pt idx="4">
                  <c:v>255.68</c:v>
                </c:pt>
                <c:pt idx="5">
                  <c:v>255.79</c:v>
                </c:pt>
                <c:pt idx="6">
                  <c:v>268.89</c:v>
                </c:pt>
                <c:pt idx="7">
                  <c:v>283.19</c:v>
                </c:pt>
                <c:pt idx="8">
                  <c:v>269.5</c:v>
                </c:pt>
                <c:pt idx="9">
                  <c:v>283.19</c:v>
                </c:pt>
                <c:pt idx="10">
                  <c:v>286.76</c:v>
                </c:pt>
                <c:pt idx="11">
                  <c:v>286.76</c:v>
                </c:pt>
                <c:pt idx="12">
                  <c:v>278.16000000000003</c:v>
                </c:pt>
                <c:pt idx="13">
                  <c:v>280.81</c:v>
                </c:pt>
                <c:pt idx="14">
                  <c:v>283.10000000000002</c:v>
                </c:pt>
                <c:pt idx="15">
                  <c:v>282.52</c:v>
                </c:pt>
                <c:pt idx="16">
                  <c:v>286.70999999999998</c:v>
                </c:pt>
                <c:pt idx="17">
                  <c:v>283.81</c:v>
                </c:pt>
                <c:pt idx="18">
                  <c:v>256.95999999999998</c:v>
                </c:pt>
                <c:pt idx="19">
                  <c:v>255.67</c:v>
                </c:pt>
                <c:pt idx="20">
                  <c:v>266.3</c:v>
                </c:pt>
                <c:pt idx="21">
                  <c:v>269.76</c:v>
                </c:pt>
                <c:pt idx="22">
                  <c:v>267.20999999999998</c:v>
                </c:pt>
                <c:pt idx="23">
                  <c:v>275.79000000000002</c:v>
                </c:pt>
                <c:pt idx="24">
                  <c:v>270.01</c:v>
                </c:pt>
                <c:pt idx="25">
                  <c:v>288.54000000000002</c:v>
                </c:pt>
                <c:pt idx="26">
                  <c:v>321.52999999999997</c:v>
                </c:pt>
                <c:pt idx="27">
                  <c:v>341.01</c:v>
                </c:pt>
                <c:pt idx="28">
                  <c:v>335.59</c:v>
                </c:pt>
                <c:pt idx="29">
                  <c:v>342.27</c:v>
                </c:pt>
                <c:pt idx="30">
                  <c:v>343.82</c:v>
                </c:pt>
                <c:pt idx="31">
                  <c:v>334.56</c:v>
                </c:pt>
                <c:pt idx="32">
                  <c:v>352.16</c:v>
                </c:pt>
                <c:pt idx="33">
                  <c:v>340.03</c:v>
                </c:pt>
                <c:pt idx="34">
                  <c:v>331.67</c:v>
                </c:pt>
                <c:pt idx="35">
                  <c:v>306.82</c:v>
                </c:pt>
                <c:pt idx="36">
                  <c:v>314.66000000000003</c:v>
                </c:pt>
                <c:pt idx="37">
                  <c:v>305.58999999999997</c:v>
                </c:pt>
                <c:pt idx="38">
                  <c:v>261.32</c:v>
                </c:pt>
                <c:pt idx="39">
                  <c:v>247.25</c:v>
                </c:pt>
                <c:pt idx="40">
                  <c:v>315.70999999999998</c:v>
                </c:pt>
                <c:pt idx="41">
                  <c:v>306.3</c:v>
                </c:pt>
                <c:pt idx="42">
                  <c:v>300.01</c:v>
                </c:pt>
                <c:pt idx="43">
                  <c:v>300.01</c:v>
                </c:pt>
                <c:pt idx="44">
                  <c:v>316.58999999999997</c:v>
                </c:pt>
                <c:pt idx="45">
                  <c:v>313.32</c:v>
                </c:pt>
                <c:pt idx="46">
                  <c:v>310.14999999999998</c:v>
                </c:pt>
                <c:pt idx="47">
                  <c:v>314.02</c:v>
                </c:pt>
                <c:pt idx="48">
                  <c:v>300.01</c:v>
                </c:pt>
                <c:pt idx="49">
                  <c:v>310.7</c:v>
                </c:pt>
                <c:pt idx="50">
                  <c:v>326.88</c:v>
                </c:pt>
                <c:pt idx="51">
                  <c:v>323.02</c:v>
                </c:pt>
                <c:pt idx="52">
                  <c:v>308</c:v>
                </c:pt>
                <c:pt idx="53">
                  <c:v>313.85000000000002</c:v>
                </c:pt>
                <c:pt idx="54">
                  <c:v>327.44</c:v>
                </c:pt>
                <c:pt idx="55">
                  <c:v>331.07</c:v>
                </c:pt>
                <c:pt idx="56">
                  <c:v>325.58999999999997</c:v>
                </c:pt>
                <c:pt idx="57">
                  <c:v>340.54</c:v>
                </c:pt>
                <c:pt idx="58">
                  <c:v>355.37</c:v>
                </c:pt>
                <c:pt idx="59">
                  <c:v>381.84</c:v>
                </c:pt>
                <c:pt idx="60">
                  <c:v>376.36</c:v>
                </c:pt>
                <c:pt idx="61">
                  <c:v>391.41</c:v>
                </c:pt>
                <c:pt idx="62">
                  <c:v>388.69</c:v>
                </c:pt>
                <c:pt idx="63">
                  <c:v>390.88</c:v>
                </c:pt>
                <c:pt idx="64">
                  <c:v>380</c:v>
                </c:pt>
                <c:pt idx="65">
                  <c:v>371.91</c:v>
                </c:pt>
                <c:pt idx="66">
                  <c:v>368.02</c:v>
                </c:pt>
                <c:pt idx="67">
                  <c:v>372.48</c:v>
                </c:pt>
                <c:pt idx="68">
                  <c:v>371.01</c:v>
                </c:pt>
                <c:pt idx="69">
                  <c:v>379.02</c:v>
                </c:pt>
                <c:pt idx="70">
                  <c:v>389.56</c:v>
                </c:pt>
                <c:pt idx="71">
                  <c:v>386</c:v>
                </c:pt>
                <c:pt idx="72">
                  <c:v>366.04</c:v>
                </c:pt>
                <c:pt idx="73">
                  <c:v>368.01</c:v>
                </c:pt>
                <c:pt idx="74">
                  <c:v>372.03</c:v>
                </c:pt>
                <c:pt idx="75">
                  <c:v>368.02</c:v>
                </c:pt>
                <c:pt idx="76">
                  <c:v>389.75</c:v>
                </c:pt>
                <c:pt idx="77">
                  <c:v>374.03</c:v>
                </c:pt>
                <c:pt idx="78">
                  <c:v>381.02</c:v>
                </c:pt>
                <c:pt idx="79">
                  <c:v>370.46</c:v>
                </c:pt>
                <c:pt idx="80">
                  <c:v>389.31</c:v>
                </c:pt>
                <c:pt idx="81">
                  <c:v>369.17</c:v>
                </c:pt>
                <c:pt idx="82">
                  <c:v>362.02</c:v>
                </c:pt>
                <c:pt idx="83">
                  <c:v>330</c:v>
                </c:pt>
                <c:pt idx="84">
                  <c:v>370.49</c:v>
                </c:pt>
                <c:pt idx="85">
                  <c:v>332.05</c:v>
                </c:pt>
                <c:pt idx="86">
                  <c:v>283.56</c:v>
                </c:pt>
                <c:pt idx="87">
                  <c:v>238.75</c:v>
                </c:pt>
                <c:pt idx="88">
                  <c:v>267.87</c:v>
                </c:pt>
                <c:pt idx="89">
                  <c:v>248.09</c:v>
                </c:pt>
                <c:pt idx="90">
                  <c:v>245.58</c:v>
                </c:pt>
                <c:pt idx="91">
                  <c:v>232.62</c:v>
                </c:pt>
                <c:pt idx="92">
                  <c:v>258.68</c:v>
                </c:pt>
                <c:pt idx="93">
                  <c:v>241.63</c:v>
                </c:pt>
                <c:pt idx="94">
                  <c:v>226.98</c:v>
                </c:pt>
                <c:pt idx="95">
                  <c:v>212.68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63C-47C8-BBE8-7F423C076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0298-473F-8FF6-C8E2D41196BC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40">
                  <c:v>30.454999999999998</c:v>
                </c:pt>
                <c:pt idx="41">
                  <c:v>30.454999999999998</c:v>
                </c:pt>
                <c:pt idx="42">
                  <c:v>30.454999999999998</c:v>
                </c:pt>
                <c:pt idx="43">
                  <c:v>30.454999999999998</c:v>
                </c:pt>
                <c:pt idx="44">
                  <c:v>30.454999999999998</c:v>
                </c:pt>
                <c:pt idx="45">
                  <c:v>30.454999999999998</c:v>
                </c:pt>
                <c:pt idx="46">
                  <c:v>30.454999999999998</c:v>
                </c:pt>
                <c:pt idx="47">
                  <c:v>30.454999999999998</c:v>
                </c:pt>
                <c:pt idx="48">
                  <c:v>27.693000000000001</c:v>
                </c:pt>
                <c:pt idx="49">
                  <c:v>27.693000000000001</c:v>
                </c:pt>
                <c:pt idx="50">
                  <c:v>27.693000000000001</c:v>
                </c:pt>
                <c:pt idx="51">
                  <c:v>27.693000000000001</c:v>
                </c:pt>
                <c:pt idx="52">
                  <c:v>33.292999999999999</c:v>
                </c:pt>
                <c:pt idx="53">
                  <c:v>33.292999999999999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98-473F-8FF6-C8E2D41196BC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0.89900000000000002</c:v>
                </c:pt>
                <c:pt idx="1">
                  <c:v>1.052</c:v>
                </c:pt>
                <c:pt idx="2">
                  <c:v>1.008</c:v>
                </c:pt>
                <c:pt idx="6">
                  <c:v>0.97399999999999998</c:v>
                </c:pt>
                <c:pt idx="7">
                  <c:v>3.3149999999999999</c:v>
                </c:pt>
                <c:pt idx="8">
                  <c:v>3.2480000000000002</c:v>
                </c:pt>
                <c:pt idx="9">
                  <c:v>5.7489999999999997</c:v>
                </c:pt>
                <c:pt idx="10">
                  <c:v>5.9420000000000002</c:v>
                </c:pt>
                <c:pt idx="11">
                  <c:v>4.798</c:v>
                </c:pt>
                <c:pt idx="12">
                  <c:v>5.766</c:v>
                </c:pt>
                <c:pt idx="13">
                  <c:v>5.7069999999999999</c:v>
                </c:pt>
                <c:pt idx="14">
                  <c:v>5.7069999999999999</c:v>
                </c:pt>
                <c:pt idx="15">
                  <c:v>5.7409999999999997</c:v>
                </c:pt>
                <c:pt idx="16">
                  <c:v>5.6689999999999996</c:v>
                </c:pt>
                <c:pt idx="17">
                  <c:v>3.3639999999999999</c:v>
                </c:pt>
                <c:pt idx="18">
                  <c:v>1.0369999999999999</c:v>
                </c:pt>
                <c:pt idx="23">
                  <c:v>1.069</c:v>
                </c:pt>
                <c:pt idx="25">
                  <c:v>1.51</c:v>
                </c:pt>
                <c:pt idx="26">
                  <c:v>1.6240000000000001</c:v>
                </c:pt>
                <c:pt idx="27">
                  <c:v>7.76</c:v>
                </c:pt>
                <c:pt idx="32">
                  <c:v>1.921</c:v>
                </c:pt>
                <c:pt idx="36">
                  <c:v>4</c:v>
                </c:pt>
                <c:pt idx="37">
                  <c:v>4</c:v>
                </c:pt>
                <c:pt idx="40">
                  <c:v>3.923</c:v>
                </c:pt>
                <c:pt idx="41">
                  <c:v>3.923</c:v>
                </c:pt>
                <c:pt idx="42">
                  <c:v>3.923</c:v>
                </c:pt>
                <c:pt idx="43">
                  <c:v>3.923</c:v>
                </c:pt>
                <c:pt idx="44">
                  <c:v>3.923</c:v>
                </c:pt>
                <c:pt idx="45">
                  <c:v>7.923</c:v>
                </c:pt>
                <c:pt idx="46">
                  <c:v>7.923</c:v>
                </c:pt>
                <c:pt idx="47">
                  <c:v>7.923</c:v>
                </c:pt>
                <c:pt idx="48">
                  <c:v>3.923</c:v>
                </c:pt>
                <c:pt idx="49">
                  <c:v>3.923</c:v>
                </c:pt>
                <c:pt idx="50">
                  <c:v>7.923</c:v>
                </c:pt>
                <c:pt idx="51">
                  <c:v>7.923</c:v>
                </c:pt>
                <c:pt idx="52">
                  <c:v>10.037000000000001</c:v>
                </c:pt>
                <c:pt idx="53">
                  <c:v>9.657</c:v>
                </c:pt>
                <c:pt idx="54">
                  <c:v>7.6</c:v>
                </c:pt>
                <c:pt idx="55">
                  <c:v>6.08</c:v>
                </c:pt>
                <c:pt idx="56">
                  <c:v>6.08</c:v>
                </c:pt>
                <c:pt idx="57">
                  <c:v>7.1459999999999999</c:v>
                </c:pt>
                <c:pt idx="58">
                  <c:v>7.1740000000000004</c:v>
                </c:pt>
                <c:pt idx="59">
                  <c:v>6.8310000000000004</c:v>
                </c:pt>
                <c:pt idx="60">
                  <c:v>1.3320000000000001</c:v>
                </c:pt>
                <c:pt idx="61">
                  <c:v>8.9689999999999994</c:v>
                </c:pt>
                <c:pt idx="62">
                  <c:v>7.43</c:v>
                </c:pt>
                <c:pt idx="63">
                  <c:v>9.0500000000000007</c:v>
                </c:pt>
                <c:pt idx="66">
                  <c:v>1.4630000000000001</c:v>
                </c:pt>
                <c:pt idx="67">
                  <c:v>1.474</c:v>
                </c:pt>
                <c:pt idx="85">
                  <c:v>1.49</c:v>
                </c:pt>
                <c:pt idx="89">
                  <c:v>1.2150000000000001</c:v>
                </c:pt>
                <c:pt idx="90">
                  <c:v>1.2250000000000001</c:v>
                </c:pt>
                <c:pt idx="91">
                  <c:v>1.3089999999999999</c:v>
                </c:pt>
                <c:pt idx="93">
                  <c:v>1.0780000000000001</c:v>
                </c:pt>
                <c:pt idx="94">
                  <c:v>1.0620000000000001</c:v>
                </c:pt>
                <c:pt idx="95">
                  <c:v>1.0189999999999999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98-473F-8FF6-C8E2D41196BC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36.694000000000003</c:v>
                </c:pt>
                <c:pt idx="1">
                  <c:v>28.18</c:v>
                </c:pt>
                <c:pt idx="2">
                  <c:v>19.875</c:v>
                </c:pt>
                <c:pt idx="3">
                  <c:v>0.37</c:v>
                </c:pt>
                <c:pt idx="4">
                  <c:v>1.361</c:v>
                </c:pt>
                <c:pt idx="5">
                  <c:v>0.96799999999999997</c:v>
                </c:pt>
                <c:pt idx="6">
                  <c:v>48.81</c:v>
                </c:pt>
                <c:pt idx="7">
                  <c:v>74.352999999999994</c:v>
                </c:pt>
                <c:pt idx="8">
                  <c:v>72.885999999999996</c:v>
                </c:pt>
                <c:pt idx="9">
                  <c:v>77.775000000000006</c:v>
                </c:pt>
                <c:pt idx="10">
                  <c:v>77.539000000000001</c:v>
                </c:pt>
                <c:pt idx="11">
                  <c:v>77.091999999999999</c:v>
                </c:pt>
                <c:pt idx="12">
                  <c:v>84.006</c:v>
                </c:pt>
                <c:pt idx="13">
                  <c:v>85.13</c:v>
                </c:pt>
                <c:pt idx="14">
                  <c:v>127.857</c:v>
                </c:pt>
                <c:pt idx="15">
                  <c:v>128.97800000000001</c:v>
                </c:pt>
                <c:pt idx="16">
                  <c:v>78.349000000000004</c:v>
                </c:pt>
                <c:pt idx="17">
                  <c:v>75.349999999999994</c:v>
                </c:pt>
                <c:pt idx="18">
                  <c:v>68.774000000000001</c:v>
                </c:pt>
                <c:pt idx="19">
                  <c:v>1.8029999999999999</c:v>
                </c:pt>
                <c:pt idx="23">
                  <c:v>27.914000000000001</c:v>
                </c:pt>
                <c:pt idx="24">
                  <c:v>0.40699999999999997</c:v>
                </c:pt>
                <c:pt idx="25">
                  <c:v>47.948999999999998</c:v>
                </c:pt>
                <c:pt idx="26">
                  <c:v>75.819000000000003</c:v>
                </c:pt>
                <c:pt idx="27">
                  <c:v>122.813</c:v>
                </c:pt>
                <c:pt idx="28">
                  <c:v>80.37</c:v>
                </c:pt>
                <c:pt idx="29">
                  <c:v>90.055000000000007</c:v>
                </c:pt>
                <c:pt idx="30">
                  <c:v>106.392</c:v>
                </c:pt>
                <c:pt idx="31">
                  <c:v>121.099</c:v>
                </c:pt>
                <c:pt idx="32">
                  <c:v>124.867</c:v>
                </c:pt>
                <c:pt idx="33">
                  <c:v>117.37</c:v>
                </c:pt>
                <c:pt idx="34">
                  <c:v>111.14100000000001</c:v>
                </c:pt>
                <c:pt idx="35">
                  <c:v>51.415999999999997</c:v>
                </c:pt>
                <c:pt idx="36">
                  <c:v>138.15600000000001</c:v>
                </c:pt>
                <c:pt idx="37">
                  <c:v>78.754000000000005</c:v>
                </c:pt>
                <c:pt idx="38">
                  <c:v>43.387</c:v>
                </c:pt>
                <c:pt idx="39">
                  <c:v>27.335000000000001</c:v>
                </c:pt>
                <c:pt idx="40">
                  <c:v>76.147000000000006</c:v>
                </c:pt>
                <c:pt idx="41">
                  <c:v>27.375</c:v>
                </c:pt>
                <c:pt idx="42">
                  <c:v>72.38</c:v>
                </c:pt>
                <c:pt idx="43">
                  <c:v>73.811999999999998</c:v>
                </c:pt>
                <c:pt idx="44">
                  <c:v>94.055000000000007</c:v>
                </c:pt>
                <c:pt idx="45">
                  <c:v>129.02799999999999</c:v>
                </c:pt>
                <c:pt idx="46">
                  <c:v>137.70699999999999</c:v>
                </c:pt>
                <c:pt idx="47">
                  <c:v>143.96799999999999</c:v>
                </c:pt>
                <c:pt idx="48">
                  <c:v>45.962000000000003</c:v>
                </c:pt>
                <c:pt idx="49">
                  <c:v>84.188999999999993</c:v>
                </c:pt>
                <c:pt idx="50">
                  <c:v>96.010999999999996</c:v>
                </c:pt>
                <c:pt idx="51">
                  <c:v>96.745999999999995</c:v>
                </c:pt>
                <c:pt idx="52">
                  <c:v>97.412999999999997</c:v>
                </c:pt>
                <c:pt idx="53">
                  <c:v>99.203999999999994</c:v>
                </c:pt>
                <c:pt idx="54">
                  <c:v>103.004</c:v>
                </c:pt>
                <c:pt idx="55">
                  <c:v>91.775000000000006</c:v>
                </c:pt>
                <c:pt idx="56">
                  <c:v>87.343999999999994</c:v>
                </c:pt>
                <c:pt idx="57">
                  <c:v>91.602000000000004</c:v>
                </c:pt>
                <c:pt idx="58">
                  <c:v>88.337000000000003</c:v>
                </c:pt>
                <c:pt idx="59">
                  <c:v>95.512</c:v>
                </c:pt>
                <c:pt idx="60">
                  <c:v>60.817999999999998</c:v>
                </c:pt>
                <c:pt idx="61">
                  <c:v>124.541</c:v>
                </c:pt>
                <c:pt idx="62">
                  <c:v>108.036</c:v>
                </c:pt>
                <c:pt idx="63">
                  <c:v>123.467</c:v>
                </c:pt>
                <c:pt idx="65">
                  <c:v>3.9E-2</c:v>
                </c:pt>
                <c:pt idx="66">
                  <c:v>41.923000000000002</c:v>
                </c:pt>
                <c:pt idx="67">
                  <c:v>45.261000000000003</c:v>
                </c:pt>
                <c:pt idx="68">
                  <c:v>0.71699999999999997</c:v>
                </c:pt>
                <c:pt idx="69">
                  <c:v>1.5029999999999999</c:v>
                </c:pt>
                <c:pt idx="70">
                  <c:v>1.38</c:v>
                </c:pt>
                <c:pt idx="71">
                  <c:v>1.06</c:v>
                </c:pt>
                <c:pt idx="72">
                  <c:v>1.2909999999999999</c:v>
                </c:pt>
                <c:pt idx="73">
                  <c:v>0.97099999999999997</c:v>
                </c:pt>
                <c:pt idx="74">
                  <c:v>1.0529999999999999</c:v>
                </c:pt>
                <c:pt idx="75">
                  <c:v>0.76700000000000002</c:v>
                </c:pt>
                <c:pt idx="76">
                  <c:v>0.33400000000000002</c:v>
                </c:pt>
                <c:pt idx="77">
                  <c:v>0.47099999999999997</c:v>
                </c:pt>
                <c:pt idx="78">
                  <c:v>4.4999999999999998E-2</c:v>
                </c:pt>
                <c:pt idx="80">
                  <c:v>0.27200000000000002</c:v>
                </c:pt>
                <c:pt idx="81">
                  <c:v>0.28699999999999998</c:v>
                </c:pt>
                <c:pt idx="82">
                  <c:v>0.22</c:v>
                </c:pt>
                <c:pt idx="84">
                  <c:v>2.6480000000000001</c:v>
                </c:pt>
                <c:pt idx="85">
                  <c:v>14.286</c:v>
                </c:pt>
                <c:pt idx="86">
                  <c:v>1.0429999999999999</c:v>
                </c:pt>
                <c:pt idx="87">
                  <c:v>2.2629999999999999</c:v>
                </c:pt>
                <c:pt idx="88">
                  <c:v>3.0750000000000002</c:v>
                </c:pt>
                <c:pt idx="89">
                  <c:v>8.4540000000000006</c:v>
                </c:pt>
                <c:pt idx="90">
                  <c:v>6.8920000000000003</c:v>
                </c:pt>
                <c:pt idx="91">
                  <c:v>6.2619999999999996</c:v>
                </c:pt>
                <c:pt idx="92">
                  <c:v>2.4750000000000001</c:v>
                </c:pt>
                <c:pt idx="93">
                  <c:v>6.9779999999999998</c:v>
                </c:pt>
                <c:pt idx="94">
                  <c:v>20.259</c:v>
                </c:pt>
                <c:pt idx="95">
                  <c:v>30.009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98-473F-8FF6-C8E2D41196BC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0298-473F-8FF6-C8E2D41196BC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0298-473F-8FF6-C8E2D41196BC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16.5</c:v>
                </c:pt>
                <c:pt idx="1">
                  <c:v>63.5</c:v>
                </c:pt>
                <c:pt idx="2">
                  <c:v>63.5</c:v>
                </c:pt>
                <c:pt idx="3">
                  <c:v>63.5</c:v>
                </c:pt>
                <c:pt idx="4">
                  <c:v>16.5</c:v>
                </c:pt>
                <c:pt idx="5">
                  <c:v>16.5</c:v>
                </c:pt>
                <c:pt idx="22">
                  <c:v>16.5</c:v>
                </c:pt>
                <c:pt idx="24">
                  <c:v>16.5</c:v>
                </c:pt>
                <c:pt idx="31">
                  <c:v>0.1</c:v>
                </c:pt>
                <c:pt idx="38">
                  <c:v>16.399999999999999</c:v>
                </c:pt>
                <c:pt idx="39">
                  <c:v>16.5</c:v>
                </c:pt>
                <c:pt idx="66">
                  <c:v>17.600000000000001</c:v>
                </c:pt>
                <c:pt idx="67">
                  <c:v>17.600000000000001</c:v>
                </c:pt>
                <c:pt idx="72">
                  <c:v>15.1</c:v>
                </c:pt>
                <c:pt idx="7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298-473F-8FF6-C8E2D41196BC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0">
                  <c:v>110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110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23">
                  <c:v>110</c:v>
                </c:pt>
                <c:pt idx="87">
                  <c:v>41.101999999999997</c:v>
                </c:pt>
                <c:pt idx="88">
                  <c:v>110</c:v>
                </c:pt>
                <c:pt idx="92">
                  <c:v>59.55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298-473F-8FF6-C8E2D41196BC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23">
                  <c:v>49.750999999999998</c:v>
                </c:pt>
                <c:pt idx="25">
                  <c:v>50</c:v>
                </c:pt>
                <c:pt idx="26">
                  <c:v>1.1439999999999999</c:v>
                </c:pt>
                <c:pt idx="27">
                  <c:v>100</c:v>
                </c:pt>
                <c:pt idx="28">
                  <c:v>53.073999999999998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2">
                  <c:v>73.47</c:v>
                </c:pt>
                <c:pt idx="43">
                  <c:v>62.225000000000001</c:v>
                </c:pt>
                <c:pt idx="44">
                  <c:v>148.76599999999999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129.32400000000001</c:v>
                </c:pt>
                <c:pt idx="49">
                  <c:v>150</c:v>
                </c:pt>
                <c:pt idx="50">
                  <c:v>150</c:v>
                </c:pt>
                <c:pt idx="51">
                  <c:v>150</c:v>
                </c:pt>
                <c:pt idx="52">
                  <c:v>150</c:v>
                </c:pt>
                <c:pt idx="53">
                  <c:v>150</c:v>
                </c:pt>
                <c:pt idx="54">
                  <c:v>150</c:v>
                </c:pt>
                <c:pt idx="55">
                  <c:v>150</c:v>
                </c:pt>
                <c:pt idx="56">
                  <c:v>150</c:v>
                </c:pt>
                <c:pt idx="57">
                  <c:v>150</c:v>
                </c:pt>
                <c:pt idx="58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298-473F-8FF6-C8E2D41196BC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0298-473F-8FF6-C8E2D41196BC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26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298-473F-8FF6-C8E2D41196BC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82.8</c:v>
                </c:pt>
                <c:pt idx="2">
                  <c:v>155.19999999999999</c:v>
                </c:pt>
                <c:pt idx="3">
                  <c:v>266.5</c:v>
                </c:pt>
                <c:pt idx="4">
                  <c:v>267.2</c:v>
                </c:pt>
                <c:pt idx="5">
                  <c:v>267.60000000000002</c:v>
                </c:pt>
                <c:pt idx="6">
                  <c:v>51.7</c:v>
                </c:pt>
                <c:pt idx="7">
                  <c:v>14.8</c:v>
                </c:pt>
                <c:pt idx="8">
                  <c:v>17.100000000000001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69.400000000000006</c:v>
                </c:pt>
                <c:pt idx="19">
                  <c:v>347</c:v>
                </c:pt>
                <c:pt idx="20">
                  <c:v>428.2</c:v>
                </c:pt>
                <c:pt idx="21">
                  <c:v>428</c:v>
                </c:pt>
                <c:pt idx="22">
                  <c:v>381.2</c:v>
                </c:pt>
                <c:pt idx="23">
                  <c:v>57.4</c:v>
                </c:pt>
                <c:pt idx="24">
                  <c:v>257.89999999999998</c:v>
                </c:pt>
                <c:pt idx="25">
                  <c:v>57.4</c:v>
                </c:pt>
                <c:pt idx="26">
                  <c:v>40.9</c:v>
                </c:pt>
                <c:pt idx="27">
                  <c:v>0</c:v>
                </c:pt>
                <c:pt idx="28">
                  <c:v>32.6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66.7</c:v>
                </c:pt>
                <c:pt idx="33">
                  <c:v>83.8</c:v>
                </c:pt>
                <c:pt idx="34">
                  <c:v>98.3</c:v>
                </c:pt>
                <c:pt idx="35">
                  <c:v>118.9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283.3</c:v>
                </c:pt>
                <c:pt idx="41">
                  <c:v>341.6</c:v>
                </c:pt>
                <c:pt idx="42">
                  <c:v>206.2</c:v>
                </c:pt>
                <c:pt idx="43">
                  <c:v>217.2</c:v>
                </c:pt>
                <c:pt idx="44">
                  <c:v>153.30000000000001</c:v>
                </c:pt>
                <c:pt idx="45">
                  <c:v>98</c:v>
                </c:pt>
                <c:pt idx="46">
                  <c:v>22.7</c:v>
                </c:pt>
                <c:pt idx="47">
                  <c:v>0</c:v>
                </c:pt>
                <c:pt idx="48">
                  <c:v>256.8</c:v>
                </c:pt>
                <c:pt idx="49">
                  <c:v>135.69999999999999</c:v>
                </c:pt>
                <c:pt idx="50">
                  <c:v>30.2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144.5</c:v>
                </c:pt>
                <c:pt idx="65">
                  <c:v>138.30000000000001</c:v>
                </c:pt>
                <c:pt idx="66">
                  <c:v>0</c:v>
                </c:pt>
                <c:pt idx="67">
                  <c:v>0</c:v>
                </c:pt>
                <c:pt idx="68">
                  <c:v>118.6</c:v>
                </c:pt>
                <c:pt idx="69">
                  <c:v>117</c:v>
                </c:pt>
                <c:pt idx="70">
                  <c:v>116.3</c:v>
                </c:pt>
                <c:pt idx="71">
                  <c:v>117</c:v>
                </c:pt>
                <c:pt idx="72">
                  <c:v>100.7</c:v>
                </c:pt>
                <c:pt idx="73">
                  <c:v>110.6</c:v>
                </c:pt>
                <c:pt idx="74">
                  <c:v>114.2</c:v>
                </c:pt>
                <c:pt idx="75">
                  <c:v>113.5</c:v>
                </c:pt>
                <c:pt idx="76">
                  <c:v>115</c:v>
                </c:pt>
                <c:pt idx="77">
                  <c:v>115.4</c:v>
                </c:pt>
                <c:pt idx="78">
                  <c:v>116.5</c:v>
                </c:pt>
                <c:pt idx="79">
                  <c:v>116.8</c:v>
                </c:pt>
                <c:pt idx="80">
                  <c:v>102.6</c:v>
                </c:pt>
                <c:pt idx="81">
                  <c:v>99.5</c:v>
                </c:pt>
                <c:pt idx="82">
                  <c:v>103.8</c:v>
                </c:pt>
                <c:pt idx="83">
                  <c:v>103.6</c:v>
                </c:pt>
                <c:pt idx="84">
                  <c:v>131</c:v>
                </c:pt>
                <c:pt idx="85">
                  <c:v>86.3</c:v>
                </c:pt>
                <c:pt idx="86">
                  <c:v>118.5</c:v>
                </c:pt>
                <c:pt idx="87">
                  <c:v>98.9</c:v>
                </c:pt>
                <c:pt idx="88">
                  <c:v>0</c:v>
                </c:pt>
                <c:pt idx="89">
                  <c:v>60.5</c:v>
                </c:pt>
                <c:pt idx="90">
                  <c:v>74.400000000000006</c:v>
                </c:pt>
                <c:pt idx="91">
                  <c:v>85.2</c:v>
                </c:pt>
                <c:pt idx="92">
                  <c:v>155.9</c:v>
                </c:pt>
                <c:pt idx="93">
                  <c:v>205.9</c:v>
                </c:pt>
                <c:pt idx="94">
                  <c:v>239.1</c:v>
                </c:pt>
                <c:pt idx="95">
                  <c:v>119.3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298-473F-8FF6-C8E2D41196BC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68.116</c:v>
                </c:pt>
                <c:pt idx="1">
                  <c:v>40.869999999999997</c:v>
                </c:pt>
                <c:pt idx="2">
                  <c:v>40.49</c:v>
                </c:pt>
                <c:pt idx="4">
                  <c:v>30.581</c:v>
                </c:pt>
                <c:pt idx="5">
                  <c:v>30.643999999999998</c:v>
                </c:pt>
                <c:pt idx="6">
                  <c:v>40.960999999999999</c:v>
                </c:pt>
                <c:pt idx="7">
                  <c:v>62.292999999999999</c:v>
                </c:pt>
                <c:pt idx="8">
                  <c:v>64.251999999999995</c:v>
                </c:pt>
                <c:pt idx="9">
                  <c:v>64.742999999999995</c:v>
                </c:pt>
                <c:pt idx="10">
                  <c:v>65.075999999999993</c:v>
                </c:pt>
                <c:pt idx="11">
                  <c:v>65.789000000000001</c:v>
                </c:pt>
                <c:pt idx="12">
                  <c:v>89.075999999999993</c:v>
                </c:pt>
                <c:pt idx="13">
                  <c:v>89.83</c:v>
                </c:pt>
                <c:pt idx="14">
                  <c:v>94.405000000000001</c:v>
                </c:pt>
                <c:pt idx="15">
                  <c:v>93.72</c:v>
                </c:pt>
                <c:pt idx="16">
                  <c:v>70.48</c:v>
                </c:pt>
                <c:pt idx="17">
                  <c:v>70.034999999999997</c:v>
                </c:pt>
                <c:pt idx="18">
                  <c:v>71.201999999999998</c:v>
                </c:pt>
                <c:pt idx="19">
                  <c:v>29.114999999999998</c:v>
                </c:pt>
                <c:pt idx="23">
                  <c:v>38.886000000000003</c:v>
                </c:pt>
                <c:pt idx="24">
                  <c:v>4.9000000000000002E-2</c:v>
                </c:pt>
                <c:pt idx="25">
                  <c:v>81.799000000000007</c:v>
                </c:pt>
                <c:pt idx="26">
                  <c:v>41.561999999999998</c:v>
                </c:pt>
                <c:pt idx="27">
                  <c:v>69.341999999999999</c:v>
                </c:pt>
                <c:pt idx="28">
                  <c:v>45.005000000000003</c:v>
                </c:pt>
                <c:pt idx="29">
                  <c:v>50.418999999999997</c:v>
                </c:pt>
                <c:pt idx="30">
                  <c:v>67.135000000000005</c:v>
                </c:pt>
                <c:pt idx="31">
                  <c:v>123.30800000000001</c:v>
                </c:pt>
                <c:pt idx="32">
                  <c:v>107.185</c:v>
                </c:pt>
                <c:pt idx="33">
                  <c:v>106.78400000000001</c:v>
                </c:pt>
                <c:pt idx="34">
                  <c:v>98.6</c:v>
                </c:pt>
                <c:pt idx="35">
                  <c:v>105.04</c:v>
                </c:pt>
                <c:pt idx="36">
                  <c:v>107.01</c:v>
                </c:pt>
                <c:pt idx="37">
                  <c:v>117.45699999999999</c:v>
                </c:pt>
                <c:pt idx="38">
                  <c:v>129.07</c:v>
                </c:pt>
                <c:pt idx="39">
                  <c:v>134.74100000000001</c:v>
                </c:pt>
                <c:pt idx="40">
                  <c:v>64.900999999999996</c:v>
                </c:pt>
                <c:pt idx="41">
                  <c:v>69.891999999999996</c:v>
                </c:pt>
                <c:pt idx="42">
                  <c:v>71.582999999999998</c:v>
                </c:pt>
                <c:pt idx="43">
                  <c:v>71.739000000000004</c:v>
                </c:pt>
                <c:pt idx="44">
                  <c:v>70.010999999999996</c:v>
                </c:pt>
                <c:pt idx="45">
                  <c:v>86.977999999999994</c:v>
                </c:pt>
                <c:pt idx="46">
                  <c:v>126.277</c:v>
                </c:pt>
                <c:pt idx="47">
                  <c:v>123.959</c:v>
                </c:pt>
                <c:pt idx="48">
                  <c:v>46.22</c:v>
                </c:pt>
                <c:pt idx="49">
                  <c:v>90.447000000000003</c:v>
                </c:pt>
                <c:pt idx="50">
                  <c:v>114.72499999999999</c:v>
                </c:pt>
                <c:pt idx="51">
                  <c:v>124.00700000000001</c:v>
                </c:pt>
                <c:pt idx="52">
                  <c:v>115.128</c:v>
                </c:pt>
                <c:pt idx="53">
                  <c:v>104.518</c:v>
                </c:pt>
                <c:pt idx="54">
                  <c:v>112.735</c:v>
                </c:pt>
                <c:pt idx="55">
                  <c:v>85.626999999999995</c:v>
                </c:pt>
                <c:pt idx="56">
                  <c:v>89.551000000000002</c:v>
                </c:pt>
                <c:pt idx="57">
                  <c:v>84.236000000000004</c:v>
                </c:pt>
                <c:pt idx="58">
                  <c:v>54.238999999999997</c:v>
                </c:pt>
                <c:pt idx="59">
                  <c:v>68.718000000000004</c:v>
                </c:pt>
                <c:pt idx="60">
                  <c:v>15.744999999999999</c:v>
                </c:pt>
                <c:pt idx="61">
                  <c:v>81.203000000000003</c:v>
                </c:pt>
                <c:pt idx="62">
                  <c:v>48.817999999999998</c:v>
                </c:pt>
                <c:pt idx="63">
                  <c:v>63.289000000000001</c:v>
                </c:pt>
                <c:pt idx="65">
                  <c:v>2.9870000000000001</c:v>
                </c:pt>
                <c:pt idx="66">
                  <c:v>47.045999999999999</c:v>
                </c:pt>
                <c:pt idx="67">
                  <c:v>52.058999999999997</c:v>
                </c:pt>
                <c:pt idx="70">
                  <c:v>1E-3</c:v>
                </c:pt>
                <c:pt idx="72">
                  <c:v>2.4E-2</c:v>
                </c:pt>
                <c:pt idx="73">
                  <c:v>4.2000000000000003E-2</c:v>
                </c:pt>
                <c:pt idx="74">
                  <c:v>6.8000000000000005E-2</c:v>
                </c:pt>
                <c:pt idx="75">
                  <c:v>9.2999999999999999E-2</c:v>
                </c:pt>
                <c:pt idx="76">
                  <c:v>4.0000000000000001E-3</c:v>
                </c:pt>
                <c:pt idx="77">
                  <c:v>0.104</c:v>
                </c:pt>
                <c:pt idx="78">
                  <c:v>0.105</c:v>
                </c:pt>
                <c:pt idx="79">
                  <c:v>0.41299999999999998</c:v>
                </c:pt>
                <c:pt idx="80">
                  <c:v>3.3570000000000002</c:v>
                </c:pt>
                <c:pt idx="81">
                  <c:v>5.12</c:v>
                </c:pt>
                <c:pt idx="82">
                  <c:v>9.6000000000000002E-2</c:v>
                </c:pt>
                <c:pt idx="83">
                  <c:v>0.115</c:v>
                </c:pt>
                <c:pt idx="84">
                  <c:v>29.213000000000001</c:v>
                </c:pt>
                <c:pt idx="85">
                  <c:v>30.574000000000002</c:v>
                </c:pt>
                <c:pt idx="86">
                  <c:v>31.978000000000002</c:v>
                </c:pt>
                <c:pt idx="87">
                  <c:v>33.252000000000002</c:v>
                </c:pt>
                <c:pt idx="88">
                  <c:v>34.587000000000003</c:v>
                </c:pt>
                <c:pt idx="89">
                  <c:v>31.137</c:v>
                </c:pt>
                <c:pt idx="90">
                  <c:v>27.518999999999998</c:v>
                </c:pt>
                <c:pt idx="91">
                  <c:v>24.012</c:v>
                </c:pt>
                <c:pt idx="92">
                  <c:v>21.542999999999999</c:v>
                </c:pt>
                <c:pt idx="93">
                  <c:v>22.009</c:v>
                </c:pt>
                <c:pt idx="94">
                  <c:v>23.593</c:v>
                </c:pt>
                <c:pt idx="95">
                  <c:v>62.511000000000003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298-473F-8FF6-C8E2D41196BC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0298-473F-8FF6-C8E2D41196BC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7">
                  <c:v>1E-3</c:v>
                </c:pt>
                <c:pt idx="9">
                  <c:v>1E-3</c:v>
                </c:pt>
                <c:pt idx="10">
                  <c:v>1E-3</c:v>
                </c:pt>
                <c:pt idx="11">
                  <c:v>1E-3</c:v>
                </c:pt>
                <c:pt idx="12">
                  <c:v>1E-3</c:v>
                </c:pt>
                <c:pt idx="13">
                  <c:v>1E-3</c:v>
                </c:pt>
                <c:pt idx="14">
                  <c:v>1E-3</c:v>
                </c:pt>
                <c:pt idx="15">
                  <c:v>1E-3</c:v>
                </c:pt>
                <c:pt idx="16">
                  <c:v>1E-3</c:v>
                </c:pt>
                <c:pt idx="17">
                  <c:v>1E-3</c:v>
                </c:pt>
                <c:pt idx="37">
                  <c:v>2E-3</c:v>
                </c:pt>
                <c:pt idx="40">
                  <c:v>2E-3</c:v>
                </c:pt>
                <c:pt idx="41">
                  <c:v>2E-3</c:v>
                </c:pt>
                <c:pt idx="42">
                  <c:v>2E-3</c:v>
                </c:pt>
                <c:pt idx="43">
                  <c:v>2E-3</c:v>
                </c:pt>
                <c:pt idx="44">
                  <c:v>9.0060000000000002</c:v>
                </c:pt>
                <c:pt idx="46">
                  <c:v>2E-3</c:v>
                </c:pt>
                <c:pt idx="48">
                  <c:v>2E-3</c:v>
                </c:pt>
                <c:pt idx="49">
                  <c:v>2E-3</c:v>
                </c:pt>
                <c:pt idx="53">
                  <c:v>38.540999999999997</c:v>
                </c:pt>
                <c:pt idx="58">
                  <c:v>32.89</c:v>
                </c:pt>
                <c:pt idx="59">
                  <c:v>16.34</c:v>
                </c:pt>
                <c:pt idx="60">
                  <c:v>16.347999999999999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298-473F-8FF6-C8E2D41196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244.58</c:v>
                </c:pt>
                <c:pt idx="1">
                  <c:v>245.99</c:v>
                </c:pt>
                <c:pt idx="2">
                  <c:v>240</c:v>
                </c:pt>
                <c:pt idx="3">
                  <c:v>255.05</c:v>
                </c:pt>
                <c:pt idx="4">
                  <c:v>255.68</c:v>
                </c:pt>
                <c:pt idx="5">
                  <c:v>255.79</c:v>
                </c:pt>
                <c:pt idx="6">
                  <c:v>268.89</c:v>
                </c:pt>
                <c:pt idx="7">
                  <c:v>283.19</c:v>
                </c:pt>
                <c:pt idx="8">
                  <c:v>269.5</c:v>
                </c:pt>
                <c:pt idx="9">
                  <c:v>283.19</c:v>
                </c:pt>
                <c:pt idx="10">
                  <c:v>286.76</c:v>
                </c:pt>
                <c:pt idx="11">
                  <c:v>286.76</c:v>
                </c:pt>
                <c:pt idx="12">
                  <c:v>278.16000000000003</c:v>
                </c:pt>
                <c:pt idx="13">
                  <c:v>280.81</c:v>
                </c:pt>
                <c:pt idx="14">
                  <c:v>283.10000000000002</c:v>
                </c:pt>
                <c:pt idx="15">
                  <c:v>282.52</c:v>
                </c:pt>
                <c:pt idx="16">
                  <c:v>286.70999999999998</c:v>
                </c:pt>
                <c:pt idx="17">
                  <c:v>283.81</c:v>
                </c:pt>
                <c:pt idx="18">
                  <c:v>256.95999999999998</c:v>
                </c:pt>
                <c:pt idx="19">
                  <c:v>255.67</c:v>
                </c:pt>
                <c:pt idx="20">
                  <c:v>266.3</c:v>
                </c:pt>
                <c:pt idx="21">
                  <c:v>269.76</c:v>
                </c:pt>
                <c:pt idx="22">
                  <c:v>267.20999999999998</c:v>
                </c:pt>
                <c:pt idx="23">
                  <c:v>275.79000000000002</c:v>
                </c:pt>
                <c:pt idx="24">
                  <c:v>270.01</c:v>
                </c:pt>
                <c:pt idx="25">
                  <c:v>288.54000000000002</c:v>
                </c:pt>
                <c:pt idx="26">
                  <c:v>321.52999999999997</c:v>
                </c:pt>
                <c:pt idx="27">
                  <c:v>341.01</c:v>
                </c:pt>
                <c:pt idx="28">
                  <c:v>335.59</c:v>
                </c:pt>
                <c:pt idx="29">
                  <c:v>342.27</c:v>
                </c:pt>
                <c:pt idx="30">
                  <c:v>343.82</c:v>
                </c:pt>
                <c:pt idx="31">
                  <c:v>334.56</c:v>
                </c:pt>
                <c:pt idx="32">
                  <c:v>352.16</c:v>
                </c:pt>
                <c:pt idx="33">
                  <c:v>340.03</c:v>
                </c:pt>
                <c:pt idx="34">
                  <c:v>331.67</c:v>
                </c:pt>
                <c:pt idx="35">
                  <c:v>306.82</c:v>
                </c:pt>
                <c:pt idx="36">
                  <c:v>314.66000000000003</c:v>
                </c:pt>
                <c:pt idx="37">
                  <c:v>305.58999999999997</c:v>
                </c:pt>
                <c:pt idx="38">
                  <c:v>261.32</c:v>
                </c:pt>
                <c:pt idx="39">
                  <c:v>247.25</c:v>
                </c:pt>
                <c:pt idx="40">
                  <c:v>315.70999999999998</c:v>
                </c:pt>
                <c:pt idx="41">
                  <c:v>306.3</c:v>
                </c:pt>
                <c:pt idx="42">
                  <c:v>300.01</c:v>
                </c:pt>
                <c:pt idx="43">
                  <c:v>300.01</c:v>
                </c:pt>
                <c:pt idx="44">
                  <c:v>316.58999999999997</c:v>
                </c:pt>
                <c:pt idx="45">
                  <c:v>313.32</c:v>
                </c:pt>
                <c:pt idx="46">
                  <c:v>310.14999999999998</c:v>
                </c:pt>
                <c:pt idx="47">
                  <c:v>314.02</c:v>
                </c:pt>
                <c:pt idx="48">
                  <c:v>300.01</c:v>
                </c:pt>
                <c:pt idx="49">
                  <c:v>310.7</c:v>
                </c:pt>
                <c:pt idx="50">
                  <c:v>326.88</c:v>
                </c:pt>
                <c:pt idx="51">
                  <c:v>323.02</c:v>
                </c:pt>
                <c:pt idx="52">
                  <c:v>308</c:v>
                </c:pt>
                <c:pt idx="53">
                  <c:v>313.85000000000002</c:v>
                </c:pt>
                <c:pt idx="54">
                  <c:v>327.44</c:v>
                </c:pt>
                <c:pt idx="55">
                  <c:v>331.07</c:v>
                </c:pt>
                <c:pt idx="56">
                  <c:v>325.58999999999997</c:v>
                </c:pt>
                <c:pt idx="57">
                  <c:v>340.54</c:v>
                </c:pt>
                <c:pt idx="58">
                  <c:v>355.37</c:v>
                </c:pt>
                <c:pt idx="59">
                  <c:v>381.84</c:v>
                </c:pt>
                <c:pt idx="60">
                  <c:v>376.36</c:v>
                </c:pt>
                <c:pt idx="61">
                  <c:v>391.41</c:v>
                </c:pt>
                <c:pt idx="62">
                  <c:v>388.69</c:v>
                </c:pt>
                <c:pt idx="63">
                  <c:v>390.88</c:v>
                </c:pt>
                <c:pt idx="64">
                  <c:v>380</c:v>
                </c:pt>
                <c:pt idx="65">
                  <c:v>371.91</c:v>
                </c:pt>
                <c:pt idx="66">
                  <c:v>368.02</c:v>
                </c:pt>
                <c:pt idx="67">
                  <c:v>372.48</c:v>
                </c:pt>
                <c:pt idx="68">
                  <c:v>371.01</c:v>
                </c:pt>
                <c:pt idx="69">
                  <c:v>379.02</c:v>
                </c:pt>
                <c:pt idx="70">
                  <c:v>389.56</c:v>
                </c:pt>
                <c:pt idx="71">
                  <c:v>386</c:v>
                </c:pt>
                <c:pt idx="72">
                  <c:v>366.04</c:v>
                </c:pt>
                <c:pt idx="73">
                  <c:v>368.01</c:v>
                </c:pt>
                <c:pt idx="74">
                  <c:v>372.03</c:v>
                </c:pt>
                <c:pt idx="75">
                  <c:v>368.02</c:v>
                </c:pt>
                <c:pt idx="76">
                  <c:v>389.75</c:v>
                </c:pt>
                <c:pt idx="77">
                  <c:v>374.03</c:v>
                </c:pt>
                <c:pt idx="78">
                  <c:v>381.02</c:v>
                </c:pt>
                <c:pt idx="79">
                  <c:v>370.46</c:v>
                </c:pt>
                <c:pt idx="80">
                  <c:v>389.31</c:v>
                </c:pt>
                <c:pt idx="81">
                  <c:v>369.17</c:v>
                </c:pt>
                <c:pt idx="82">
                  <c:v>362.02</c:v>
                </c:pt>
                <c:pt idx="83">
                  <c:v>330</c:v>
                </c:pt>
                <c:pt idx="84">
                  <c:v>370.49</c:v>
                </c:pt>
                <c:pt idx="85">
                  <c:v>332.05</c:v>
                </c:pt>
                <c:pt idx="86">
                  <c:v>283.56</c:v>
                </c:pt>
                <c:pt idx="87">
                  <c:v>238.75</c:v>
                </c:pt>
                <c:pt idx="88">
                  <c:v>267.87</c:v>
                </c:pt>
                <c:pt idx="89">
                  <c:v>248.09</c:v>
                </c:pt>
                <c:pt idx="90">
                  <c:v>245.58</c:v>
                </c:pt>
                <c:pt idx="91">
                  <c:v>232.62</c:v>
                </c:pt>
                <c:pt idx="92">
                  <c:v>258.68</c:v>
                </c:pt>
                <c:pt idx="93">
                  <c:v>241.63</c:v>
                </c:pt>
                <c:pt idx="94">
                  <c:v>226.98</c:v>
                </c:pt>
                <c:pt idx="95">
                  <c:v>212.68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298-473F-8FF6-C8E2D41196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232.23699999999999</v>
      </c>
      <c r="C5" s="25">
        <v>216.392</v>
      </c>
      <c r="D5" s="25">
        <v>280.03399999999999</v>
      </c>
      <c r="E5" s="25">
        <v>330.41</v>
      </c>
      <c r="F5" s="25">
        <v>315.61700000000002</v>
      </c>
      <c r="G5" s="25">
        <v>315.68200000000002</v>
      </c>
      <c r="H5" s="25">
        <v>252.44499999999999</v>
      </c>
      <c r="I5" s="25">
        <v>264.762</v>
      </c>
      <c r="J5" s="25">
        <v>267.46499999999997</v>
      </c>
      <c r="K5" s="25">
        <v>258.29000000000002</v>
      </c>
      <c r="L5" s="25">
        <v>258.608</v>
      </c>
      <c r="M5" s="25">
        <v>257.64999999999998</v>
      </c>
      <c r="N5" s="25">
        <v>288.89800000000002</v>
      </c>
      <c r="O5" s="25">
        <v>290.7</v>
      </c>
      <c r="P5" s="25">
        <v>338</v>
      </c>
      <c r="Q5" s="25">
        <v>338.4</v>
      </c>
      <c r="R5" s="25">
        <v>264.512</v>
      </c>
      <c r="S5" s="25">
        <v>258.74599999999998</v>
      </c>
      <c r="T5" s="25">
        <v>320.41899999999998</v>
      </c>
      <c r="U5" s="25">
        <v>377.87700000000001</v>
      </c>
      <c r="V5" s="25">
        <v>428.16699999999997</v>
      </c>
      <c r="W5" s="25">
        <v>428</v>
      </c>
      <c r="X5" s="25">
        <v>397.67099999999999</v>
      </c>
      <c r="Y5" s="25">
        <v>285.02</v>
      </c>
      <c r="Z5" s="25">
        <v>274.88799999999998</v>
      </c>
      <c r="AA5" s="25">
        <v>238.61</v>
      </c>
      <c r="AB5" s="25">
        <v>165</v>
      </c>
      <c r="AC5" s="25">
        <v>299.89999999999998</v>
      </c>
      <c r="AD5" s="25">
        <v>211</v>
      </c>
      <c r="AE5" s="25">
        <v>290.5</v>
      </c>
      <c r="AF5" s="25">
        <v>323.5</v>
      </c>
      <c r="AG5" s="25">
        <v>394.53300000000002</v>
      </c>
      <c r="AH5" s="25">
        <v>450.65</v>
      </c>
      <c r="AI5" s="25">
        <v>458</v>
      </c>
      <c r="AJ5" s="25">
        <v>458</v>
      </c>
      <c r="AK5" s="25">
        <v>425.31299999999999</v>
      </c>
      <c r="AL5" s="25">
        <v>399.166</v>
      </c>
      <c r="AM5" s="25">
        <v>350.21300000000002</v>
      </c>
      <c r="AN5" s="25">
        <v>338.85700000000003</v>
      </c>
      <c r="AO5" s="25">
        <v>328.57600000000002</v>
      </c>
      <c r="AP5" s="25">
        <v>458.72800000000001</v>
      </c>
      <c r="AQ5" s="25">
        <v>473.24</v>
      </c>
      <c r="AR5" s="25">
        <v>458</v>
      </c>
      <c r="AS5" s="25">
        <v>459.39600000000002</v>
      </c>
      <c r="AT5" s="25">
        <v>509.51600000000002</v>
      </c>
      <c r="AU5" s="25">
        <v>502.38400000000001</v>
      </c>
      <c r="AV5" s="25">
        <v>475.06400000000002</v>
      </c>
      <c r="AW5" s="25">
        <v>456.30500000000001</v>
      </c>
      <c r="AX5" s="25">
        <v>509.90199999999999</v>
      </c>
      <c r="AY5" s="25">
        <v>491.90600000000001</v>
      </c>
      <c r="AZ5" s="25">
        <v>426.55200000000002</v>
      </c>
      <c r="BA5" s="25">
        <v>406.36900000000003</v>
      </c>
      <c r="BB5" s="25">
        <v>405.87099999999998</v>
      </c>
      <c r="BC5" s="25">
        <v>435.21300000000002</v>
      </c>
      <c r="BD5" s="25">
        <v>373.339</v>
      </c>
      <c r="BE5" s="25">
        <v>333.48200000000003</v>
      </c>
      <c r="BF5" s="25">
        <v>332.97500000000002</v>
      </c>
      <c r="BG5" s="25">
        <v>332.98399999999998</v>
      </c>
      <c r="BH5" s="25">
        <v>332.64</v>
      </c>
      <c r="BI5" s="25">
        <v>187.4</v>
      </c>
      <c r="BJ5" s="25">
        <v>94.242999999999995</v>
      </c>
      <c r="BK5" s="25">
        <v>214.7</v>
      </c>
      <c r="BL5" s="25">
        <v>164.27199999999999</v>
      </c>
      <c r="BM5" s="25">
        <v>195.85599999999999</v>
      </c>
      <c r="BN5" s="25">
        <v>144.45400000000001</v>
      </c>
      <c r="BO5" s="25">
        <v>141.33799999999999</v>
      </c>
      <c r="BP5" s="25">
        <v>108</v>
      </c>
      <c r="BQ5" s="25">
        <v>116.35299999999999</v>
      </c>
      <c r="BR5" s="25">
        <v>119.32899999999999</v>
      </c>
      <c r="BS5" s="25">
        <v>118.468</v>
      </c>
      <c r="BT5" s="25">
        <v>117.657</v>
      </c>
      <c r="BU5" s="25">
        <v>118.015</v>
      </c>
      <c r="BV5" s="25">
        <v>117.16200000000001</v>
      </c>
      <c r="BW5" s="25">
        <v>116.614</v>
      </c>
      <c r="BX5" s="25">
        <v>115.37</v>
      </c>
      <c r="BY5" s="25">
        <v>114.328</v>
      </c>
      <c r="BZ5" s="25">
        <v>115.31399999999999</v>
      </c>
      <c r="CA5" s="25">
        <v>115.98699999999999</v>
      </c>
      <c r="CB5" s="25">
        <v>116.631</v>
      </c>
      <c r="CC5" s="25">
        <v>117.179</v>
      </c>
      <c r="CD5" s="25">
        <v>106.217</v>
      </c>
      <c r="CE5" s="25">
        <v>104.89100000000001</v>
      </c>
      <c r="CF5" s="25">
        <v>104.133</v>
      </c>
      <c r="CG5" s="25">
        <v>103.733</v>
      </c>
      <c r="CH5" s="25">
        <v>162.83600000000001</v>
      </c>
      <c r="CI5" s="25">
        <v>132.602</v>
      </c>
      <c r="CJ5" s="25">
        <v>151.536</v>
      </c>
      <c r="CK5" s="25">
        <v>175.517</v>
      </c>
      <c r="CL5" s="25">
        <v>147.65100000000001</v>
      </c>
      <c r="CM5" s="25">
        <v>101.286</v>
      </c>
      <c r="CN5" s="25">
        <v>110.08499999999999</v>
      </c>
      <c r="CO5" s="25">
        <v>116.80500000000001</v>
      </c>
      <c r="CP5" s="25">
        <v>239.51</v>
      </c>
      <c r="CQ5" s="25">
        <v>235.953</v>
      </c>
      <c r="CR5" s="25">
        <v>284.01400000000001</v>
      </c>
      <c r="CS5" s="25">
        <v>212.839</v>
      </c>
      <c r="CT5" s="26"/>
      <c r="CU5" s="26"/>
      <c r="CV5" s="26"/>
      <c r="CW5" s="27"/>
      <c r="CX5" s="28">
        <f t="array" ref="CX5">SUMPRODUCT(B5:CW5*0.25)</f>
        <v>6526.2129999999988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244.58</v>
      </c>
      <c r="C8" s="37">
        <v>245.99</v>
      </c>
      <c r="D8" s="37">
        <v>240</v>
      </c>
      <c r="E8" s="37">
        <v>255.05</v>
      </c>
      <c r="F8" s="37">
        <v>255.68</v>
      </c>
      <c r="G8" s="37">
        <v>255.79</v>
      </c>
      <c r="H8" s="37">
        <v>268.89</v>
      </c>
      <c r="I8" s="37">
        <v>283.19</v>
      </c>
      <c r="J8" s="37">
        <v>269.5</v>
      </c>
      <c r="K8" s="37">
        <v>283.19</v>
      </c>
      <c r="L8" s="37">
        <v>286.76</v>
      </c>
      <c r="M8" s="37">
        <v>286.76</v>
      </c>
      <c r="N8" s="37">
        <v>278.16000000000003</v>
      </c>
      <c r="O8" s="37">
        <v>280.81</v>
      </c>
      <c r="P8" s="37">
        <v>283.10000000000002</v>
      </c>
      <c r="Q8" s="37">
        <v>282.52</v>
      </c>
      <c r="R8" s="37">
        <v>286.70999999999998</v>
      </c>
      <c r="S8" s="37">
        <v>283.81</v>
      </c>
      <c r="T8" s="37">
        <v>256.95999999999998</v>
      </c>
      <c r="U8" s="37">
        <v>255.67</v>
      </c>
      <c r="V8" s="37">
        <v>266.3</v>
      </c>
      <c r="W8" s="37">
        <v>269.76</v>
      </c>
      <c r="X8" s="37">
        <v>267.20999999999998</v>
      </c>
      <c r="Y8" s="37">
        <v>275.79000000000002</v>
      </c>
      <c r="Z8" s="37">
        <v>270.01</v>
      </c>
      <c r="AA8" s="37">
        <v>288.54000000000002</v>
      </c>
      <c r="AB8" s="37">
        <v>321.52999999999997</v>
      </c>
      <c r="AC8" s="37">
        <v>341.01</v>
      </c>
      <c r="AD8" s="37">
        <v>335.59</v>
      </c>
      <c r="AE8" s="37">
        <v>342.27</v>
      </c>
      <c r="AF8" s="37">
        <v>343.82</v>
      </c>
      <c r="AG8" s="37">
        <v>334.56</v>
      </c>
      <c r="AH8" s="37">
        <v>352.16</v>
      </c>
      <c r="AI8" s="37">
        <v>340.03</v>
      </c>
      <c r="AJ8" s="37">
        <v>331.67</v>
      </c>
      <c r="AK8" s="37">
        <v>306.82</v>
      </c>
      <c r="AL8" s="37">
        <v>314.66000000000003</v>
      </c>
      <c r="AM8" s="37">
        <v>305.58999999999997</v>
      </c>
      <c r="AN8" s="37">
        <v>261.32</v>
      </c>
      <c r="AO8" s="37">
        <v>247.25</v>
      </c>
      <c r="AP8" s="37">
        <v>315.70999999999998</v>
      </c>
      <c r="AQ8" s="37">
        <v>306.3</v>
      </c>
      <c r="AR8" s="37">
        <v>300.01</v>
      </c>
      <c r="AS8" s="37">
        <v>300.01</v>
      </c>
      <c r="AT8" s="37">
        <v>316.58999999999997</v>
      </c>
      <c r="AU8" s="37">
        <v>313.32</v>
      </c>
      <c r="AV8" s="37">
        <v>310.14999999999998</v>
      </c>
      <c r="AW8" s="37">
        <v>314.02</v>
      </c>
      <c r="AX8" s="37">
        <v>300.01</v>
      </c>
      <c r="AY8" s="37">
        <v>310.7</v>
      </c>
      <c r="AZ8" s="37">
        <v>326.88</v>
      </c>
      <c r="BA8" s="37">
        <v>323.02</v>
      </c>
      <c r="BB8" s="37">
        <v>308</v>
      </c>
      <c r="BC8" s="37">
        <v>313.85000000000002</v>
      </c>
      <c r="BD8" s="37">
        <v>327.44</v>
      </c>
      <c r="BE8" s="37">
        <v>331.07</v>
      </c>
      <c r="BF8" s="37">
        <v>325.58999999999997</v>
      </c>
      <c r="BG8" s="37">
        <v>340.54</v>
      </c>
      <c r="BH8" s="37">
        <v>355.37</v>
      </c>
      <c r="BI8" s="37">
        <v>381.84</v>
      </c>
      <c r="BJ8" s="37">
        <v>376.36</v>
      </c>
      <c r="BK8" s="37">
        <v>391.41</v>
      </c>
      <c r="BL8" s="37">
        <v>388.69</v>
      </c>
      <c r="BM8" s="37">
        <v>390.88</v>
      </c>
      <c r="BN8" s="37">
        <v>380</v>
      </c>
      <c r="BO8" s="37">
        <v>371.91</v>
      </c>
      <c r="BP8" s="37">
        <v>368.02</v>
      </c>
      <c r="BQ8" s="37">
        <v>372.48</v>
      </c>
      <c r="BR8" s="37">
        <v>371.01</v>
      </c>
      <c r="BS8" s="37">
        <v>379.02</v>
      </c>
      <c r="BT8" s="37">
        <v>389.56</v>
      </c>
      <c r="BU8" s="37">
        <v>386</v>
      </c>
      <c r="BV8" s="37">
        <v>366.04</v>
      </c>
      <c r="BW8" s="37">
        <v>368.01</v>
      </c>
      <c r="BX8" s="37">
        <v>372.03</v>
      </c>
      <c r="BY8" s="37">
        <v>368.02</v>
      </c>
      <c r="BZ8" s="37">
        <v>389.75</v>
      </c>
      <c r="CA8" s="37">
        <v>374.03</v>
      </c>
      <c r="CB8" s="37">
        <v>381.02</v>
      </c>
      <c r="CC8" s="37">
        <v>370.46</v>
      </c>
      <c r="CD8" s="37">
        <v>389.31</v>
      </c>
      <c r="CE8" s="37">
        <v>369.17</v>
      </c>
      <c r="CF8" s="37">
        <v>362.02</v>
      </c>
      <c r="CG8" s="37">
        <v>330</v>
      </c>
      <c r="CH8" s="37">
        <v>370.49</v>
      </c>
      <c r="CI8" s="37">
        <v>332.05</v>
      </c>
      <c r="CJ8" s="37">
        <v>283.56</v>
      </c>
      <c r="CK8" s="37">
        <v>238.75</v>
      </c>
      <c r="CL8" s="37">
        <v>267.87</v>
      </c>
      <c r="CM8" s="37">
        <v>248.09</v>
      </c>
      <c r="CN8" s="37">
        <v>245.58</v>
      </c>
      <c r="CO8" s="37">
        <v>232.62</v>
      </c>
      <c r="CP8" s="37">
        <v>258.68</v>
      </c>
      <c r="CQ8" s="37">
        <v>241.63</v>
      </c>
      <c r="CR8" s="37">
        <v>226.98</v>
      </c>
      <c r="CS8" s="37">
        <v>212.68</v>
      </c>
      <c r="CT8" s="38"/>
      <c r="CU8" s="38"/>
      <c r="CV8" s="38"/>
      <c r="CW8" s="39"/>
      <c r="CX8" s="40">
        <f>IF(SUM(B8:CW8)&lt;&gt;0,AVERAGEIF(B8:CW8,"&lt;&gt;"""),"")</f>
        <v>313.37093750000003</v>
      </c>
    </row>
    <row r="9" spans="1:102" ht="24.95" customHeight="1" thickBot="1" x14ac:dyDescent="0.25">
      <c r="A9" s="41" t="s">
        <v>6</v>
      </c>
      <c r="B9" s="42">
        <v>246.405</v>
      </c>
      <c r="C9" s="43">
        <v>246.405</v>
      </c>
      <c r="D9" s="43">
        <v>246.405</v>
      </c>
      <c r="E9" s="43">
        <v>246.405</v>
      </c>
      <c r="F9" s="43">
        <v>265.88749999999999</v>
      </c>
      <c r="G9" s="43">
        <v>265.88749999999999</v>
      </c>
      <c r="H9" s="43">
        <v>265.88749999999999</v>
      </c>
      <c r="I9" s="43">
        <v>265.88749999999999</v>
      </c>
      <c r="J9" s="43">
        <v>281.55250000000001</v>
      </c>
      <c r="K9" s="43">
        <v>281.55250000000001</v>
      </c>
      <c r="L9" s="43">
        <v>281.55250000000001</v>
      </c>
      <c r="M9" s="43">
        <v>281.55250000000001</v>
      </c>
      <c r="N9" s="43">
        <v>281.14749999999998</v>
      </c>
      <c r="O9" s="43">
        <v>281.14749999999998</v>
      </c>
      <c r="P9" s="43">
        <v>281.14749999999998</v>
      </c>
      <c r="Q9" s="43">
        <v>281.14749999999998</v>
      </c>
      <c r="R9" s="43">
        <v>270.78750000000002</v>
      </c>
      <c r="S9" s="43">
        <v>270.78750000000002</v>
      </c>
      <c r="T9" s="43">
        <v>270.78750000000002</v>
      </c>
      <c r="U9" s="43">
        <v>270.78750000000002</v>
      </c>
      <c r="V9" s="43">
        <v>269.76499999999999</v>
      </c>
      <c r="W9" s="43">
        <v>269.76499999999999</v>
      </c>
      <c r="X9" s="43">
        <v>269.76499999999999</v>
      </c>
      <c r="Y9" s="43">
        <v>269.76499999999999</v>
      </c>
      <c r="Z9" s="43">
        <v>305.27249999999998</v>
      </c>
      <c r="AA9" s="43">
        <v>305.27249999999998</v>
      </c>
      <c r="AB9" s="43">
        <v>305.27249999999998</v>
      </c>
      <c r="AC9" s="43">
        <v>305.27249999999998</v>
      </c>
      <c r="AD9" s="43">
        <v>339.06</v>
      </c>
      <c r="AE9" s="43">
        <v>339.06</v>
      </c>
      <c r="AF9" s="43">
        <v>339.06</v>
      </c>
      <c r="AG9" s="43">
        <v>339.06</v>
      </c>
      <c r="AH9" s="43">
        <v>332.67</v>
      </c>
      <c r="AI9" s="43">
        <v>332.67</v>
      </c>
      <c r="AJ9" s="43">
        <v>332.67</v>
      </c>
      <c r="AK9" s="43">
        <v>332.67</v>
      </c>
      <c r="AL9" s="43">
        <v>282.20499999999998</v>
      </c>
      <c r="AM9" s="43">
        <v>282.20499999999998</v>
      </c>
      <c r="AN9" s="43">
        <v>282.20499999999998</v>
      </c>
      <c r="AO9" s="43">
        <v>282.20499999999998</v>
      </c>
      <c r="AP9" s="43">
        <v>305.50749999999999</v>
      </c>
      <c r="AQ9" s="43">
        <v>305.50749999999999</v>
      </c>
      <c r="AR9" s="43">
        <v>305.50749999999999</v>
      </c>
      <c r="AS9" s="43">
        <v>305.50749999999999</v>
      </c>
      <c r="AT9" s="43">
        <v>313.52</v>
      </c>
      <c r="AU9" s="43">
        <v>313.52</v>
      </c>
      <c r="AV9" s="43">
        <v>313.52</v>
      </c>
      <c r="AW9" s="43">
        <v>313.52</v>
      </c>
      <c r="AX9" s="43">
        <v>315.15249999999997</v>
      </c>
      <c r="AY9" s="43">
        <v>315.15249999999997</v>
      </c>
      <c r="AZ9" s="43">
        <v>315.15249999999997</v>
      </c>
      <c r="BA9" s="43">
        <v>315.15249999999997</v>
      </c>
      <c r="BB9" s="43">
        <v>320.08999999999997</v>
      </c>
      <c r="BC9" s="43">
        <v>320.08999999999997</v>
      </c>
      <c r="BD9" s="43">
        <v>320.08999999999997</v>
      </c>
      <c r="BE9" s="43">
        <v>320.08999999999997</v>
      </c>
      <c r="BF9" s="43">
        <v>350.83499999999998</v>
      </c>
      <c r="BG9" s="43">
        <v>350.83499999999998</v>
      </c>
      <c r="BH9" s="43">
        <v>350.83499999999998</v>
      </c>
      <c r="BI9" s="43">
        <v>350.83499999999998</v>
      </c>
      <c r="BJ9" s="43">
        <v>386.83499999999998</v>
      </c>
      <c r="BK9" s="43">
        <v>386.83499999999998</v>
      </c>
      <c r="BL9" s="43">
        <v>386.83499999999998</v>
      </c>
      <c r="BM9" s="43">
        <v>386.83499999999998</v>
      </c>
      <c r="BN9" s="43">
        <v>373.10250000000002</v>
      </c>
      <c r="BO9" s="43">
        <v>373.10250000000002</v>
      </c>
      <c r="BP9" s="43">
        <v>373.10250000000002</v>
      </c>
      <c r="BQ9" s="43">
        <v>373.10250000000002</v>
      </c>
      <c r="BR9" s="43">
        <v>381.39749999999998</v>
      </c>
      <c r="BS9" s="43">
        <v>381.39749999999998</v>
      </c>
      <c r="BT9" s="43">
        <v>381.39749999999998</v>
      </c>
      <c r="BU9" s="43">
        <v>381.39749999999998</v>
      </c>
      <c r="BV9" s="43">
        <v>368.52499999999998</v>
      </c>
      <c r="BW9" s="43">
        <v>368.52499999999998</v>
      </c>
      <c r="BX9" s="43">
        <v>368.52499999999998</v>
      </c>
      <c r="BY9" s="43">
        <v>368.52499999999998</v>
      </c>
      <c r="BZ9" s="43">
        <v>378.815</v>
      </c>
      <c r="CA9" s="43">
        <v>378.815</v>
      </c>
      <c r="CB9" s="43">
        <v>378.815</v>
      </c>
      <c r="CC9" s="43">
        <v>378.815</v>
      </c>
      <c r="CD9" s="43">
        <v>362.625</v>
      </c>
      <c r="CE9" s="43">
        <v>362.625</v>
      </c>
      <c r="CF9" s="43">
        <v>362.625</v>
      </c>
      <c r="CG9" s="43">
        <v>362.625</v>
      </c>
      <c r="CH9" s="43">
        <v>306.21249999999998</v>
      </c>
      <c r="CI9" s="43">
        <v>306.21249999999998</v>
      </c>
      <c r="CJ9" s="43">
        <v>306.21249999999998</v>
      </c>
      <c r="CK9" s="43">
        <v>306.21249999999998</v>
      </c>
      <c r="CL9" s="43">
        <v>248.54</v>
      </c>
      <c r="CM9" s="43">
        <v>248.54</v>
      </c>
      <c r="CN9" s="43">
        <v>248.54</v>
      </c>
      <c r="CO9" s="43">
        <v>248.54</v>
      </c>
      <c r="CP9" s="43">
        <v>234.99250000000001</v>
      </c>
      <c r="CQ9" s="43">
        <v>234.99250000000001</v>
      </c>
      <c r="CR9" s="43">
        <v>234.99250000000001</v>
      </c>
      <c r="CS9" s="43">
        <v>234.99250000000001</v>
      </c>
      <c r="CT9" s="44"/>
      <c r="CU9" s="44"/>
      <c r="CV9" s="44"/>
      <c r="CW9" s="45"/>
      <c r="CX9" s="46">
        <f>IF(SUM(B9:CW9)&lt;&gt;0,AVERAGEIF(B9:CW9,"&lt;&gt;"""),"")</f>
        <v>313.37093750000008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16.716999999999999</v>
      </c>
      <c r="C13" s="65">
        <v>216.36500000000001</v>
      </c>
      <c r="D13" s="65">
        <v>280</v>
      </c>
      <c r="E13" s="65">
        <v>280</v>
      </c>
      <c r="F13" s="65">
        <v>280</v>
      </c>
      <c r="G13" s="65">
        <v>280</v>
      </c>
      <c r="H13" s="65">
        <v>252.44499999999999</v>
      </c>
      <c r="I13" s="65">
        <v>264.75600000000003</v>
      </c>
      <c r="J13" s="65">
        <v>267.46500000000003</v>
      </c>
      <c r="K13" s="65">
        <v>237.79000000000002</v>
      </c>
      <c r="L13" s="65">
        <v>208.608</v>
      </c>
      <c r="M13" s="65">
        <v>227.55</v>
      </c>
      <c r="N13" s="65">
        <v>7.5979999999999999</v>
      </c>
      <c r="O13" s="65"/>
      <c r="P13" s="65"/>
      <c r="Q13" s="65"/>
      <c r="R13" s="65">
        <v>209.012</v>
      </c>
      <c r="S13" s="65">
        <v>231.946</v>
      </c>
      <c r="T13" s="65">
        <v>320.41899999999998</v>
      </c>
      <c r="U13" s="65">
        <v>330</v>
      </c>
      <c r="V13" s="65">
        <v>281</v>
      </c>
      <c r="W13" s="65">
        <v>280</v>
      </c>
      <c r="X13" s="65">
        <v>265</v>
      </c>
      <c r="Y13" s="65">
        <v>262</v>
      </c>
      <c r="Z13" s="65">
        <v>135</v>
      </c>
      <c r="AA13" s="65">
        <v>143.6</v>
      </c>
      <c r="AB13" s="65">
        <v>70</v>
      </c>
      <c r="AC13" s="65">
        <v>101</v>
      </c>
      <c r="AD13" s="65">
        <v>141</v>
      </c>
      <c r="AE13" s="65">
        <v>156</v>
      </c>
      <c r="AF13" s="65">
        <v>186</v>
      </c>
      <c r="AG13" s="65">
        <v>312.03300000000002</v>
      </c>
      <c r="AH13" s="65">
        <v>357.65</v>
      </c>
      <c r="AI13" s="65">
        <v>365</v>
      </c>
      <c r="AJ13" s="65">
        <v>365</v>
      </c>
      <c r="AK13" s="65">
        <v>332.28800000000001</v>
      </c>
      <c r="AL13" s="65">
        <v>306.166</v>
      </c>
      <c r="AM13" s="65">
        <v>257.21300000000002</v>
      </c>
      <c r="AN13" s="65">
        <v>245.80199999999999</v>
      </c>
      <c r="AO13" s="65">
        <v>235.126</v>
      </c>
      <c r="AP13" s="65">
        <v>365</v>
      </c>
      <c r="AQ13" s="65">
        <v>365</v>
      </c>
      <c r="AR13" s="65">
        <v>365</v>
      </c>
      <c r="AS13" s="65">
        <v>365</v>
      </c>
      <c r="AT13" s="65">
        <v>415</v>
      </c>
      <c r="AU13" s="65">
        <v>407.85199999999998</v>
      </c>
      <c r="AV13" s="65">
        <v>380.55700000000002</v>
      </c>
      <c r="AW13" s="65">
        <v>345.10399999999998</v>
      </c>
      <c r="AX13" s="65">
        <v>415</v>
      </c>
      <c r="AY13" s="65">
        <v>379.995</v>
      </c>
      <c r="AZ13" s="65">
        <v>330.69900000000001</v>
      </c>
      <c r="BA13" s="65">
        <v>310.05599999999998</v>
      </c>
      <c r="BB13" s="65">
        <v>309.46199999999999</v>
      </c>
      <c r="BC13" s="65">
        <v>339.03399999999999</v>
      </c>
      <c r="BD13" s="65">
        <v>280.339</v>
      </c>
      <c r="BE13" s="65">
        <v>238</v>
      </c>
      <c r="BF13" s="65">
        <v>238</v>
      </c>
      <c r="BG13" s="65">
        <v>238</v>
      </c>
      <c r="BH13" s="65">
        <v>238</v>
      </c>
      <c r="BI13" s="65">
        <v>70</v>
      </c>
      <c r="BJ13" s="65">
        <v>70</v>
      </c>
      <c r="BK13" s="65"/>
      <c r="BL13" s="65">
        <v>70</v>
      </c>
      <c r="BM13" s="65"/>
      <c r="BN13" s="65">
        <v>70</v>
      </c>
      <c r="BO13" s="65">
        <v>70</v>
      </c>
      <c r="BP13" s="65">
        <v>70</v>
      </c>
      <c r="BQ13" s="65">
        <v>51.552999999999997</v>
      </c>
      <c r="BR13" s="65">
        <v>70</v>
      </c>
      <c r="BS13" s="65">
        <v>70</v>
      </c>
      <c r="BT13" s="65">
        <v>70</v>
      </c>
      <c r="BU13" s="65">
        <v>70</v>
      </c>
      <c r="BV13" s="65">
        <v>70</v>
      </c>
      <c r="BW13" s="65">
        <v>70</v>
      </c>
      <c r="BX13" s="65">
        <v>70</v>
      </c>
      <c r="BY13" s="65">
        <v>70</v>
      </c>
      <c r="BZ13" s="65">
        <v>70</v>
      </c>
      <c r="CA13" s="65">
        <v>70</v>
      </c>
      <c r="CB13" s="65">
        <v>70</v>
      </c>
      <c r="CC13" s="65">
        <v>70</v>
      </c>
      <c r="CD13" s="65">
        <v>70</v>
      </c>
      <c r="CE13" s="65">
        <v>70</v>
      </c>
      <c r="CF13" s="65">
        <v>70</v>
      </c>
      <c r="CG13" s="65">
        <v>70</v>
      </c>
      <c r="CH13" s="65">
        <v>70</v>
      </c>
      <c r="CI13" s="65">
        <v>70</v>
      </c>
      <c r="CJ13" s="65">
        <v>70</v>
      </c>
      <c r="CK13" s="65">
        <v>100</v>
      </c>
      <c r="CL13" s="65">
        <v>100</v>
      </c>
      <c r="CM13" s="65">
        <v>100</v>
      </c>
      <c r="CN13" s="65">
        <v>100</v>
      </c>
      <c r="CO13" s="65">
        <v>114.67</v>
      </c>
      <c r="CP13" s="65">
        <v>230</v>
      </c>
      <c r="CQ13" s="65">
        <v>230</v>
      </c>
      <c r="CR13" s="65">
        <v>283.88499999999999</v>
      </c>
      <c r="CS13" s="65">
        <v>212.78199999999998</v>
      </c>
      <c r="CT13" s="66"/>
      <c r="CU13" s="66"/>
      <c r="CV13" s="66"/>
      <c r="CW13" s="67"/>
      <c r="CX13" s="68">
        <f t="array" ref="CX13">SUMPRODUCT(B13:CW13*0.25)</f>
        <v>4576.3842500000001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0.02</v>
      </c>
      <c r="C15" s="71">
        <v>2.7E-2</v>
      </c>
      <c r="D15" s="71">
        <v>3.4000000000000002E-2</v>
      </c>
      <c r="E15" s="71">
        <v>37.362000000000002</v>
      </c>
      <c r="F15" s="71">
        <v>35.616999999999997</v>
      </c>
      <c r="G15" s="71">
        <v>35.682000000000002</v>
      </c>
      <c r="H15" s="71"/>
      <c r="I15" s="71">
        <v>6.0000000000000001E-3</v>
      </c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>
        <v>47.877000000000002</v>
      </c>
      <c r="V15" s="71">
        <v>74.522999999999996</v>
      </c>
      <c r="W15" s="71">
        <v>73.998999999999995</v>
      </c>
      <c r="X15" s="71">
        <v>61.079000000000001</v>
      </c>
      <c r="Y15" s="71">
        <v>0.02</v>
      </c>
      <c r="Z15" s="71">
        <v>52.985999999999997</v>
      </c>
      <c r="AA15" s="71">
        <v>0.01</v>
      </c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>
        <v>5.5E-2</v>
      </c>
      <c r="AO15" s="71">
        <v>0.45</v>
      </c>
      <c r="AP15" s="71">
        <v>0.72799999999999998</v>
      </c>
      <c r="AQ15" s="71">
        <v>15.24</v>
      </c>
      <c r="AR15" s="71"/>
      <c r="AS15" s="71">
        <v>1.3959999999999999</v>
      </c>
      <c r="AT15" s="71">
        <v>1.516</v>
      </c>
      <c r="AU15" s="71">
        <v>1.532</v>
      </c>
      <c r="AV15" s="71">
        <v>1.5069999999999999</v>
      </c>
      <c r="AW15" s="71">
        <v>1.7010000000000001</v>
      </c>
      <c r="AX15" s="71">
        <v>1.9019999999999999</v>
      </c>
      <c r="AY15" s="71">
        <v>2.411</v>
      </c>
      <c r="AZ15" s="71">
        <v>2.8530000000000002</v>
      </c>
      <c r="BA15" s="71">
        <v>3.3130000000000002</v>
      </c>
      <c r="BB15" s="71">
        <v>3.4089999999999998</v>
      </c>
      <c r="BC15" s="71">
        <v>3.1789999999999998</v>
      </c>
      <c r="BD15" s="71"/>
      <c r="BE15" s="71">
        <v>2.4820000000000002</v>
      </c>
      <c r="BF15" s="71">
        <v>1.9750000000000001</v>
      </c>
      <c r="BG15" s="71">
        <v>1.984</v>
      </c>
      <c r="BH15" s="71">
        <v>1.64</v>
      </c>
      <c r="BI15" s="71"/>
      <c r="BJ15" s="71">
        <v>1.2430000000000001</v>
      </c>
      <c r="BK15" s="71"/>
      <c r="BL15" s="71">
        <v>0.57199999999999995</v>
      </c>
      <c r="BM15" s="71">
        <v>0.45600000000000002</v>
      </c>
      <c r="BN15" s="71">
        <v>50.603000000000002</v>
      </c>
      <c r="BO15" s="71">
        <v>48.338000000000001</v>
      </c>
      <c r="BP15" s="71"/>
      <c r="BQ15" s="71"/>
      <c r="BR15" s="71">
        <v>49.329000000000001</v>
      </c>
      <c r="BS15" s="71">
        <v>48.468000000000004</v>
      </c>
      <c r="BT15" s="71">
        <v>47.656999999999996</v>
      </c>
      <c r="BU15" s="71">
        <v>48.015000000000001</v>
      </c>
      <c r="BV15" s="71">
        <v>47.161999999999999</v>
      </c>
      <c r="BW15" s="71">
        <v>46.613999999999997</v>
      </c>
      <c r="BX15" s="71">
        <v>45.37</v>
      </c>
      <c r="BY15" s="71">
        <v>44.328000000000003</v>
      </c>
      <c r="BZ15" s="71">
        <v>45.314</v>
      </c>
      <c r="CA15" s="71">
        <v>45.987000000000002</v>
      </c>
      <c r="CB15" s="71">
        <v>46.631</v>
      </c>
      <c r="CC15" s="71">
        <v>46.939</v>
      </c>
      <c r="CD15" s="71">
        <v>36.216999999999999</v>
      </c>
      <c r="CE15" s="71">
        <v>34.890999999999998</v>
      </c>
      <c r="CF15" s="71">
        <v>34.133000000000003</v>
      </c>
      <c r="CG15" s="71">
        <v>33.732999999999997</v>
      </c>
      <c r="CH15" s="71">
        <v>32.835999999999999</v>
      </c>
      <c r="CI15" s="71">
        <v>2.6019999999999999</v>
      </c>
      <c r="CJ15" s="71">
        <v>13.442</v>
      </c>
      <c r="CK15" s="71">
        <v>9.5</v>
      </c>
      <c r="CL15" s="71">
        <v>9.4</v>
      </c>
      <c r="CM15" s="71"/>
      <c r="CN15" s="71">
        <v>7.702</v>
      </c>
      <c r="CO15" s="71"/>
      <c r="CP15" s="71">
        <v>9.51</v>
      </c>
      <c r="CQ15" s="71">
        <v>3.6720000000000002</v>
      </c>
      <c r="CR15" s="71">
        <v>0.129</v>
      </c>
      <c r="CS15" s="71">
        <v>5.7000000000000002E-2</v>
      </c>
      <c r="CT15" s="72"/>
      <c r="CU15" s="72"/>
      <c r="CV15" s="72"/>
      <c r="CW15" s="73"/>
      <c r="CX15" s="74">
        <f t="array" ref="CX15">SUMPRODUCT(B15:CW15*0.25)</f>
        <v>339.84125000000012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>
        <v>16.5</v>
      </c>
      <c r="M17" s="71">
        <v>16.5</v>
      </c>
      <c r="N17" s="71">
        <v>16.5</v>
      </c>
      <c r="O17" s="71">
        <v>16.5</v>
      </c>
      <c r="P17" s="71">
        <v>41.5</v>
      </c>
      <c r="Q17" s="71">
        <v>41.5</v>
      </c>
      <c r="R17" s="71">
        <v>41.5</v>
      </c>
      <c r="S17" s="71">
        <v>16.5</v>
      </c>
      <c r="T17" s="71"/>
      <c r="U17" s="71"/>
      <c r="V17" s="71"/>
      <c r="W17" s="71"/>
      <c r="X17" s="71"/>
      <c r="Y17" s="71"/>
      <c r="Z17" s="71"/>
      <c r="AA17" s="71">
        <v>25</v>
      </c>
      <c r="AB17" s="71">
        <v>25</v>
      </c>
      <c r="AC17" s="71">
        <v>25</v>
      </c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>
        <v>16.5</v>
      </c>
      <c r="AX17" s="71"/>
      <c r="AY17" s="71">
        <v>16.5</v>
      </c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78.75</v>
      </c>
    </row>
    <row r="18" spans="1:102" ht="30" customHeight="1" thickBot="1" x14ac:dyDescent="0.25">
      <c r="A18" s="75" t="s">
        <v>15</v>
      </c>
      <c r="B18" s="76">
        <f>SUM(B11:B17)</f>
        <v>16.736999999999998</v>
      </c>
      <c r="C18" s="77">
        <f t="shared" ref="C18:BN18" si="0">SUM(C11:C17)</f>
        <v>216.392</v>
      </c>
      <c r="D18" s="77">
        <f t="shared" si="0"/>
        <v>280.03399999999999</v>
      </c>
      <c r="E18" s="77">
        <f t="shared" si="0"/>
        <v>317.36200000000002</v>
      </c>
      <c r="F18" s="77">
        <f t="shared" si="0"/>
        <v>315.61700000000002</v>
      </c>
      <c r="G18" s="77">
        <f t="shared" si="0"/>
        <v>315.68200000000002</v>
      </c>
      <c r="H18" s="77">
        <f t="shared" si="0"/>
        <v>252.44499999999999</v>
      </c>
      <c r="I18" s="77">
        <f t="shared" si="0"/>
        <v>264.762</v>
      </c>
      <c r="J18" s="77">
        <f t="shared" si="0"/>
        <v>267.46500000000003</v>
      </c>
      <c r="K18" s="77">
        <f t="shared" si="0"/>
        <v>237.79000000000002</v>
      </c>
      <c r="L18" s="77">
        <f t="shared" si="0"/>
        <v>225.108</v>
      </c>
      <c r="M18" s="77">
        <f t="shared" si="0"/>
        <v>244.05</v>
      </c>
      <c r="N18" s="77">
        <f t="shared" si="0"/>
        <v>24.097999999999999</v>
      </c>
      <c r="O18" s="77">
        <f t="shared" si="0"/>
        <v>16.5</v>
      </c>
      <c r="P18" s="77">
        <f t="shared" si="0"/>
        <v>41.5</v>
      </c>
      <c r="Q18" s="77">
        <f t="shared" si="0"/>
        <v>41.5</v>
      </c>
      <c r="R18" s="77">
        <f t="shared" si="0"/>
        <v>250.512</v>
      </c>
      <c r="S18" s="77">
        <f t="shared" si="0"/>
        <v>248.446</v>
      </c>
      <c r="T18" s="77">
        <f t="shared" si="0"/>
        <v>320.41899999999998</v>
      </c>
      <c r="U18" s="77">
        <f t="shared" si="0"/>
        <v>377.87700000000001</v>
      </c>
      <c r="V18" s="77">
        <f t="shared" si="0"/>
        <v>355.52300000000002</v>
      </c>
      <c r="W18" s="77">
        <f t="shared" si="0"/>
        <v>353.99900000000002</v>
      </c>
      <c r="X18" s="77">
        <f t="shared" si="0"/>
        <v>326.07900000000001</v>
      </c>
      <c r="Y18" s="77">
        <f t="shared" si="0"/>
        <v>262.02</v>
      </c>
      <c r="Z18" s="77">
        <f t="shared" si="0"/>
        <v>187.98599999999999</v>
      </c>
      <c r="AA18" s="77">
        <f t="shared" si="0"/>
        <v>168.60999999999999</v>
      </c>
      <c r="AB18" s="77">
        <f t="shared" si="0"/>
        <v>95</v>
      </c>
      <c r="AC18" s="77">
        <f t="shared" si="0"/>
        <v>126</v>
      </c>
      <c r="AD18" s="77">
        <f t="shared" si="0"/>
        <v>141</v>
      </c>
      <c r="AE18" s="77">
        <f t="shared" si="0"/>
        <v>156</v>
      </c>
      <c r="AF18" s="77">
        <f t="shared" si="0"/>
        <v>186</v>
      </c>
      <c r="AG18" s="77">
        <f t="shared" si="0"/>
        <v>312.03300000000002</v>
      </c>
      <c r="AH18" s="77">
        <f t="shared" si="0"/>
        <v>357.65</v>
      </c>
      <c r="AI18" s="77">
        <f t="shared" si="0"/>
        <v>365</v>
      </c>
      <c r="AJ18" s="77">
        <f t="shared" si="0"/>
        <v>365</v>
      </c>
      <c r="AK18" s="77">
        <f t="shared" si="0"/>
        <v>332.28800000000001</v>
      </c>
      <c r="AL18" s="77">
        <f t="shared" si="0"/>
        <v>306.166</v>
      </c>
      <c r="AM18" s="77">
        <f t="shared" si="0"/>
        <v>257.21300000000002</v>
      </c>
      <c r="AN18" s="77">
        <f t="shared" si="0"/>
        <v>245.857</v>
      </c>
      <c r="AO18" s="77">
        <f t="shared" si="0"/>
        <v>235.57599999999999</v>
      </c>
      <c r="AP18" s="77">
        <f t="shared" si="0"/>
        <v>365.72800000000001</v>
      </c>
      <c r="AQ18" s="77">
        <f t="shared" si="0"/>
        <v>380.24</v>
      </c>
      <c r="AR18" s="77">
        <f t="shared" si="0"/>
        <v>365</v>
      </c>
      <c r="AS18" s="77">
        <f t="shared" si="0"/>
        <v>366.39600000000002</v>
      </c>
      <c r="AT18" s="77">
        <f t="shared" si="0"/>
        <v>416.51600000000002</v>
      </c>
      <c r="AU18" s="77">
        <f t="shared" si="0"/>
        <v>409.38399999999996</v>
      </c>
      <c r="AV18" s="77">
        <f t="shared" si="0"/>
        <v>382.06400000000002</v>
      </c>
      <c r="AW18" s="77">
        <f t="shared" si="0"/>
        <v>363.30500000000001</v>
      </c>
      <c r="AX18" s="77">
        <f t="shared" si="0"/>
        <v>416.90199999999999</v>
      </c>
      <c r="AY18" s="77">
        <f t="shared" si="0"/>
        <v>398.90600000000001</v>
      </c>
      <c r="AZ18" s="77">
        <f t="shared" si="0"/>
        <v>333.55200000000002</v>
      </c>
      <c r="BA18" s="77">
        <f t="shared" si="0"/>
        <v>313.36899999999997</v>
      </c>
      <c r="BB18" s="77">
        <f t="shared" si="0"/>
        <v>312.87099999999998</v>
      </c>
      <c r="BC18" s="77">
        <f t="shared" si="0"/>
        <v>342.21299999999997</v>
      </c>
      <c r="BD18" s="77">
        <f t="shared" si="0"/>
        <v>280.339</v>
      </c>
      <c r="BE18" s="77">
        <f t="shared" si="0"/>
        <v>240.482</v>
      </c>
      <c r="BF18" s="77">
        <f t="shared" si="0"/>
        <v>239.97499999999999</v>
      </c>
      <c r="BG18" s="77">
        <f t="shared" si="0"/>
        <v>239.98400000000001</v>
      </c>
      <c r="BH18" s="77">
        <f t="shared" si="0"/>
        <v>239.64</v>
      </c>
      <c r="BI18" s="77">
        <f t="shared" si="0"/>
        <v>70</v>
      </c>
      <c r="BJ18" s="77">
        <f t="shared" si="0"/>
        <v>71.242999999999995</v>
      </c>
      <c r="BK18" s="77">
        <f t="shared" si="0"/>
        <v>0</v>
      </c>
      <c r="BL18" s="77">
        <f t="shared" si="0"/>
        <v>70.572000000000003</v>
      </c>
      <c r="BM18" s="77">
        <f t="shared" si="0"/>
        <v>0.45600000000000002</v>
      </c>
      <c r="BN18" s="77">
        <f t="shared" si="0"/>
        <v>120.60300000000001</v>
      </c>
      <c r="BO18" s="77">
        <f t="shared" ref="BO18:CW18" si="1">SUM(BO11:BO17)</f>
        <v>118.33799999999999</v>
      </c>
      <c r="BP18" s="77">
        <f t="shared" si="1"/>
        <v>70</v>
      </c>
      <c r="BQ18" s="77">
        <f t="shared" si="1"/>
        <v>51.552999999999997</v>
      </c>
      <c r="BR18" s="77">
        <f t="shared" si="1"/>
        <v>119.32900000000001</v>
      </c>
      <c r="BS18" s="77">
        <f t="shared" si="1"/>
        <v>118.468</v>
      </c>
      <c r="BT18" s="77">
        <f t="shared" si="1"/>
        <v>117.657</v>
      </c>
      <c r="BU18" s="77">
        <f t="shared" si="1"/>
        <v>118.015</v>
      </c>
      <c r="BV18" s="77">
        <f t="shared" si="1"/>
        <v>117.16200000000001</v>
      </c>
      <c r="BW18" s="77">
        <f t="shared" si="1"/>
        <v>116.614</v>
      </c>
      <c r="BX18" s="77">
        <f t="shared" si="1"/>
        <v>115.37</v>
      </c>
      <c r="BY18" s="77">
        <f t="shared" si="1"/>
        <v>114.328</v>
      </c>
      <c r="BZ18" s="77">
        <f t="shared" si="1"/>
        <v>115.31399999999999</v>
      </c>
      <c r="CA18" s="77">
        <f t="shared" si="1"/>
        <v>115.98699999999999</v>
      </c>
      <c r="CB18" s="77">
        <f t="shared" si="1"/>
        <v>116.631</v>
      </c>
      <c r="CC18" s="77">
        <f t="shared" si="1"/>
        <v>116.93899999999999</v>
      </c>
      <c r="CD18" s="77">
        <f t="shared" si="1"/>
        <v>106.217</v>
      </c>
      <c r="CE18" s="77">
        <f t="shared" si="1"/>
        <v>104.89099999999999</v>
      </c>
      <c r="CF18" s="77">
        <f t="shared" si="1"/>
        <v>104.13300000000001</v>
      </c>
      <c r="CG18" s="77">
        <f t="shared" si="1"/>
        <v>103.733</v>
      </c>
      <c r="CH18" s="77">
        <f t="shared" si="1"/>
        <v>102.836</v>
      </c>
      <c r="CI18" s="77">
        <f t="shared" si="1"/>
        <v>72.602000000000004</v>
      </c>
      <c r="CJ18" s="77">
        <f t="shared" si="1"/>
        <v>83.442000000000007</v>
      </c>
      <c r="CK18" s="77">
        <f t="shared" si="1"/>
        <v>109.5</v>
      </c>
      <c r="CL18" s="77">
        <f t="shared" si="1"/>
        <v>109.4</v>
      </c>
      <c r="CM18" s="77">
        <f t="shared" si="1"/>
        <v>100</v>
      </c>
      <c r="CN18" s="77">
        <f t="shared" si="1"/>
        <v>107.702</v>
      </c>
      <c r="CO18" s="77">
        <f t="shared" si="1"/>
        <v>114.67</v>
      </c>
      <c r="CP18" s="77">
        <f t="shared" si="1"/>
        <v>239.51</v>
      </c>
      <c r="CQ18" s="77">
        <f t="shared" si="1"/>
        <v>233.672</v>
      </c>
      <c r="CR18" s="77">
        <f t="shared" si="1"/>
        <v>284.01400000000001</v>
      </c>
      <c r="CS18" s="77">
        <f t="shared" si="1"/>
        <v>212.83899999999997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4994.9755000000005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>
        <v>70</v>
      </c>
      <c r="O21" s="88">
        <v>70</v>
      </c>
      <c r="P21" s="88">
        <v>70</v>
      </c>
      <c r="Q21" s="88">
        <v>70</v>
      </c>
      <c r="R21" s="88"/>
      <c r="S21" s="88"/>
      <c r="T21" s="88"/>
      <c r="U21" s="88"/>
      <c r="V21" s="88">
        <v>28</v>
      </c>
      <c r="W21" s="88">
        <v>28</v>
      </c>
      <c r="X21" s="88">
        <v>28</v>
      </c>
      <c r="Y21" s="88">
        <v>23</v>
      </c>
      <c r="Z21" s="88">
        <v>70</v>
      </c>
      <c r="AA21" s="88">
        <v>70</v>
      </c>
      <c r="AB21" s="88">
        <v>70</v>
      </c>
      <c r="AC21" s="88">
        <v>70</v>
      </c>
      <c r="AD21" s="88">
        <v>70</v>
      </c>
      <c r="AE21" s="88">
        <v>70</v>
      </c>
      <c r="AF21" s="88">
        <v>70</v>
      </c>
      <c r="AG21" s="88">
        <v>70</v>
      </c>
      <c r="AH21" s="88">
        <v>93</v>
      </c>
      <c r="AI21" s="88">
        <v>93</v>
      </c>
      <c r="AJ21" s="88">
        <v>93</v>
      </c>
      <c r="AK21" s="88">
        <v>93</v>
      </c>
      <c r="AL21" s="88">
        <v>93</v>
      </c>
      <c r="AM21" s="88">
        <v>93</v>
      </c>
      <c r="AN21" s="88">
        <v>93</v>
      </c>
      <c r="AO21" s="88">
        <v>93</v>
      </c>
      <c r="AP21" s="88">
        <v>93</v>
      </c>
      <c r="AQ21" s="88">
        <v>93</v>
      </c>
      <c r="AR21" s="88">
        <v>93</v>
      </c>
      <c r="AS21" s="88">
        <v>93</v>
      </c>
      <c r="AT21" s="88">
        <v>93</v>
      </c>
      <c r="AU21" s="88">
        <v>93</v>
      </c>
      <c r="AV21" s="88">
        <v>93</v>
      </c>
      <c r="AW21" s="88">
        <v>93</v>
      </c>
      <c r="AX21" s="88">
        <v>93</v>
      </c>
      <c r="AY21" s="88">
        <v>93</v>
      </c>
      <c r="AZ21" s="88">
        <v>93</v>
      </c>
      <c r="BA21" s="88">
        <v>93</v>
      </c>
      <c r="BB21" s="88">
        <v>93</v>
      </c>
      <c r="BC21" s="88">
        <v>93</v>
      </c>
      <c r="BD21" s="88">
        <v>93</v>
      </c>
      <c r="BE21" s="88">
        <v>93</v>
      </c>
      <c r="BF21" s="88">
        <v>93</v>
      </c>
      <c r="BG21" s="88">
        <v>93</v>
      </c>
      <c r="BH21" s="88">
        <v>93</v>
      </c>
      <c r="BI21" s="88">
        <v>93</v>
      </c>
      <c r="BJ21" s="88">
        <v>23</v>
      </c>
      <c r="BK21" s="88">
        <v>23</v>
      </c>
      <c r="BL21" s="88">
        <v>23</v>
      </c>
      <c r="BM21" s="88">
        <v>23</v>
      </c>
      <c r="BN21" s="88">
        <v>23</v>
      </c>
      <c r="BO21" s="88">
        <v>23</v>
      </c>
      <c r="BP21" s="88">
        <v>23</v>
      </c>
      <c r="BQ21" s="88">
        <v>23</v>
      </c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>
        <v>60</v>
      </c>
      <c r="CI21" s="88">
        <v>60</v>
      </c>
      <c r="CJ21" s="88">
        <v>60</v>
      </c>
      <c r="CK21" s="88">
        <v>60</v>
      </c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993.75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>
        <v>6</v>
      </c>
      <c r="W22" s="94">
        <v>6</v>
      </c>
      <c r="X22" s="94">
        <v>6</v>
      </c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4.5</v>
      </c>
    </row>
    <row r="23" spans="1:102" ht="24.95" customHeight="1" x14ac:dyDescent="0.2">
      <c r="A23" s="92" t="s">
        <v>19</v>
      </c>
      <c r="B23" s="98"/>
      <c r="C23" s="99"/>
      <c r="D23" s="99"/>
      <c r="E23" s="99">
        <v>13.048</v>
      </c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>
        <v>38.643999999999998</v>
      </c>
      <c r="W23" s="99">
        <v>40.000999999999998</v>
      </c>
      <c r="X23" s="99">
        <v>37.591999999999999</v>
      </c>
      <c r="Y23" s="99"/>
      <c r="Z23" s="99">
        <v>16.902000000000001</v>
      </c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>
        <v>2.5000000000000001E-2</v>
      </c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>
        <v>0.85099999999999998</v>
      </c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>
        <v>0.24</v>
      </c>
      <c r="CD23" s="99"/>
      <c r="CE23" s="99"/>
      <c r="CF23" s="99"/>
      <c r="CG23" s="99"/>
      <c r="CH23" s="99"/>
      <c r="CI23" s="99"/>
      <c r="CJ23" s="99">
        <v>8.0939999999999994</v>
      </c>
      <c r="CK23" s="99">
        <v>6.0170000000000003</v>
      </c>
      <c r="CL23" s="99">
        <v>4.2510000000000003</v>
      </c>
      <c r="CM23" s="99">
        <v>1.286</v>
      </c>
      <c r="CN23" s="99">
        <v>2.383</v>
      </c>
      <c r="CO23" s="99">
        <v>2.1349999999999998</v>
      </c>
      <c r="CP23" s="99"/>
      <c r="CQ23" s="99">
        <v>2.2810000000000001</v>
      </c>
      <c r="CR23" s="99"/>
      <c r="CS23" s="99"/>
      <c r="CT23" s="100"/>
      <c r="CU23" s="100"/>
      <c r="CV23" s="100"/>
      <c r="CW23" s="96"/>
      <c r="CX23" s="97">
        <f t="array" ref="CX23">SUMPRODUCT(B23:CW23*0.25)</f>
        <v>43.437500000000007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13.048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70</v>
      </c>
      <c r="O28" s="107">
        <f t="shared" si="2"/>
        <v>70</v>
      </c>
      <c r="P28" s="107">
        <f t="shared" si="2"/>
        <v>70</v>
      </c>
      <c r="Q28" s="107">
        <f>SUM(Q21:Q27)</f>
        <v>70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72.644000000000005</v>
      </c>
      <c r="W28" s="107">
        <f t="shared" si="3"/>
        <v>74.001000000000005</v>
      </c>
      <c r="X28" s="107">
        <f t="shared" si="3"/>
        <v>71.591999999999999</v>
      </c>
      <c r="Y28" s="107">
        <f t="shared" si="3"/>
        <v>23</v>
      </c>
      <c r="Z28" s="107">
        <f t="shared" si="3"/>
        <v>86.902000000000001</v>
      </c>
      <c r="AA28" s="107">
        <f t="shared" si="3"/>
        <v>70</v>
      </c>
      <c r="AB28" s="107">
        <f t="shared" si="3"/>
        <v>70</v>
      </c>
      <c r="AC28" s="107">
        <f t="shared" si="3"/>
        <v>70</v>
      </c>
      <c r="AD28" s="107">
        <f t="shared" si="3"/>
        <v>70</v>
      </c>
      <c r="AE28" s="107">
        <f t="shared" si="3"/>
        <v>70</v>
      </c>
      <c r="AF28" s="107">
        <f t="shared" si="3"/>
        <v>70</v>
      </c>
      <c r="AG28" s="107">
        <f t="shared" si="3"/>
        <v>70</v>
      </c>
      <c r="AH28" s="107">
        <f t="shared" si="3"/>
        <v>93</v>
      </c>
      <c r="AI28" s="107">
        <f t="shared" si="3"/>
        <v>93</v>
      </c>
      <c r="AJ28" s="107">
        <f t="shared" si="3"/>
        <v>93</v>
      </c>
      <c r="AK28" s="107">
        <f t="shared" si="3"/>
        <v>93.025000000000006</v>
      </c>
      <c r="AL28" s="107">
        <f t="shared" si="3"/>
        <v>93</v>
      </c>
      <c r="AM28" s="107">
        <f t="shared" si="3"/>
        <v>93</v>
      </c>
      <c r="AN28" s="107">
        <f t="shared" si="3"/>
        <v>93</v>
      </c>
      <c r="AO28" s="107">
        <f t="shared" si="3"/>
        <v>93</v>
      </c>
      <c r="AP28" s="107">
        <f t="shared" si="3"/>
        <v>93</v>
      </c>
      <c r="AQ28" s="107">
        <f t="shared" si="3"/>
        <v>93</v>
      </c>
      <c r="AR28" s="107">
        <f t="shared" si="3"/>
        <v>93</v>
      </c>
      <c r="AS28" s="107">
        <f t="shared" si="3"/>
        <v>93</v>
      </c>
      <c r="AT28" s="107">
        <f t="shared" si="3"/>
        <v>93</v>
      </c>
      <c r="AU28" s="107">
        <f t="shared" si="3"/>
        <v>93</v>
      </c>
      <c r="AV28" s="107">
        <f t="shared" si="3"/>
        <v>93</v>
      </c>
      <c r="AW28" s="107">
        <f t="shared" si="3"/>
        <v>93</v>
      </c>
      <c r="AX28" s="107">
        <f t="shared" si="3"/>
        <v>93</v>
      </c>
      <c r="AY28" s="107">
        <f t="shared" si="3"/>
        <v>93</v>
      </c>
      <c r="AZ28" s="107">
        <f t="shared" si="3"/>
        <v>93</v>
      </c>
      <c r="BA28" s="107">
        <f t="shared" si="3"/>
        <v>93</v>
      </c>
      <c r="BB28" s="107">
        <f t="shared" si="3"/>
        <v>93</v>
      </c>
      <c r="BC28" s="107">
        <f t="shared" si="3"/>
        <v>93</v>
      </c>
      <c r="BD28" s="107">
        <f t="shared" si="3"/>
        <v>93</v>
      </c>
      <c r="BE28" s="107">
        <f t="shared" si="3"/>
        <v>93</v>
      </c>
      <c r="BF28" s="107">
        <f t="shared" si="3"/>
        <v>93</v>
      </c>
      <c r="BG28" s="107">
        <f t="shared" si="3"/>
        <v>93</v>
      </c>
      <c r="BH28" s="107">
        <f t="shared" si="3"/>
        <v>93</v>
      </c>
      <c r="BI28" s="107">
        <f t="shared" si="3"/>
        <v>93</v>
      </c>
      <c r="BJ28" s="107">
        <f t="shared" si="3"/>
        <v>23</v>
      </c>
      <c r="BK28" s="107">
        <f t="shared" si="3"/>
        <v>23</v>
      </c>
      <c r="BL28" s="107">
        <f t="shared" si="3"/>
        <v>23</v>
      </c>
      <c r="BM28" s="107">
        <f t="shared" si="3"/>
        <v>23</v>
      </c>
      <c r="BN28" s="107">
        <f t="shared" si="3"/>
        <v>23.850999999999999</v>
      </c>
      <c r="BO28" s="107">
        <f t="shared" si="3"/>
        <v>23</v>
      </c>
      <c r="BP28" s="107">
        <f t="shared" si="3"/>
        <v>23</v>
      </c>
      <c r="BQ28" s="107">
        <f t="shared" si="3"/>
        <v>23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0.24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60</v>
      </c>
      <c r="CI28" s="107">
        <f t="shared" si="4"/>
        <v>60</v>
      </c>
      <c r="CJ28" s="107">
        <f t="shared" si="4"/>
        <v>68.093999999999994</v>
      </c>
      <c r="CK28" s="107">
        <f t="shared" si="4"/>
        <v>66.016999999999996</v>
      </c>
      <c r="CL28" s="107">
        <f t="shared" si="4"/>
        <v>4.2510000000000003</v>
      </c>
      <c r="CM28" s="107">
        <f t="shared" si="4"/>
        <v>1.286</v>
      </c>
      <c r="CN28" s="107">
        <f t="shared" si="4"/>
        <v>2.383</v>
      </c>
      <c r="CO28" s="107">
        <f t="shared" si="4"/>
        <v>2.1349999999999998</v>
      </c>
      <c r="CP28" s="107">
        <f t="shared" si="4"/>
        <v>0</v>
      </c>
      <c r="CQ28" s="107">
        <f t="shared" si="4"/>
        <v>2.2810000000000001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1041.6875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16.736999999999998</v>
      </c>
      <c r="C32" s="94">
        <v>216.392</v>
      </c>
      <c r="D32" s="94">
        <v>280.03399999999999</v>
      </c>
      <c r="E32" s="94">
        <v>330.41</v>
      </c>
      <c r="F32" s="94">
        <v>315.61700000000002</v>
      </c>
      <c r="G32" s="94">
        <v>315.68200000000002</v>
      </c>
      <c r="H32" s="94">
        <v>252.44499999999999</v>
      </c>
      <c r="I32" s="94">
        <v>264.762</v>
      </c>
      <c r="J32" s="94">
        <v>267.46499999999997</v>
      </c>
      <c r="K32" s="94">
        <v>237.79</v>
      </c>
      <c r="L32" s="94">
        <v>225.108</v>
      </c>
      <c r="M32" s="94">
        <v>244.05</v>
      </c>
      <c r="N32" s="94">
        <v>94.097999999999999</v>
      </c>
      <c r="O32" s="94">
        <v>86.5</v>
      </c>
      <c r="P32" s="94">
        <v>111.5</v>
      </c>
      <c r="Q32" s="94">
        <v>111.5</v>
      </c>
      <c r="R32" s="94">
        <v>250.512</v>
      </c>
      <c r="S32" s="94">
        <v>248.446</v>
      </c>
      <c r="T32" s="94">
        <v>320.41899999999998</v>
      </c>
      <c r="U32" s="94">
        <v>377.87700000000001</v>
      </c>
      <c r="V32" s="94">
        <v>428.16699999999997</v>
      </c>
      <c r="W32" s="94">
        <v>428</v>
      </c>
      <c r="X32" s="94">
        <v>397.67099999999999</v>
      </c>
      <c r="Y32" s="94">
        <v>285.02</v>
      </c>
      <c r="Z32" s="94">
        <v>274.88799999999998</v>
      </c>
      <c r="AA32" s="94">
        <v>238.61</v>
      </c>
      <c r="AB32" s="94">
        <v>165</v>
      </c>
      <c r="AC32" s="94">
        <v>196</v>
      </c>
      <c r="AD32" s="94">
        <v>211</v>
      </c>
      <c r="AE32" s="94">
        <v>226</v>
      </c>
      <c r="AF32" s="94">
        <v>256</v>
      </c>
      <c r="AG32" s="94">
        <v>382.03300000000002</v>
      </c>
      <c r="AH32" s="94">
        <v>450.65</v>
      </c>
      <c r="AI32" s="94">
        <v>458</v>
      </c>
      <c r="AJ32" s="94">
        <v>458</v>
      </c>
      <c r="AK32" s="94">
        <v>425.31299999999999</v>
      </c>
      <c r="AL32" s="94">
        <v>399.166</v>
      </c>
      <c r="AM32" s="94">
        <v>350.21300000000002</v>
      </c>
      <c r="AN32" s="94">
        <v>338.85700000000003</v>
      </c>
      <c r="AO32" s="94">
        <v>328.57600000000002</v>
      </c>
      <c r="AP32" s="94">
        <v>458.72800000000001</v>
      </c>
      <c r="AQ32" s="94">
        <v>473.24</v>
      </c>
      <c r="AR32" s="94">
        <v>458</v>
      </c>
      <c r="AS32" s="94">
        <v>459.39600000000002</v>
      </c>
      <c r="AT32" s="94">
        <v>509.51600000000002</v>
      </c>
      <c r="AU32" s="94">
        <v>502.38400000000001</v>
      </c>
      <c r="AV32" s="94">
        <v>475.06400000000002</v>
      </c>
      <c r="AW32" s="94">
        <v>456.30500000000001</v>
      </c>
      <c r="AX32" s="94">
        <v>509.90199999999999</v>
      </c>
      <c r="AY32" s="94">
        <v>491.90600000000001</v>
      </c>
      <c r="AZ32" s="94">
        <v>426.55200000000002</v>
      </c>
      <c r="BA32" s="94">
        <v>406.36900000000003</v>
      </c>
      <c r="BB32" s="94">
        <v>405.87099999999998</v>
      </c>
      <c r="BC32" s="94">
        <v>435.21300000000002</v>
      </c>
      <c r="BD32" s="94">
        <v>373.339</v>
      </c>
      <c r="BE32" s="94">
        <v>333.48200000000003</v>
      </c>
      <c r="BF32" s="94">
        <v>332.97500000000002</v>
      </c>
      <c r="BG32" s="94">
        <v>332.98399999999998</v>
      </c>
      <c r="BH32" s="94">
        <v>332.64</v>
      </c>
      <c r="BI32" s="94">
        <v>163</v>
      </c>
      <c r="BJ32" s="94">
        <v>94.242999999999995</v>
      </c>
      <c r="BK32" s="94">
        <v>23</v>
      </c>
      <c r="BL32" s="94">
        <v>93.572000000000003</v>
      </c>
      <c r="BM32" s="94">
        <v>23.456</v>
      </c>
      <c r="BN32" s="94">
        <v>144.45400000000001</v>
      </c>
      <c r="BO32" s="94">
        <v>141.33799999999999</v>
      </c>
      <c r="BP32" s="94">
        <v>93</v>
      </c>
      <c r="BQ32" s="94">
        <v>74.552999999999997</v>
      </c>
      <c r="BR32" s="94">
        <v>119.32899999999999</v>
      </c>
      <c r="BS32" s="94">
        <v>118.468</v>
      </c>
      <c r="BT32" s="94">
        <v>117.657</v>
      </c>
      <c r="BU32" s="94">
        <v>118.015</v>
      </c>
      <c r="BV32" s="94">
        <v>117.16200000000001</v>
      </c>
      <c r="BW32" s="94">
        <v>116.614</v>
      </c>
      <c r="BX32" s="94">
        <v>115.37</v>
      </c>
      <c r="BY32" s="94">
        <v>114.328</v>
      </c>
      <c r="BZ32" s="94">
        <v>115.31399999999999</v>
      </c>
      <c r="CA32" s="94">
        <v>115.98699999999999</v>
      </c>
      <c r="CB32" s="94">
        <v>116.631</v>
      </c>
      <c r="CC32" s="94">
        <v>117.179</v>
      </c>
      <c r="CD32" s="94">
        <v>106.217</v>
      </c>
      <c r="CE32" s="94">
        <v>104.89100000000001</v>
      </c>
      <c r="CF32" s="94">
        <v>104.133</v>
      </c>
      <c r="CG32" s="94">
        <v>103.733</v>
      </c>
      <c r="CH32" s="94">
        <v>162.83600000000001</v>
      </c>
      <c r="CI32" s="94">
        <v>132.602</v>
      </c>
      <c r="CJ32" s="94">
        <v>151.536</v>
      </c>
      <c r="CK32" s="94">
        <v>175.517</v>
      </c>
      <c r="CL32" s="94">
        <v>113.651</v>
      </c>
      <c r="CM32" s="94">
        <v>101.286</v>
      </c>
      <c r="CN32" s="94">
        <v>110.08499999999999</v>
      </c>
      <c r="CO32" s="94">
        <v>116.80500000000001</v>
      </c>
      <c r="CP32" s="94">
        <v>239.51</v>
      </c>
      <c r="CQ32" s="94">
        <v>235.953</v>
      </c>
      <c r="CR32" s="94">
        <v>284.01400000000001</v>
      </c>
      <c r="CS32" s="94">
        <v>212.839</v>
      </c>
      <c r="CT32" s="95"/>
      <c r="CU32" s="95"/>
      <c r="CV32" s="95"/>
      <c r="CW32" s="96"/>
      <c r="CX32" s="97">
        <f t="array" ref="CX32">SUMPRODUCT(B32:CW32*0.25)</f>
        <v>6036.6630000000005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16.736999999999998</v>
      </c>
      <c r="C34" s="77">
        <f t="shared" ref="C34:BN34" si="5">SUM(C31:C33)</f>
        <v>216.392</v>
      </c>
      <c r="D34" s="77">
        <f t="shared" si="5"/>
        <v>280.03399999999999</v>
      </c>
      <c r="E34" s="77">
        <f t="shared" si="5"/>
        <v>330.41</v>
      </c>
      <c r="F34" s="77">
        <f t="shared" si="5"/>
        <v>315.61700000000002</v>
      </c>
      <c r="G34" s="77">
        <f t="shared" si="5"/>
        <v>315.68200000000002</v>
      </c>
      <c r="H34" s="77">
        <f t="shared" si="5"/>
        <v>252.44499999999999</v>
      </c>
      <c r="I34" s="77">
        <f t="shared" si="5"/>
        <v>264.762</v>
      </c>
      <c r="J34" s="77">
        <f t="shared" si="5"/>
        <v>267.46499999999997</v>
      </c>
      <c r="K34" s="77">
        <f t="shared" si="5"/>
        <v>237.79</v>
      </c>
      <c r="L34" s="77">
        <f t="shared" si="5"/>
        <v>225.108</v>
      </c>
      <c r="M34" s="77">
        <f t="shared" si="5"/>
        <v>244.05</v>
      </c>
      <c r="N34" s="77">
        <f t="shared" si="5"/>
        <v>94.097999999999999</v>
      </c>
      <c r="O34" s="77">
        <f t="shared" si="5"/>
        <v>86.5</v>
      </c>
      <c r="P34" s="77">
        <f t="shared" si="5"/>
        <v>111.5</v>
      </c>
      <c r="Q34" s="77">
        <f t="shared" si="5"/>
        <v>111.5</v>
      </c>
      <c r="R34" s="77">
        <f t="shared" si="5"/>
        <v>250.512</v>
      </c>
      <c r="S34" s="77">
        <f t="shared" si="5"/>
        <v>248.446</v>
      </c>
      <c r="T34" s="77">
        <f t="shared" si="5"/>
        <v>320.41899999999998</v>
      </c>
      <c r="U34" s="77">
        <f t="shared" si="5"/>
        <v>377.87700000000001</v>
      </c>
      <c r="V34" s="77">
        <f t="shared" si="5"/>
        <v>428.16699999999997</v>
      </c>
      <c r="W34" s="77">
        <f t="shared" si="5"/>
        <v>428</v>
      </c>
      <c r="X34" s="77">
        <f t="shared" si="5"/>
        <v>397.67099999999999</v>
      </c>
      <c r="Y34" s="77">
        <f t="shared" si="5"/>
        <v>285.02</v>
      </c>
      <c r="Z34" s="77">
        <f t="shared" si="5"/>
        <v>274.88799999999998</v>
      </c>
      <c r="AA34" s="77">
        <f t="shared" si="5"/>
        <v>238.61</v>
      </c>
      <c r="AB34" s="77">
        <f t="shared" si="5"/>
        <v>165</v>
      </c>
      <c r="AC34" s="77">
        <f t="shared" si="5"/>
        <v>196</v>
      </c>
      <c r="AD34" s="77">
        <f t="shared" si="5"/>
        <v>211</v>
      </c>
      <c r="AE34" s="77">
        <f t="shared" si="5"/>
        <v>226</v>
      </c>
      <c r="AF34" s="77">
        <f t="shared" si="5"/>
        <v>256</v>
      </c>
      <c r="AG34" s="77">
        <f t="shared" si="5"/>
        <v>382.03300000000002</v>
      </c>
      <c r="AH34" s="77">
        <f t="shared" si="5"/>
        <v>450.65</v>
      </c>
      <c r="AI34" s="77">
        <f t="shared" si="5"/>
        <v>458</v>
      </c>
      <c r="AJ34" s="77">
        <f t="shared" si="5"/>
        <v>458</v>
      </c>
      <c r="AK34" s="77">
        <f t="shared" si="5"/>
        <v>425.31299999999999</v>
      </c>
      <c r="AL34" s="77">
        <f t="shared" si="5"/>
        <v>399.166</v>
      </c>
      <c r="AM34" s="77">
        <f t="shared" si="5"/>
        <v>350.21300000000002</v>
      </c>
      <c r="AN34" s="77">
        <f t="shared" si="5"/>
        <v>338.85700000000003</v>
      </c>
      <c r="AO34" s="77">
        <f t="shared" si="5"/>
        <v>328.57600000000002</v>
      </c>
      <c r="AP34" s="77">
        <f t="shared" si="5"/>
        <v>458.72800000000001</v>
      </c>
      <c r="AQ34" s="77">
        <f t="shared" si="5"/>
        <v>473.24</v>
      </c>
      <c r="AR34" s="77">
        <f t="shared" si="5"/>
        <v>458</v>
      </c>
      <c r="AS34" s="77">
        <f t="shared" si="5"/>
        <v>459.39600000000002</v>
      </c>
      <c r="AT34" s="77">
        <f t="shared" si="5"/>
        <v>509.51600000000002</v>
      </c>
      <c r="AU34" s="77">
        <f t="shared" si="5"/>
        <v>502.38400000000001</v>
      </c>
      <c r="AV34" s="77">
        <f t="shared" si="5"/>
        <v>475.06400000000002</v>
      </c>
      <c r="AW34" s="77">
        <f t="shared" si="5"/>
        <v>456.30500000000001</v>
      </c>
      <c r="AX34" s="77">
        <f t="shared" si="5"/>
        <v>509.90199999999999</v>
      </c>
      <c r="AY34" s="77">
        <f t="shared" si="5"/>
        <v>491.90600000000001</v>
      </c>
      <c r="AZ34" s="77">
        <f t="shared" si="5"/>
        <v>426.55200000000002</v>
      </c>
      <c r="BA34" s="77">
        <f t="shared" si="5"/>
        <v>406.36900000000003</v>
      </c>
      <c r="BB34" s="77">
        <f t="shared" si="5"/>
        <v>405.87099999999998</v>
      </c>
      <c r="BC34" s="77">
        <f t="shared" si="5"/>
        <v>435.21300000000002</v>
      </c>
      <c r="BD34" s="77">
        <f t="shared" si="5"/>
        <v>373.339</v>
      </c>
      <c r="BE34" s="77">
        <f t="shared" si="5"/>
        <v>333.48200000000003</v>
      </c>
      <c r="BF34" s="77">
        <f t="shared" si="5"/>
        <v>332.97500000000002</v>
      </c>
      <c r="BG34" s="77">
        <f t="shared" si="5"/>
        <v>332.98399999999998</v>
      </c>
      <c r="BH34" s="77">
        <f t="shared" si="5"/>
        <v>332.64</v>
      </c>
      <c r="BI34" s="77">
        <f t="shared" si="5"/>
        <v>163</v>
      </c>
      <c r="BJ34" s="77">
        <f t="shared" si="5"/>
        <v>94.242999999999995</v>
      </c>
      <c r="BK34" s="77">
        <f t="shared" si="5"/>
        <v>23</v>
      </c>
      <c r="BL34" s="77">
        <f t="shared" si="5"/>
        <v>93.572000000000003</v>
      </c>
      <c r="BM34" s="77">
        <f t="shared" si="5"/>
        <v>23.456</v>
      </c>
      <c r="BN34" s="77">
        <f t="shared" si="5"/>
        <v>144.45400000000001</v>
      </c>
      <c r="BO34" s="77">
        <f t="shared" ref="BO34:CW34" si="6">SUM(BO31:BO33)</f>
        <v>141.33799999999999</v>
      </c>
      <c r="BP34" s="77">
        <f t="shared" si="6"/>
        <v>93</v>
      </c>
      <c r="BQ34" s="77">
        <f t="shared" si="6"/>
        <v>74.552999999999997</v>
      </c>
      <c r="BR34" s="77">
        <f t="shared" si="6"/>
        <v>119.32899999999999</v>
      </c>
      <c r="BS34" s="77">
        <f t="shared" si="6"/>
        <v>118.468</v>
      </c>
      <c r="BT34" s="77">
        <f t="shared" si="6"/>
        <v>117.657</v>
      </c>
      <c r="BU34" s="77">
        <f t="shared" si="6"/>
        <v>118.015</v>
      </c>
      <c r="BV34" s="77">
        <f t="shared" si="6"/>
        <v>117.16200000000001</v>
      </c>
      <c r="BW34" s="77">
        <f t="shared" si="6"/>
        <v>116.614</v>
      </c>
      <c r="BX34" s="77">
        <f t="shared" si="6"/>
        <v>115.37</v>
      </c>
      <c r="BY34" s="77">
        <f t="shared" si="6"/>
        <v>114.328</v>
      </c>
      <c r="BZ34" s="77">
        <f t="shared" si="6"/>
        <v>115.31399999999999</v>
      </c>
      <c r="CA34" s="77">
        <f t="shared" si="6"/>
        <v>115.98699999999999</v>
      </c>
      <c r="CB34" s="77">
        <f t="shared" si="6"/>
        <v>116.631</v>
      </c>
      <c r="CC34" s="77">
        <f t="shared" si="6"/>
        <v>117.179</v>
      </c>
      <c r="CD34" s="77">
        <f t="shared" si="6"/>
        <v>106.217</v>
      </c>
      <c r="CE34" s="77">
        <f t="shared" si="6"/>
        <v>104.89100000000001</v>
      </c>
      <c r="CF34" s="77">
        <f t="shared" si="6"/>
        <v>104.133</v>
      </c>
      <c r="CG34" s="77">
        <f t="shared" si="6"/>
        <v>103.733</v>
      </c>
      <c r="CH34" s="77">
        <f t="shared" si="6"/>
        <v>162.83600000000001</v>
      </c>
      <c r="CI34" s="77">
        <f t="shared" si="6"/>
        <v>132.602</v>
      </c>
      <c r="CJ34" s="77">
        <f t="shared" si="6"/>
        <v>151.536</v>
      </c>
      <c r="CK34" s="77">
        <f t="shared" si="6"/>
        <v>175.517</v>
      </c>
      <c r="CL34" s="77">
        <f t="shared" si="6"/>
        <v>113.651</v>
      </c>
      <c r="CM34" s="77">
        <f t="shared" si="6"/>
        <v>101.286</v>
      </c>
      <c r="CN34" s="77">
        <f t="shared" si="6"/>
        <v>110.08499999999999</v>
      </c>
      <c r="CO34" s="77">
        <f t="shared" si="6"/>
        <v>116.80500000000001</v>
      </c>
      <c r="CP34" s="77">
        <f t="shared" si="6"/>
        <v>239.51</v>
      </c>
      <c r="CQ34" s="77">
        <f t="shared" si="6"/>
        <v>235.953</v>
      </c>
      <c r="CR34" s="77">
        <f t="shared" si="6"/>
        <v>284.01400000000001</v>
      </c>
      <c r="CS34" s="77">
        <f t="shared" si="6"/>
        <v>212.839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6036.6630000000005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215.5</v>
      </c>
      <c r="C39" s="120"/>
      <c r="D39" s="120"/>
      <c r="E39" s="120"/>
      <c r="F39" s="120"/>
      <c r="G39" s="120"/>
      <c r="H39" s="120"/>
      <c r="I39" s="120"/>
      <c r="J39" s="120"/>
      <c r="K39" s="120">
        <v>20.5</v>
      </c>
      <c r="L39" s="120">
        <v>33.5</v>
      </c>
      <c r="M39" s="120">
        <v>13.6</v>
      </c>
      <c r="N39" s="120">
        <v>194.8</v>
      </c>
      <c r="O39" s="120">
        <v>204.2</v>
      </c>
      <c r="P39" s="120">
        <v>226.5</v>
      </c>
      <c r="Q39" s="120">
        <v>226.9</v>
      </c>
      <c r="R39" s="120">
        <v>14</v>
      </c>
      <c r="S39" s="120">
        <v>10.3</v>
      </c>
      <c r="T39" s="120"/>
      <c r="U39" s="120"/>
      <c r="V39" s="120"/>
      <c r="W39" s="120"/>
      <c r="X39" s="120"/>
      <c r="Y39" s="120"/>
      <c r="Z39" s="120"/>
      <c r="AA39" s="120"/>
      <c r="AB39" s="120"/>
      <c r="AC39" s="120">
        <v>103.9</v>
      </c>
      <c r="AD39" s="120"/>
      <c r="AE39" s="120">
        <v>64.5</v>
      </c>
      <c r="AF39" s="120">
        <v>67.5</v>
      </c>
      <c r="AG39" s="120">
        <v>12.5</v>
      </c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>
        <v>24.4</v>
      </c>
      <c r="BJ39" s="120"/>
      <c r="BK39" s="120">
        <v>191.7</v>
      </c>
      <c r="BL39" s="120">
        <v>70.7</v>
      </c>
      <c r="BM39" s="120">
        <v>172.4</v>
      </c>
      <c r="BN39" s="120"/>
      <c r="BO39" s="120"/>
      <c r="BP39" s="120">
        <v>15</v>
      </c>
      <c r="BQ39" s="120">
        <v>41.8</v>
      </c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>
        <v>34</v>
      </c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489.55000000000007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215.5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20.5</v>
      </c>
      <c r="L42" s="107">
        <f t="shared" si="7"/>
        <v>33.5</v>
      </c>
      <c r="M42" s="107">
        <f t="shared" si="7"/>
        <v>13.6</v>
      </c>
      <c r="N42" s="107">
        <f t="shared" si="7"/>
        <v>194.8</v>
      </c>
      <c r="O42" s="107">
        <f t="shared" si="7"/>
        <v>204.2</v>
      </c>
      <c r="P42" s="107">
        <f t="shared" si="7"/>
        <v>226.5</v>
      </c>
      <c r="Q42" s="107">
        <f t="shared" si="7"/>
        <v>226.9</v>
      </c>
      <c r="R42" s="107">
        <f t="shared" si="7"/>
        <v>14</v>
      </c>
      <c r="S42" s="107">
        <f t="shared" si="7"/>
        <v>10.3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103.9</v>
      </c>
      <c r="AD42" s="107">
        <f t="shared" si="7"/>
        <v>0</v>
      </c>
      <c r="AE42" s="107">
        <f t="shared" si="7"/>
        <v>64.5</v>
      </c>
      <c r="AF42" s="107">
        <f t="shared" si="7"/>
        <v>67.5</v>
      </c>
      <c r="AG42" s="107">
        <f t="shared" si="7"/>
        <v>12.5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24.4</v>
      </c>
      <c r="BJ42" s="107">
        <f t="shared" si="7"/>
        <v>0</v>
      </c>
      <c r="BK42" s="107">
        <f t="shared" si="7"/>
        <v>191.7</v>
      </c>
      <c r="BL42" s="107">
        <f t="shared" si="7"/>
        <v>70.7</v>
      </c>
      <c r="BM42" s="107">
        <f t="shared" si="7"/>
        <v>172.4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15</v>
      </c>
      <c r="BQ42" s="107">
        <f t="shared" si="8"/>
        <v>41.8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0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34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489.55000000000007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215.5</v>
      </c>
      <c r="C47" s="120"/>
      <c r="D47" s="120"/>
      <c r="E47" s="120"/>
      <c r="F47" s="120"/>
      <c r="G47" s="120"/>
      <c r="H47" s="120"/>
      <c r="I47" s="120"/>
      <c r="J47" s="120"/>
      <c r="K47" s="120">
        <v>20.5</v>
      </c>
      <c r="L47" s="120">
        <v>33.5</v>
      </c>
      <c r="M47" s="120">
        <v>13.6</v>
      </c>
      <c r="N47" s="120">
        <v>194.8</v>
      </c>
      <c r="O47" s="120">
        <v>204.2</v>
      </c>
      <c r="P47" s="120">
        <v>226.5</v>
      </c>
      <c r="Q47" s="120">
        <v>226.9</v>
      </c>
      <c r="R47" s="120">
        <v>14</v>
      </c>
      <c r="S47" s="120">
        <v>10.3</v>
      </c>
      <c r="T47" s="120"/>
      <c r="U47" s="120"/>
      <c r="V47" s="120"/>
      <c r="W47" s="120"/>
      <c r="X47" s="120"/>
      <c r="Y47" s="120"/>
      <c r="Z47" s="120"/>
      <c r="AA47" s="120"/>
      <c r="AB47" s="120"/>
      <c r="AC47" s="120">
        <v>103.9</v>
      </c>
      <c r="AD47" s="120"/>
      <c r="AE47" s="120">
        <v>64.5</v>
      </c>
      <c r="AF47" s="120">
        <v>67.5</v>
      </c>
      <c r="AG47" s="120">
        <v>12.5</v>
      </c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>
        <v>24.4</v>
      </c>
      <c r="BJ47" s="120"/>
      <c r="BK47" s="120">
        <v>191.7</v>
      </c>
      <c r="BL47" s="120">
        <v>70.7</v>
      </c>
      <c r="BM47" s="120">
        <v>172.4</v>
      </c>
      <c r="BN47" s="120"/>
      <c r="BO47" s="120"/>
      <c r="BP47" s="120">
        <v>15</v>
      </c>
      <c r="BQ47" s="120">
        <v>41.8</v>
      </c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>
        <v>34</v>
      </c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489.55000000000007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215.5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20.5</v>
      </c>
      <c r="L51" s="107">
        <f t="shared" si="9"/>
        <v>33.5</v>
      </c>
      <c r="M51" s="107">
        <f t="shared" si="9"/>
        <v>13.6</v>
      </c>
      <c r="N51" s="107">
        <f t="shared" si="9"/>
        <v>194.8</v>
      </c>
      <c r="O51" s="107">
        <f t="shared" si="9"/>
        <v>204.2</v>
      </c>
      <c r="P51" s="107">
        <f t="shared" si="9"/>
        <v>226.5</v>
      </c>
      <c r="Q51" s="107">
        <f t="shared" si="9"/>
        <v>226.9</v>
      </c>
      <c r="R51" s="107">
        <f t="shared" si="9"/>
        <v>14</v>
      </c>
      <c r="S51" s="107">
        <f t="shared" si="9"/>
        <v>10.3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103.9</v>
      </c>
      <c r="AD51" s="107">
        <f t="shared" si="9"/>
        <v>0</v>
      </c>
      <c r="AE51" s="107">
        <f t="shared" si="9"/>
        <v>64.5</v>
      </c>
      <c r="AF51" s="107">
        <f t="shared" si="9"/>
        <v>67.5</v>
      </c>
      <c r="AG51" s="107">
        <f t="shared" si="9"/>
        <v>12.5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24.4</v>
      </c>
      <c r="BJ51" s="107">
        <f t="shared" si="9"/>
        <v>0</v>
      </c>
      <c r="BK51" s="107">
        <f t="shared" si="9"/>
        <v>191.7</v>
      </c>
      <c r="BL51" s="107">
        <f t="shared" si="9"/>
        <v>70.7</v>
      </c>
      <c r="BM51" s="107">
        <f t="shared" si="9"/>
        <v>172.4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15</v>
      </c>
      <c r="BQ51" s="107">
        <f t="shared" si="10"/>
        <v>41.8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34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489.55000000000007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232.23699999999999</v>
      </c>
      <c r="C54" s="107">
        <f t="shared" ref="C54:BN54" si="13">C18+C28+C42</f>
        <v>216.392</v>
      </c>
      <c r="D54" s="107">
        <f t="shared" si="13"/>
        <v>280.03399999999999</v>
      </c>
      <c r="E54" s="107">
        <f t="shared" si="13"/>
        <v>330.41</v>
      </c>
      <c r="F54" s="107">
        <f t="shared" si="13"/>
        <v>315.61700000000002</v>
      </c>
      <c r="G54" s="107">
        <f t="shared" si="13"/>
        <v>315.68200000000002</v>
      </c>
      <c r="H54" s="107">
        <f t="shared" si="13"/>
        <v>252.44499999999999</v>
      </c>
      <c r="I54" s="107">
        <f t="shared" si="13"/>
        <v>264.762</v>
      </c>
      <c r="J54" s="107">
        <f t="shared" si="13"/>
        <v>267.46500000000003</v>
      </c>
      <c r="K54" s="107">
        <f t="shared" si="13"/>
        <v>258.29000000000002</v>
      </c>
      <c r="L54" s="107">
        <f t="shared" si="13"/>
        <v>258.608</v>
      </c>
      <c r="M54" s="107">
        <f t="shared" si="13"/>
        <v>257.65000000000003</v>
      </c>
      <c r="N54" s="107">
        <f t="shared" si="13"/>
        <v>288.89800000000002</v>
      </c>
      <c r="O54" s="107">
        <f t="shared" si="13"/>
        <v>290.7</v>
      </c>
      <c r="P54" s="107">
        <f t="shared" si="13"/>
        <v>338</v>
      </c>
      <c r="Q54" s="107">
        <f t="shared" si="13"/>
        <v>338.4</v>
      </c>
      <c r="R54" s="107">
        <f t="shared" si="13"/>
        <v>264.512</v>
      </c>
      <c r="S54" s="107">
        <f t="shared" si="13"/>
        <v>258.74599999999998</v>
      </c>
      <c r="T54" s="107">
        <f t="shared" si="13"/>
        <v>320.41899999999998</v>
      </c>
      <c r="U54" s="107">
        <f t="shared" si="13"/>
        <v>377.87700000000001</v>
      </c>
      <c r="V54" s="107">
        <f t="shared" si="13"/>
        <v>428.16700000000003</v>
      </c>
      <c r="W54" s="107">
        <f t="shared" si="13"/>
        <v>428</v>
      </c>
      <c r="X54" s="107">
        <f t="shared" si="13"/>
        <v>397.67099999999999</v>
      </c>
      <c r="Y54" s="107">
        <f t="shared" si="13"/>
        <v>285.02</v>
      </c>
      <c r="Z54" s="107">
        <f t="shared" si="13"/>
        <v>274.88799999999998</v>
      </c>
      <c r="AA54" s="107">
        <f t="shared" si="13"/>
        <v>238.60999999999999</v>
      </c>
      <c r="AB54" s="107">
        <f t="shared" si="13"/>
        <v>165</v>
      </c>
      <c r="AC54" s="107">
        <f t="shared" si="13"/>
        <v>299.89999999999998</v>
      </c>
      <c r="AD54" s="107">
        <f t="shared" si="13"/>
        <v>211</v>
      </c>
      <c r="AE54" s="107">
        <f t="shared" si="13"/>
        <v>290.5</v>
      </c>
      <c r="AF54" s="107">
        <f t="shared" si="13"/>
        <v>323.5</v>
      </c>
      <c r="AG54" s="107">
        <f t="shared" si="13"/>
        <v>394.53300000000002</v>
      </c>
      <c r="AH54" s="107">
        <f t="shared" si="13"/>
        <v>450.65</v>
      </c>
      <c r="AI54" s="107">
        <f t="shared" si="13"/>
        <v>458</v>
      </c>
      <c r="AJ54" s="107">
        <f t="shared" si="13"/>
        <v>458</v>
      </c>
      <c r="AK54" s="107">
        <f t="shared" si="13"/>
        <v>425.31299999999999</v>
      </c>
      <c r="AL54" s="107">
        <f t="shared" si="13"/>
        <v>399.166</v>
      </c>
      <c r="AM54" s="107">
        <f t="shared" si="13"/>
        <v>350.21300000000002</v>
      </c>
      <c r="AN54" s="107">
        <f t="shared" si="13"/>
        <v>338.85699999999997</v>
      </c>
      <c r="AO54" s="107">
        <f t="shared" si="13"/>
        <v>328.57600000000002</v>
      </c>
      <c r="AP54" s="107">
        <f t="shared" si="13"/>
        <v>458.72800000000001</v>
      </c>
      <c r="AQ54" s="107">
        <f t="shared" si="13"/>
        <v>473.24</v>
      </c>
      <c r="AR54" s="107">
        <f t="shared" si="13"/>
        <v>458</v>
      </c>
      <c r="AS54" s="107">
        <f t="shared" si="13"/>
        <v>459.39600000000002</v>
      </c>
      <c r="AT54" s="107">
        <f t="shared" si="13"/>
        <v>509.51600000000002</v>
      </c>
      <c r="AU54" s="107">
        <f t="shared" si="13"/>
        <v>502.38399999999996</v>
      </c>
      <c r="AV54" s="107">
        <f t="shared" si="13"/>
        <v>475.06400000000002</v>
      </c>
      <c r="AW54" s="107">
        <f t="shared" si="13"/>
        <v>456.30500000000001</v>
      </c>
      <c r="AX54" s="107">
        <f t="shared" si="13"/>
        <v>509.90199999999999</v>
      </c>
      <c r="AY54" s="107">
        <f t="shared" si="13"/>
        <v>491.90600000000001</v>
      </c>
      <c r="AZ54" s="107">
        <f t="shared" si="13"/>
        <v>426.55200000000002</v>
      </c>
      <c r="BA54" s="107">
        <f t="shared" si="13"/>
        <v>406.36899999999997</v>
      </c>
      <c r="BB54" s="107">
        <f t="shared" si="13"/>
        <v>405.87099999999998</v>
      </c>
      <c r="BC54" s="107">
        <f t="shared" si="13"/>
        <v>435.21299999999997</v>
      </c>
      <c r="BD54" s="107">
        <f t="shared" si="13"/>
        <v>373.339</v>
      </c>
      <c r="BE54" s="107">
        <f t="shared" si="13"/>
        <v>333.48199999999997</v>
      </c>
      <c r="BF54" s="107">
        <f t="shared" si="13"/>
        <v>332.97500000000002</v>
      </c>
      <c r="BG54" s="107">
        <f t="shared" si="13"/>
        <v>332.98400000000004</v>
      </c>
      <c r="BH54" s="107">
        <f t="shared" si="13"/>
        <v>332.64</v>
      </c>
      <c r="BI54" s="107">
        <f t="shared" si="13"/>
        <v>187.4</v>
      </c>
      <c r="BJ54" s="107">
        <f t="shared" si="13"/>
        <v>94.242999999999995</v>
      </c>
      <c r="BK54" s="107">
        <f t="shared" si="13"/>
        <v>214.7</v>
      </c>
      <c r="BL54" s="107">
        <f t="shared" si="13"/>
        <v>164.27199999999999</v>
      </c>
      <c r="BM54" s="107">
        <f t="shared" si="13"/>
        <v>195.85599999999999</v>
      </c>
      <c r="BN54" s="107">
        <f t="shared" si="13"/>
        <v>144.45400000000001</v>
      </c>
      <c r="BO54" s="107">
        <f t="shared" ref="BO54:CX54" si="14">BO18+BO28+BO42</f>
        <v>141.33799999999999</v>
      </c>
      <c r="BP54" s="107">
        <f t="shared" si="14"/>
        <v>108</v>
      </c>
      <c r="BQ54" s="107">
        <f t="shared" si="14"/>
        <v>116.35299999999999</v>
      </c>
      <c r="BR54" s="107">
        <f t="shared" si="14"/>
        <v>119.32900000000001</v>
      </c>
      <c r="BS54" s="107">
        <f t="shared" si="14"/>
        <v>118.468</v>
      </c>
      <c r="BT54" s="107">
        <f t="shared" si="14"/>
        <v>117.657</v>
      </c>
      <c r="BU54" s="107">
        <f t="shared" si="14"/>
        <v>118.015</v>
      </c>
      <c r="BV54" s="107">
        <f t="shared" si="14"/>
        <v>117.16200000000001</v>
      </c>
      <c r="BW54" s="107">
        <f t="shared" si="14"/>
        <v>116.614</v>
      </c>
      <c r="BX54" s="107">
        <f t="shared" si="14"/>
        <v>115.37</v>
      </c>
      <c r="BY54" s="107">
        <f t="shared" si="14"/>
        <v>114.328</v>
      </c>
      <c r="BZ54" s="107">
        <f t="shared" si="14"/>
        <v>115.31399999999999</v>
      </c>
      <c r="CA54" s="107">
        <f t="shared" si="14"/>
        <v>115.98699999999999</v>
      </c>
      <c r="CB54" s="107">
        <f t="shared" si="14"/>
        <v>116.631</v>
      </c>
      <c r="CC54" s="107">
        <f t="shared" si="14"/>
        <v>117.17899999999999</v>
      </c>
      <c r="CD54" s="107">
        <f t="shared" si="14"/>
        <v>106.217</v>
      </c>
      <c r="CE54" s="107">
        <f t="shared" si="14"/>
        <v>104.89099999999999</v>
      </c>
      <c r="CF54" s="107">
        <f t="shared" si="14"/>
        <v>104.13300000000001</v>
      </c>
      <c r="CG54" s="107">
        <f t="shared" si="14"/>
        <v>103.733</v>
      </c>
      <c r="CH54" s="107">
        <f t="shared" si="14"/>
        <v>162.83600000000001</v>
      </c>
      <c r="CI54" s="107">
        <f t="shared" si="14"/>
        <v>132.602</v>
      </c>
      <c r="CJ54" s="107">
        <f t="shared" si="14"/>
        <v>151.536</v>
      </c>
      <c r="CK54" s="107">
        <f t="shared" si="14"/>
        <v>175.517</v>
      </c>
      <c r="CL54" s="107">
        <f t="shared" si="14"/>
        <v>147.65100000000001</v>
      </c>
      <c r="CM54" s="107">
        <f t="shared" si="14"/>
        <v>101.286</v>
      </c>
      <c r="CN54" s="107">
        <f t="shared" si="14"/>
        <v>110.08499999999999</v>
      </c>
      <c r="CO54" s="107">
        <f t="shared" si="14"/>
        <v>116.80500000000001</v>
      </c>
      <c r="CP54" s="107">
        <f t="shared" si="14"/>
        <v>239.51</v>
      </c>
      <c r="CQ54" s="107">
        <f t="shared" si="14"/>
        <v>235.953</v>
      </c>
      <c r="CR54" s="107">
        <f t="shared" si="14"/>
        <v>284.01400000000001</v>
      </c>
      <c r="CS54" s="107">
        <f t="shared" si="14"/>
        <v>212.83899999999997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6526.2130000000006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232.209</v>
      </c>
      <c r="C5" s="25">
        <v>216.40199999999999</v>
      </c>
      <c r="D5" s="25">
        <v>280.07299999999998</v>
      </c>
      <c r="E5" s="25">
        <v>330.37</v>
      </c>
      <c r="F5" s="25">
        <v>315.642</v>
      </c>
      <c r="G5" s="25">
        <v>315.71199999999999</v>
      </c>
      <c r="H5" s="25">
        <v>252.44499999999999</v>
      </c>
      <c r="I5" s="25">
        <v>264.762</v>
      </c>
      <c r="J5" s="25">
        <v>267.48599999999999</v>
      </c>
      <c r="K5" s="25">
        <v>258.26799999999997</v>
      </c>
      <c r="L5" s="25">
        <v>258.55799999999999</v>
      </c>
      <c r="M5" s="25">
        <v>257.68</v>
      </c>
      <c r="N5" s="25">
        <v>288.84899999999999</v>
      </c>
      <c r="O5" s="25">
        <v>290.66800000000001</v>
      </c>
      <c r="P5" s="25">
        <v>337.97</v>
      </c>
      <c r="Q5" s="25">
        <v>338.44</v>
      </c>
      <c r="R5" s="25">
        <v>264.49900000000002</v>
      </c>
      <c r="S5" s="25">
        <v>258.75</v>
      </c>
      <c r="T5" s="25">
        <v>320.41300000000001</v>
      </c>
      <c r="U5" s="25">
        <v>377.91800000000001</v>
      </c>
      <c r="V5" s="25">
        <v>428.2</v>
      </c>
      <c r="W5" s="25">
        <v>428</v>
      </c>
      <c r="X5" s="25">
        <v>397.7</v>
      </c>
      <c r="Y5" s="25">
        <v>285.02</v>
      </c>
      <c r="Z5" s="25">
        <v>274.85599999999999</v>
      </c>
      <c r="AA5" s="25">
        <v>238.65799999999999</v>
      </c>
      <c r="AB5" s="25">
        <v>165.04900000000001</v>
      </c>
      <c r="AC5" s="25">
        <v>299.91500000000002</v>
      </c>
      <c r="AD5" s="25">
        <v>211.04900000000001</v>
      </c>
      <c r="AE5" s="25">
        <v>290.47399999999999</v>
      </c>
      <c r="AF5" s="25">
        <v>323.52699999999999</v>
      </c>
      <c r="AG5" s="25">
        <v>394.50700000000001</v>
      </c>
      <c r="AH5" s="25">
        <v>450.673</v>
      </c>
      <c r="AI5" s="25">
        <v>457.95400000000001</v>
      </c>
      <c r="AJ5" s="25">
        <v>458.041</v>
      </c>
      <c r="AK5" s="25">
        <v>425.35599999999999</v>
      </c>
      <c r="AL5" s="25">
        <v>399.166</v>
      </c>
      <c r="AM5" s="25">
        <v>350.21300000000002</v>
      </c>
      <c r="AN5" s="25">
        <v>338.85700000000003</v>
      </c>
      <c r="AO5" s="25">
        <v>328.57600000000002</v>
      </c>
      <c r="AP5" s="25">
        <v>458.72800000000001</v>
      </c>
      <c r="AQ5" s="25">
        <v>473.24700000000001</v>
      </c>
      <c r="AR5" s="25">
        <v>458.01299999999998</v>
      </c>
      <c r="AS5" s="25">
        <v>459.35599999999999</v>
      </c>
      <c r="AT5" s="25">
        <v>509.51600000000002</v>
      </c>
      <c r="AU5" s="25">
        <v>502.38400000000001</v>
      </c>
      <c r="AV5" s="25">
        <v>475.06400000000002</v>
      </c>
      <c r="AW5" s="25">
        <v>456.30500000000001</v>
      </c>
      <c r="AX5" s="25">
        <v>509.92399999999998</v>
      </c>
      <c r="AY5" s="25">
        <v>491.95400000000001</v>
      </c>
      <c r="AZ5" s="25">
        <v>426.55200000000002</v>
      </c>
      <c r="BA5" s="25">
        <v>406.36900000000003</v>
      </c>
      <c r="BB5" s="25">
        <v>405.87099999999998</v>
      </c>
      <c r="BC5" s="25">
        <v>435.21300000000002</v>
      </c>
      <c r="BD5" s="25">
        <v>373.339</v>
      </c>
      <c r="BE5" s="25">
        <v>333.48200000000003</v>
      </c>
      <c r="BF5" s="25">
        <v>332.97500000000002</v>
      </c>
      <c r="BG5" s="25">
        <v>332.98399999999998</v>
      </c>
      <c r="BH5" s="25">
        <v>332.64</v>
      </c>
      <c r="BI5" s="25">
        <v>187.40100000000001</v>
      </c>
      <c r="BJ5" s="25">
        <v>94.242999999999995</v>
      </c>
      <c r="BK5" s="25">
        <v>214.71299999999999</v>
      </c>
      <c r="BL5" s="25">
        <v>164.28399999999999</v>
      </c>
      <c r="BM5" s="25">
        <v>195.80600000000001</v>
      </c>
      <c r="BN5" s="25">
        <v>144.5</v>
      </c>
      <c r="BO5" s="25">
        <v>141.32599999999999</v>
      </c>
      <c r="BP5" s="25">
        <v>108.032</v>
      </c>
      <c r="BQ5" s="25">
        <v>116.39400000000001</v>
      </c>
      <c r="BR5" s="25">
        <v>119.31699999999999</v>
      </c>
      <c r="BS5" s="25">
        <v>118.503</v>
      </c>
      <c r="BT5" s="25">
        <v>117.681</v>
      </c>
      <c r="BU5" s="25">
        <v>118.06</v>
      </c>
      <c r="BV5" s="25">
        <v>117.11499999999999</v>
      </c>
      <c r="BW5" s="25">
        <v>116.613</v>
      </c>
      <c r="BX5" s="25">
        <v>115.321</v>
      </c>
      <c r="BY5" s="25">
        <v>114.36</v>
      </c>
      <c r="BZ5" s="25">
        <v>115.33799999999999</v>
      </c>
      <c r="CA5" s="25">
        <v>115.97499999999999</v>
      </c>
      <c r="CB5" s="25">
        <v>116.65</v>
      </c>
      <c r="CC5" s="25">
        <v>117.21299999999999</v>
      </c>
      <c r="CD5" s="25">
        <v>106.229</v>
      </c>
      <c r="CE5" s="25">
        <v>104.907</v>
      </c>
      <c r="CF5" s="25">
        <v>104.116</v>
      </c>
      <c r="CG5" s="25">
        <v>103.715</v>
      </c>
      <c r="CH5" s="25">
        <v>162.86099999999999</v>
      </c>
      <c r="CI5" s="25">
        <v>132.65</v>
      </c>
      <c r="CJ5" s="25">
        <v>151.52099999999999</v>
      </c>
      <c r="CK5" s="25">
        <v>175.517</v>
      </c>
      <c r="CL5" s="25">
        <v>147.66200000000001</v>
      </c>
      <c r="CM5" s="25">
        <v>101.306</v>
      </c>
      <c r="CN5" s="25">
        <v>110.036</v>
      </c>
      <c r="CO5" s="25">
        <v>116.783</v>
      </c>
      <c r="CP5" s="25">
        <v>239.46799999999999</v>
      </c>
      <c r="CQ5" s="25">
        <v>235.965</v>
      </c>
      <c r="CR5" s="25">
        <v>284.01400000000001</v>
      </c>
      <c r="CS5" s="25">
        <v>212.839</v>
      </c>
      <c r="CT5" s="26"/>
      <c r="CU5" s="26"/>
      <c r="CV5" s="26"/>
      <c r="CW5" s="27"/>
      <c r="CX5" s="28">
        <f t="array" ref="CX5">SUMPRODUCT(B5:CW5*0.25)</f>
        <v>6526.3137500000003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244.58</v>
      </c>
      <c r="C8" s="37">
        <v>245.99</v>
      </c>
      <c r="D8" s="37">
        <v>240</v>
      </c>
      <c r="E8" s="37">
        <v>255.05</v>
      </c>
      <c r="F8" s="37">
        <v>255.68</v>
      </c>
      <c r="G8" s="37">
        <v>255.79</v>
      </c>
      <c r="H8" s="37">
        <v>268.89</v>
      </c>
      <c r="I8" s="37">
        <v>283.19</v>
      </c>
      <c r="J8" s="37">
        <v>269.5</v>
      </c>
      <c r="K8" s="37">
        <v>283.19</v>
      </c>
      <c r="L8" s="37">
        <v>286.76</v>
      </c>
      <c r="M8" s="37">
        <v>286.76</v>
      </c>
      <c r="N8" s="37">
        <v>278.16000000000003</v>
      </c>
      <c r="O8" s="37">
        <v>280.81</v>
      </c>
      <c r="P8" s="37">
        <v>283.10000000000002</v>
      </c>
      <c r="Q8" s="37">
        <v>282.52</v>
      </c>
      <c r="R8" s="37">
        <v>286.70999999999998</v>
      </c>
      <c r="S8" s="37">
        <v>283.81</v>
      </c>
      <c r="T8" s="37">
        <v>256.95999999999998</v>
      </c>
      <c r="U8" s="37">
        <v>255.67</v>
      </c>
      <c r="V8" s="37">
        <v>266.3</v>
      </c>
      <c r="W8" s="37">
        <v>269.76</v>
      </c>
      <c r="X8" s="37">
        <v>267.20999999999998</v>
      </c>
      <c r="Y8" s="37">
        <v>275.79000000000002</v>
      </c>
      <c r="Z8" s="37">
        <v>270.01</v>
      </c>
      <c r="AA8" s="37">
        <v>288.54000000000002</v>
      </c>
      <c r="AB8" s="37">
        <v>321.52999999999997</v>
      </c>
      <c r="AC8" s="37">
        <v>341.01</v>
      </c>
      <c r="AD8" s="37">
        <v>335.59</v>
      </c>
      <c r="AE8" s="37">
        <v>342.27</v>
      </c>
      <c r="AF8" s="37">
        <v>343.82</v>
      </c>
      <c r="AG8" s="37">
        <v>334.56</v>
      </c>
      <c r="AH8" s="37">
        <v>352.16</v>
      </c>
      <c r="AI8" s="37">
        <v>340.03</v>
      </c>
      <c r="AJ8" s="37">
        <v>331.67</v>
      </c>
      <c r="AK8" s="37">
        <v>306.82</v>
      </c>
      <c r="AL8" s="37">
        <v>314.66000000000003</v>
      </c>
      <c r="AM8" s="37">
        <v>305.58999999999997</v>
      </c>
      <c r="AN8" s="37">
        <v>261.32</v>
      </c>
      <c r="AO8" s="37">
        <v>247.25</v>
      </c>
      <c r="AP8" s="37">
        <v>315.70999999999998</v>
      </c>
      <c r="AQ8" s="37">
        <v>306.3</v>
      </c>
      <c r="AR8" s="37">
        <v>300.01</v>
      </c>
      <c r="AS8" s="37">
        <v>300.01</v>
      </c>
      <c r="AT8" s="37">
        <v>316.58999999999997</v>
      </c>
      <c r="AU8" s="37">
        <v>313.32</v>
      </c>
      <c r="AV8" s="37">
        <v>310.14999999999998</v>
      </c>
      <c r="AW8" s="37">
        <v>314.02</v>
      </c>
      <c r="AX8" s="37">
        <v>300.01</v>
      </c>
      <c r="AY8" s="37">
        <v>310.7</v>
      </c>
      <c r="AZ8" s="37">
        <v>326.88</v>
      </c>
      <c r="BA8" s="37">
        <v>323.02</v>
      </c>
      <c r="BB8" s="37">
        <v>308</v>
      </c>
      <c r="BC8" s="37">
        <v>313.85000000000002</v>
      </c>
      <c r="BD8" s="37">
        <v>327.44</v>
      </c>
      <c r="BE8" s="37">
        <v>331.07</v>
      </c>
      <c r="BF8" s="37">
        <v>325.58999999999997</v>
      </c>
      <c r="BG8" s="37">
        <v>340.54</v>
      </c>
      <c r="BH8" s="37">
        <v>355.37</v>
      </c>
      <c r="BI8" s="37">
        <v>381.84</v>
      </c>
      <c r="BJ8" s="37">
        <v>376.36</v>
      </c>
      <c r="BK8" s="37">
        <v>391.41</v>
      </c>
      <c r="BL8" s="37">
        <v>388.69</v>
      </c>
      <c r="BM8" s="37">
        <v>390.88</v>
      </c>
      <c r="BN8" s="37">
        <v>380</v>
      </c>
      <c r="BO8" s="37">
        <v>371.91</v>
      </c>
      <c r="BP8" s="37">
        <v>368.02</v>
      </c>
      <c r="BQ8" s="37">
        <v>372.48</v>
      </c>
      <c r="BR8" s="37">
        <v>371.01</v>
      </c>
      <c r="BS8" s="37">
        <v>379.02</v>
      </c>
      <c r="BT8" s="37">
        <v>389.56</v>
      </c>
      <c r="BU8" s="37">
        <v>386</v>
      </c>
      <c r="BV8" s="37">
        <v>366.04</v>
      </c>
      <c r="BW8" s="37">
        <v>368.01</v>
      </c>
      <c r="BX8" s="37">
        <v>372.03</v>
      </c>
      <c r="BY8" s="37">
        <v>368.02</v>
      </c>
      <c r="BZ8" s="37">
        <v>389.75</v>
      </c>
      <c r="CA8" s="37">
        <v>374.03</v>
      </c>
      <c r="CB8" s="37">
        <v>381.02</v>
      </c>
      <c r="CC8" s="37">
        <v>370.46</v>
      </c>
      <c r="CD8" s="37">
        <v>389.31</v>
      </c>
      <c r="CE8" s="37">
        <v>369.17</v>
      </c>
      <c r="CF8" s="37">
        <v>362.02</v>
      </c>
      <c r="CG8" s="37">
        <v>330</v>
      </c>
      <c r="CH8" s="37">
        <v>370.49</v>
      </c>
      <c r="CI8" s="37">
        <v>332.05</v>
      </c>
      <c r="CJ8" s="37">
        <v>283.56</v>
      </c>
      <c r="CK8" s="37">
        <v>238.75</v>
      </c>
      <c r="CL8" s="37">
        <v>267.87</v>
      </c>
      <c r="CM8" s="37">
        <v>248.09</v>
      </c>
      <c r="CN8" s="37">
        <v>245.58</v>
      </c>
      <c r="CO8" s="37">
        <v>232.62</v>
      </c>
      <c r="CP8" s="37">
        <v>258.68</v>
      </c>
      <c r="CQ8" s="37">
        <v>241.63</v>
      </c>
      <c r="CR8" s="37">
        <v>226.98</v>
      </c>
      <c r="CS8" s="37">
        <v>212.68</v>
      </c>
      <c r="CT8" s="38"/>
      <c r="CU8" s="38"/>
      <c r="CV8" s="38"/>
      <c r="CW8" s="39"/>
      <c r="CX8" s="40">
        <f>IF(SUM(B8:CW8)&lt;&gt;0,AVERAGEIF(B8:CW8,"&lt;&gt;"""),"")</f>
        <v>313.37093750000003</v>
      </c>
    </row>
    <row r="9" spans="1:102" ht="24.95" customHeight="1" thickBot="1" x14ac:dyDescent="0.25">
      <c r="A9" s="41" t="s">
        <v>6</v>
      </c>
      <c r="B9" s="42">
        <v>246.405</v>
      </c>
      <c r="C9" s="43">
        <v>246.405</v>
      </c>
      <c r="D9" s="43">
        <v>246.405</v>
      </c>
      <c r="E9" s="43">
        <v>246.405</v>
      </c>
      <c r="F9" s="43">
        <v>265.88749999999999</v>
      </c>
      <c r="G9" s="43">
        <v>265.88749999999999</v>
      </c>
      <c r="H9" s="43">
        <v>265.88749999999999</v>
      </c>
      <c r="I9" s="43">
        <v>265.88749999999999</v>
      </c>
      <c r="J9" s="43">
        <v>281.55250000000001</v>
      </c>
      <c r="K9" s="43">
        <v>281.55250000000001</v>
      </c>
      <c r="L9" s="43">
        <v>281.55250000000001</v>
      </c>
      <c r="M9" s="43">
        <v>281.55250000000001</v>
      </c>
      <c r="N9" s="43">
        <v>281.14749999999998</v>
      </c>
      <c r="O9" s="43">
        <v>281.14749999999998</v>
      </c>
      <c r="P9" s="43">
        <v>281.14749999999998</v>
      </c>
      <c r="Q9" s="43">
        <v>281.14749999999998</v>
      </c>
      <c r="R9" s="43">
        <v>270.78750000000002</v>
      </c>
      <c r="S9" s="43">
        <v>270.78750000000002</v>
      </c>
      <c r="T9" s="43">
        <v>270.78750000000002</v>
      </c>
      <c r="U9" s="43">
        <v>270.78750000000002</v>
      </c>
      <c r="V9" s="43">
        <v>269.76499999999999</v>
      </c>
      <c r="W9" s="43">
        <v>269.76499999999999</v>
      </c>
      <c r="X9" s="43">
        <v>269.76499999999999</v>
      </c>
      <c r="Y9" s="43">
        <v>269.76499999999999</v>
      </c>
      <c r="Z9" s="43">
        <v>305.27249999999998</v>
      </c>
      <c r="AA9" s="43">
        <v>305.27249999999998</v>
      </c>
      <c r="AB9" s="43">
        <v>305.27249999999998</v>
      </c>
      <c r="AC9" s="43">
        <v>305.27249999999998</v>
      </c>
      <c r="AD9" s="43">
        <v>339.06</v>
      </c>
      <c r="AE9" s="43">
        <v>339.06</v>
      </c>
      <c r="AF9" s="43">
        <v>339.06</v>
      </c>
      <c r="AG9" s="43">
        <v>339.06</v>
      </c>
      <c r="AH9" s="43">
        <v>332.67</v>
      </c>
      <c r="AI9" s="43">
        <v>332.67</v>
      </c>
      <c r="AJ9" s="43">
        <v>332.67</v>
      </c>
      <c r="AK9" s="43">
        <v>332.67</v>
      </c>
      <c r="AL9" s="43">
        <v>282.20499999999998</v>
      </c>
      <c r="AM9" s="43">
        <v>282.20499999999998</v>
      </c>
      <c r="AN9" s="43">
        <v>282.20499999999998</v>
      </c>
      <c r="AO9" s="43">
        <v>282.20499999999998</v>
      </c>
      <c r="AP9" s="43">
        <v>305.50749999999999</v>
      </c>
      <c r="AQ9" s="43">
        <v>305.50749999999999</v>
      </c>
      <c r="AR9" s="43">
        <v>305.50749999999999</v>
      </c>
      <c r="AS9" s="43">
        <v>305.50749999999999</v>
      </c>
      <c r="AT9" s="43">
        <v>313.52</v>
      </c>
      <c r="AU9" s="43">
        <v>313.52</v>
      </c>
      <c r="AV9" s="43">
        <v>313.52</v>
      </c>
      <c r="AW9" s="43">
        <v>313.52</v>
      </c>
      <c r="AX9" s="43">
        <v>315.15249999999997</v>
      </c>
      <c r="AY9" s="43">
        <v>315.15249999999997</v>
      </c>
      <c r="AZ9" s="43">
        <v>315.15249999999997</v>
      </c>
      <c r="BA9" s="43">
        <v>315.15249999999997</v>
      </c>
      <c r="BB9" s="43">
        <v>320.08999999999997</v>
      </c>
      <c r="BC9" s="43">
        <v>320.08999999999997</v>
      </c>
      <c r="BD9" s="43">
        <v>320.08999999999997</v>
      </c>
      <c r="BE9" s="43">
        <v>320.08999999999997</v>
      </c>
      <c r="BF9" s="43">
        <v>350.83499999999998</v>
      </c>
      <c r="BG9" s="43">
        <v>350.83499999999998</v>
      </c>
      <c r="BH9" s="43">
        <v>350.83499999999998</v>
      </c>
      <c r="BI9" s="43">
        <v>350.83499999999998</v>
      </c>
      <c r="BJ9" s="43">
        <v>386.83499999999998</v>
      </c>
      <c r="BK9" s="43">
        <v>386.83499999999998</v>
      </c>
      <c r="BL9" s="43">
        <v>386.83499999999998</v>
      </c>
      <c r="BM9" s="43">
        <v>386.83499999999998</v>
      </c>
      <c r="BN9" s="43">
        <v>373.10250000000002</v>
      </c>
      <c r="BO9" s="43">
        <v>373.10250000000002</v>
      </c>
      <c r="BP9" s="43">
        <v>373.10250000000002</v>
      </c>
      <c r="BQ9" s="43">
        <v>373.10250000000002</v>
      </c>
      <c r="BR9" s="43">
        <v>381.39749999999998</v>
      </c>
      <c r="BS9" s="43">
        <v>381.39749999999998</v>
      </c>
      <c r="BT9" s="43">
        <v>381.39749999999998</v>
      </c>
      <c r="BU9" s="43">
        <v>381.39749999999998</v>
      </c>
      <c r="BV9" s="43">
        <v>368.52499999999998</v>
      </c>
      <c r="BW9" s="43">
        <v>368.52499999999998</v>
      </c>
      <c r="BX9" s="43">
        <v>368.52499999999998</v>
      </c>
      <c r="BY9" s="43">
        <v>368.52499999999998</v>
      </c>
      <c r="BZ9" s="43">
        <v>378.815</v>
      </c>
      <c r="CA9" s="43">
        <v>378.815</v>
      </c>
      <c r="CB9" s="43">
        <v>378.815</v>
      </c>
      <c r="CC9" s="43">
        <v>378.815</v>
      </c>
      <c r="CD9" s="43">
        <v>362.625</v>
      </c>
      <c r="CE9" s="43">
        <v>362.625</v>
      </c>
      <c r="CF9" s="43">
        <v>362.625</v>
      </c>
      <c r="CG9" s="43">
        <v>362.625</v>
      </c>
      <c r="CH9" s="43">
        <v>306.21249999999998</v>
      </c>
      <c r="CI9" s="43">
        <v>306.21249999999998</v>
      </c>
      <c r="CJ9" s="43">
        <v>306.21249999999998</v>
      </c>
      <c r="CK9" s="43">
        <v>306.21249999999998</v>
      </c>
      <c r="CL9" s="43">
        <v>248.54</v>
      </c>
      <c r="CM9" s="43">
        <v>248.54</v>
      </c>
      <c r="CN9" s="43">
        <v>248.54</v>
      </c>
      <c r="CO9" s="43">
        <v>248.54</v>
      </c>
      <c r="CP9" s="43">
        <v>234.99250000000001</v>
      </c>
      <c r="CQ9" s="43">
        <v>234.99250000000001</v>
      </c>
      <c r="CR9" s="43">
        <v>234.99250000000001</v>
      </c>
      <c r="CS9" s="43">
        <v>234.99250000000001</v>
      </c>
      <c r="CT9" s="44"/>
      <c r="CU9" s="44"/>
      <c r="CV9" s="44"/>
      <c r="CW9" s="45"/>
      <c r="CX9" s="46">
        <f>IF(SUM(B9:CW9)&lt;&gt;0,AVERAGEIF(B9:CW9,"&lt;&gt;"""),"")</f>
        <v>313.37093750000008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>
        <v>49.750999999999998</v>
      </c>
      <c r="Z11" s="53"/>
      <c r="AA11" s="53">
        <v>50</v>
      </c>
      <c r="AB11" s="53">
        <v>1.1439999999999999</v>
      </c>
      <c r="AC11" s="53">
        <v>100</v>
      </c>
      <c r="AD11" s="53">
        <v>53.073999999999998</v>
      </c>
      <c r="AE11" s="53">
        <v>150</v>
      </c>
      <c r="AF11" s="53">
        <v>150</v>
      </c>
      <c r="AG11" s="53">
        <v>150</v>
      </c>
      <c r="AH11" s="53">
        <v>150</v>
      </c>
      <c r="AI11" s="53">
        <v>150</v>
      </c>
      <c r="AJ11" s="53">
        <v>150</v>
      </c>
      <c r="AK11" s="53">
        <v>150</v>
      </c>
      <c r="AL11" s="53">
        <v>150</v>
      </c>
      <c r="AM11" s="53">
        <v>150</v>
      </c>
      <c r="AN11" s="53">
        <v>150</v>
      </c>
      <c r="AO11" s="53">
        <v>150</v>
      </c>
      <c r="AP11" s="53"/>
      <c r="AQ11" s="53"/>
      <c r="AR11" s="53">
        <v>73.47</v>
      </c>
      <c r="AS11" s="53">
        <v>62.225000000000001</v>
      </c>
      <c r="AT11" s="53">
        <v>148.76599999999999</v>
      </c>
      <c r="AU11" s="53">
        <v>150</v>
      </c>
      <c r="AV11" s="53">
        <v>150</v>
      </c>
      <c r="AW11" s="53">
        <v>150</v>
      </c>
      <c r="AX11" s="53">
        <v>129.32400000000001</v>
      </c>
      <c r="AY11" s="53">
        <v>150</v>
      </c>
      <c r="AZ11" s="53">
        <v>150</v>
      </c>
      <c r="BA11" s="53">
        <v>150</v>
      </c>
      <c r="BB11" s="53">
        <v>150</v>
      </c>
      <c r="BC11" s="53">
        <v>150</v>
      </c>
      <c r="BD11" s="53">
        <v>150</v>
      </c>
      <c r="BE11" s="53">
        <v>150</v>
      </c>
      <c r="BF11" s="53">
        <v>150</v>
      </c>
      <c r="BG11" s="53">
        <v>150</v>
      </c>
      <c r="BH11" s="53">
        <v>150</v>
      </c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1066.9385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>
        <v>4</v>
      </c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>
        <v>1E-3</v>
      </c>
      <c r="J14" s="65"/>
      <c r="K14" s="65">
        <v>1E-3</v>
      </c>
      <c r="L14" s="65">
        <v>1E-3</v>
      </c>
      <c r="M14" s="65">
        <v>1E-3</v>
      </c>
      <c r="N14" s="65">
        <v>1E-3</v>
      </c>
      <c r="O14" s="65">
        <v>1E-3</v>
      </c>
      <c r="P14" s="65">
        <v>1E-3</v>
      </c>
      <c r="Q14" s="65">
        <v>1E-3</v>
      </c>
      <c r="R14" s="65">
        <v>1E-3</v>
      </c>
      <c r="S14" s="65">
        <v>1E-3</v>
      </c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>
        <v>2E-3</v>
      </c>
      <c r="AN14" s="65"/>
      <c r="AO14" s="65"/>
      <c r="AP14" s="65">
        <v>2E-3</v>
      </c>
      <c r="AQ14" s="65">
        <v>2E-3</v>
      </c>
      <c r="AR14" s="65">
        <v>2E-3</v>
      </c>
      <c r="AS14" s="65">
        <v>2E-3</v>
      </c>
      <c r="AT14" s="65">
        <v>9.0060000000000002</v>
      </c>
      <c r="AU14" s="65"/>
      <c r="AV14" s="65">
        <v>2E-3</v>
      </c>
      <c r="AW14" s="65"/>
      <c r="AX14" s="65">
        <v>2E-3</v>
      </c>
      <c r="AY14" s="65">
        <v>2E-3</v>
      </c>
      <c r="AZ14" s="65"/>
      <c r="BA14" s="65"/>
      <c r="BB14" s="65"/>
      <c r="BC14" s="65">
        <v>38.540999999999997</v>
      </c>
      <c r="BD14" s="65"/>
      <c r="BE14" s="65"/>
      <c r="BF14" s="65"/>
      <c r="BG14" s="65"/>
      <c r="BH14" s="65">
        <v>32.89</v>
      </c>
      <c r="BI14" s="65">
        <v>16.34</v>
      </c>
      <c r="BJ14" s="65">
        <v>16.347999999999999</v>
      </c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28.287749999999999</v>
      </c>
    </row>
    <row r="15" spans="1:102" ht="24.95" customHeight="1" x14ac:dyDescent="0.2">
      <c r="A15" s="69" t="s">
        <v>12</v>
      </c>
      <c r="B15" s="70">
        <v>68.116</v>
      </c>
      <c r="C15" s="71">
        <v>40.869999999999997</v>
      </c>
      <c r="D15" s="71">
        <v>40.49</v>
      </c>
      <c r="E15" s="71"/>
      <c r="F15" s="71">
        <v>30.581</v>
      </c>
      <c r="G15" s="71">
        <v>30.643999999999998</v>
      </c>
      <c r="H15" s="71">
        <v>40.960999999999999</v>
      </c>
      <c r="I15" s="71">
        <v>62.292999999999999</v>
      </c>
      <c r="J15" s="71">
        <v>64.251999999999995</v>
      </c>
      <c r="K15" s="71">
        <v>64.742999999999995</v>
      </c>
      <c r="L15" s="71">
        <v>65.075999999999993</v>
      </c>
      <c r="M15" s="71">
        <v>65.789000000000001</v>
      </c>
      <c r="N15" s="71">
        <v>89.075999999999993</v>
      </c>
      <c r="O15" s="71">
        <v>89.83</v>
      </c>
      <c r="P15" s="71">
        <v>94.405000000000001</v>
      </c>
      <c r="Q15" s="71">
        <v>93.72</v>
      </c>
      <c r="R15" s="71">
        <v>70.48</v>
      </c>
      <c r="S15" s="71">
        <v>70.034999999999997</v>
      </c>
      <c r="T15" s="71">
        <v>71.201999999999998</v>
      </c>
      <c r="U15" s="71">
        <v>29.114999999999998</v>
      </c>
      <c r="V15" s="71"/>
      <c r="W15" s="71"/>
      <c r="X15" s="71"/>
      <c r="Y15" s="71">
        <v>38.886000000000003</v>
      </c>
      <c r="Z15" s="71">
        <v>4.9000000000000002E-2</v>
      </c>
      <c r="AA15" s="71">
        <v>81.799000000000007</v>
      </c>
      <c r="AB15" s="71">
        <v>41.561999999999998</v>
      </c>
      <c r="AC15" s="71">
        <v>69.341999999999999</v>
      </c>
      <c r="AD15" s="71">
        <v>45.005000000000003</v>
      </c>
      <c r="AE15" s="71">
        <v>50.418999999999997</v>
      </c>
      <c r="AF15" s="71">
        <v>67.135000000000005</v>
      </c>
      <c r="AG15" s="71">
        <v>123.30800000000001</v>
      </c>
      <c r="AH15" s="71">
        <v>107.185</v>
      </c>
      <c r="AI15" s="71">
        <v>106.78400000000001</v>
      </c>
      <c r="AJ15" s="71">
        <v>98.6</v>
      </c>
      <c r="AK15" s="71">
        <v>105.04</v>
      </c>
      <c r="AL15" s="71">
        <v>107.01</v>
      </c>
      <c r="AM15" s="71">
        <v>117.45699999999999</v>
      </c>
      <c r="AN15" s="71">
        <v>129.07</v>
      </c>
      <c r="AO15" s="71">
        <v>134.74100000000001</v>
      </c>
      <c r="AP15" s="71">
        <v>64.900999999999996</v>
      </c>
      <c r="AQ15" s="71">
        <v>69.891999999999996</v>
      </c>
      <c r="AR15" s="71">
        <v>71.582999999999998</v>
      </c>
      <c r="AS15" s="71">
        <v>71.739000000000004</v>
      </c>
      <c r="AT15" s="71">
        <v>70.010999999999996</v>
      </c>
      <c r="AU15" s="71">
        <v>86.977999999999994</v>
      </c>
      <c r="AV15" s="71">
        <v>126.277</v>
      </c>
      <c r="AW15" s="71">
        <v>123.959</v>
      </c>
      <c r="AX15" s="71">
        <v>46.22</v>
      </c>
      <c r="AY15" s="71">
        <v>90.447000000000003</v>
      </c>
      <c r="AZ15" s="71">
        <v>114.72499999999999</v>
      </c>
      <c r="BA15" s="71">
        <v>124.00700000000001</v>
      </c>
      <c r="BB15" s="71">
        <v>115.128</v>
      </c>
      <c r="BC15" s="71">
        <v>104.518</v>
      </c>
      <c r="BD15" s="71">
        <v>112.735</v>
      </c>
      <c r="BE15" s="71">
        <v>85.626999999999995</v>
      </c>
      <c r="BF15" s="71">
        <v>89.551000000000002</v>
      </c>
      <c r="BG15" s="71">
        <v>84.236000000000004</v>
      </c>
      <c r="BH15" s="71">
        <v>54.238999999999997</v>
      </c>
      <c r="BI15" s="71">
        <v>68.718000000000004</v>
      </c>
      <c r="BJ15" s="71">
        <v>15.744999999999999</v>
      </c>
      <c r="BK15" s="71">
        <v>81.203000000000003</v>
      </c>
      <c r="BL15" s="71">
        <v>48.817999999999998</v>
      </c>
      <c r="BM15" s="71">
        <v>63.289000000000001</v>
      </c>
      <c r="BN15" s="71"/>
      <c r="BO15" s="71">
        <v>2.9870000000000001</v>
      </c>
      <c r="BP15" s="71">
        <v>47.045999999999999</v>
      </c>
      <c r="BQ15" s="71">
        <v>52.058999999999997</v>
      </c>
      <c r="BR15" s="71"/>
      <c r="BS15" s="71"/>
      <c r="BT15" s="71">
        <v>1E-3</v>
      </c>
      <c r="BU15" s="71"/>
      <c r="BV15" s="71">
        <v>2.4E-2</v>
      </c>
      <c r="BW15" s="71">
        <v>4.2000000000000003E-2</v>
      </c>
      <c r="BX15" s="71">
        <v>6.8000000000000005E-2</v>
      </c>
      <c r="BY15" s="71">
        <v>9.2999999999999999E-2</v>
      </c>
      <c r="BZ15" s="71">
        <v>4.0000000000000001E-3</v>
      </c>
      <c r="CA15" s="71">
        <v>0.104</v>
      </c>
      <c r="CB15" s="71">
        <v>0.105</v>
      </c>
      <c r="CC15" s="71">
        <v>0.41299999999999998</v>
      </c>
      <c r="CD15" s="71">
        <v>3.3570000000000002</v>
      </c>
      <c r="CE15" s="71">
        <v>5.12</v>
      </c>
      <c r="CF15" s="71">
        <v>9.6000000000000002E-2</v>
      </c>
      <c r="CG15" s="71">
        <v>0.115</v>
      </c>
      <c r="CH15" s="71">
        <v>29.213000000000001</v>
      </c>
      <c r="CI15" s="71">
        <v>30.574000000000002</v>
      </c>
      <c r="CJ15" s="71">
        <v>31.978000000000002</v>
      </c>
      <c r="CK15" s="71">
        <v>33.252000000000002</v>
      </c>
      <c r="CL15" s="71">
        <v>34.587000000000003</v>
      </c>
      <c r="CM15" s="71">
        <v>31.137</v>
      </c>
      <c r="CN15" s="71">
        <v>27.518999999999998</v>
      </c>
      <c r="CO15" s="71">
        <v>24.012</v>
      </c>
      <c r="CP15" s="71">
        <v>21.542999999999999</v>
      </c>
      <c r="CQ15" s="71">
        <v>22.009</v>
      </c>
      <c r="CR15" s="71">
        <v>23.593</v>
      </c>
      <c r="CS15" s="71">
        <v>62.511000000000003</v>
      </c>
      <c r="CT15" s="72"/>
      <c r="CU15" s="72"/>
      <c r="CV15" s="72"/>
      <c r="CW15" s="73"/>
      <c r="CX15" s="74">
        <f t="array" ref="CX15">SUMPRODUCT(B15:CW15*0.25)</f>
        <v>1268.2945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16.5</v>
      </c>
      <c r="C17" s="71">
        <v>63.5</v>
      </c>
      <c r="D17" s="71">
        <v>63.5</v>
      </c>
      <c r="E17" s="71">
        <v>63.5</v>
      </c>
      <c r="F17" s="71">
        <v>16.5</v>
      </c>
      <c r="G17" s="71">
        <v>16.5</v>
      </c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>
        <v>16.5</v>
      </c>
      <c r="Y17" s="71"/>
      <c r="Z17" s="71">
        <v>16.5</v>
      </c>
      <c r="AA17" s="71"/>
      <c r="AB17" s="71"/>
      <c r="AC17" s="71"/>
      <c r="AD17" s="71"/>
      <c r="AE17" s="71"/>
      <c r="AF17" s="71"/>
      <c r="AG17" s="71">
        <v>0.1</v>
      </c>
      <c r="AH17" s="71"/>
      <c r="AI17" s="71"/>
      <c r="AJ17" s="71"/>
      <c r="AK17" s="71"/>
      <c r="AL17" s="71"/>
      <c r="AM17" s="71"/>
      <c r="AN17" s="71">
        <v>16.399999999999999</v>
      </c>
      <c r="AO17" s="71">
        <v>16.5</v>
      </c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>
        <v>17.600000000000001</v>
      </c>
      <c r="BQ17" s="71">
        <v>17.600000000000001</v>
      </c>
      <c r="BR17" s="71"/>
      <c r="BS17" s="71"/>
      <c r="BT17" s="71"/>
      <c r="BU17" s="71"/>
      <c r="BV17" s="71">
        <v>15.1</v>
      </c>
      <c r="BW17" s="71">
        <v>5</v>
      </c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90.325000000000017</v>
      </c>
    </row>
    <row r="18" spans="1:102" ht="30" customHeight="1" thickBot="1" x14ac:dyDescent="0.25">
      <c r="A18" s="75" t="s">
        <v>15</v>
      </c>
      <c r="B18" s="76">
        <f>SUM(B11:B17)</f>
        <v>84.616</v>
      </c>
      <c r="C18" s="77">
        <f t="shared" ref="C18:BN18" si="0">SUM(C11:C17)</f>
        <v>104.37</v>
      </c>
      <c r="D18" s="77">
        <f t="shared" si="0"/>
        <v>103.99000000000001</v>
      </c>
      <c r="E18" s="77">
        <f t="shared" si="0"/>
        <v>63.5</v>
      </c>
      <c r="F18" s="77">
        <f t="shared" si="0"/>
        <v>47.081000000000003</v>
      </c>
      <c r="G18" s="77">
        <f t="shared" si="0"/>
        <v>47.143999999999998</v>
      </c>
      <c r="H18" s="77">
        <f t="shared" si="0"/>
        <v>40.960999999999999</v>
      </c>
      <c r="I18" s="77">
        <f t="shared" si="0"/>
        <v>62.293999999999997</v>
      </c>
      <c r="J18" s="77">
        <f t="shared" si="0"/>
        <v>64.251999999999995</v>
      </c>
      <c r="K18" s="77">
        <f t="shared" si="0"/>
        <v>64.744</v>
      </c>
      <c r="L18" s="77">
        <f t="shared" si="0"/>
        <v>65.076999999999998</v>
      </c>
      <c r="M18" s="77">
        <f t="shared" si="0"/>
        <v>65.790000000000006</v>
      </c>
      <c r="N18" s="77">
        <f t="shared" si="0"/>
        <v>89.076999999999998</v>
      </c>
      <c r="O18" s="77">
        <f t="shared" si="0"/>
        <v>89.831000000000003</v>
      </c>
      <c r="P18" s="77">
        <f t="shared" si="0"/>
        <v>94.406000000000006</v>
      </c>
      <c r="Q18" s="77">
        <f t="shared" si="0"/>
        <v>93.721000000000004</v>
      </c>
      <c r="R18" s="77">
        <f t="shared" si="0"/>
        <v>70.481000000000009</v>
      </c>
      <c r="S18" s="77">
        <f t="shared" si="0"/>
        <v>70.036000000000001</v>
      </c>
      <c r="T18" s="77">
        <f t="shared" si="0"/>
        <v>71.201999999999998</v>
      </c>
      <c r="U18" s="77">
        <f t="shared" si="0"/>
        <v>29.114999999999998</v>
      </c>
      <c r="V18" s="77">
        <f t="shared" si="0"/>
        <v>0</v>
      </c>
      <c r="W18" s="77">
        <f t="shared" si="0"/>
        <v>0</v>
      </c>
      <c r="X18" s="77">
        <f t="shared" si="0"/>
        <v>16.5</v>
      </c>
      <c r="Y18" s="77">
        <f t="shared" si="0"/>
        <v>88.637</v>
      </c>
      <c r="Z18" s="77">
        <f t="shared" si="0"/>
        <v>16.548999999999999</v>
      </c>
      <c r="AA18" s="77">
        <f t="shared" si="0"/>
        <v>131.79900000000001</v>
      </c>
      <c r="AB18" s="77">
        <f t="shared" si="0"/>
        <v>46.705999999999996</v>
      </c>
      <c r="AC18" s="77">
        <f t="shared" si="0"/>
        <v>169.34199999999998</v>
      </c>
      <c r="AD18" s="77">
        <f t="shared" si="0"/>
        <v>98.079000000000008</v>
      </c>
      <c r="AE18" s="77">
        <f t="shared" si="0"/>
        <v>200.41899999999998</v>
      </c>
      <c r="AF18" s="77">
        <f t="shared" si="0"/>
        <v>217.13499999999999</v>
      </c>
      <c r="AG18" s="77">
        <f t="shared" si="0"/>
        <v>273.40800000000002</v>
      </c>
      <c r="AH18" s="77">
        <f t="shared" si="0"/>
        <v>257.185</v>
      </c>
      <c r="AI18" s="77">
        <f t="shared" si="0"/>
        <v>256.78399999999999</v>
      </c>
      <c r="AJ18" s="77">
        <f t="shared" si="0"/>
        <v>248.6</v>
      </c>
      <c r="AK18" s="77">
        <f t="shared" si="0"/>
        <v>255.04000000000002</v>
      </c>
      <c r="AL18" s="77">
        <f t="shared" si="0"/>
        <v>257.01</v>
      </c>
      <c r="AM18" s="77">
        <f t="shared" si="0"/>
        <v>267.459</v>
      </c>
      <c r="AN18" s="77">
        <f t="shared" si="0"/>
        <v>295.46999999999997</v>
      </c>
      <c r="AO18" s="77">
        <f t="shared" si="0"/>
        <v>301.24099999999999</v>
      </c>
      <c r="AP18" s="77">
        <f t="shared" si="0"/>
        <v>64.902999999999992</v>
      </c>
      <c r="AQ18" s="77">
        <f t="shared" si="0"/>
        <v>69.893999999999991</v>
      </c>
      <c r="AR18" s="77">
        <f t="shared" si="0"/>
        <v>145.05500000000001</v>
      </c>
      <c r="AS18" s="77">
        <f t="shared" si="0"/>
        <v>133.96600000000001</v>
      </c>
      <c r="AT18" s="77">
        <f t="shared" si="0"/>
        <v>227.78299999999999</v>
      </c>
      <c r="AU18" s="77">
        <f t="shared" si="0"/>
        <v>236.97800000000001</v>
      </c>
      <c r="AV18" s="77">
        <f t="shared" si="0"/>
        <v>276.279</v>
      </c>
      <c r="AW18" s="77">
        <f t="shared" si="0"/>
        <v>273.959</v>
      </c>
      <c r="AX18" s="77">
        <f t="shared" si="0"/>
        <v>175.54600000000002</v>
      </c>
      <c r="AY18" s="77">
        <f t="shared" si="0"/>
        <v>240.44900000000001</v>
      </c>
      <c r="AZ18" s="77">
        <f t="shared" si="0"/>
        <v>264.72500000000002</v>
      </c>
      <c r="BA18" s="77">
        <f t="shared" si="0"/>
        <v>274.00700000000001</v>
      </c>
      <c r="BB18" s="77">
        <f t="shared" si="0"/>
        <v>265.12799999999999</v>
      </c>
      <c r="BC18" s="77">
        <f t="shared" si="0"/>
        <v>293.05899999999997</v>
      </c>
      <c r="BD18" s="77">
        <f t="shared" si="0"/>
        <v>262.73500000000001</v>
      </c>
      <c r="BE18" s="77">
        <f t="shared" si="0"/>
        <v>235.62700000000001</v>
      </c>
      <c r="BF18" s="77">
        <f t="shared" si="0"/>
        <v>239.55099999999999</v>
      </c>
      <c r="BG18" s="77">
        <f t="shared" si="0"/>
        <v>234.23599999999999</v>
      </c>
      <c r="BH18" s="77">
        <f t="shared" si="0"/>
        <v>237.12899999999999</v>
      </c>
      <c r="BI18" s="77">
        <f t="shared" si="0"/>
        <v>85.058000000000007</v>
      </c>
      <c r="BJ18" s="77">
        <f t="shared" si="0"/>
        <v>32.092999999999996</v>
      </c>
      <c r="BK18" s="77">
        <f t="shared" si="0"/>
        <v>81.203000000000003</v>
      </c>
      <c r="BL18" s="77">
        <f t="shared" si="0"/>
        <v>48.817999999999998</v>
      </c>
      <c r="BM18" s="77">
        <f t="shared" si="0"/>
        <v>63.289000000000001</v>
      </c>
      <c r="BN18" s="77">
        <f t="shared" si="0"/>
        <v>0</v>
      </c>
      <c r="BO18" s="77">
        <f t="shared" ref="BO18:CW18" si="1">SUM(BO11:BO17)</f>
        <v>2.9870000000000001</v>
      </c>
      <c r="BP18" s="77">
        <f t="shared" si="1"/>
        <v>64.646000000000001</v>
      </c>
      <c r="BQ18" s="77">
        <f t="shared" si="1"/>
        <v>69.658999999999992</v>
      </c>
      <c r="BR18" s="77">
        <f t="shared" si="1"/>
        <v>0</v>
      </c>
      <c r="BS18" s="77">
        <f t="shared" si="1"/>
        <v>0</v>
      </c>
      <c r="BT18" s="77">
        <f t="shared" si="1"/>
        <v>1E-3</v>
      </c>
      <c r="BU18" s="77">
        <f t="shared" si="1"/>
        <v>0</v>
      </c>
      <c r="BV18" s="77">
        <f t="shared" si="1"/>
        <v>15.123999999999999</v>
      </c>
      <c r="BW18" s="77">
        <f t="shared" si="1"/>
        <v>5.0419999999999998</v>
      </c>
      <c r="BX18" s="77">
        <f t="shared" si="1"/>
        <v>6.8000000000000005E-2</v>
      </c>
      <c r="BY18" s="77">
        <f t="shared" si="1"/>
        <v>9.2999999999999999E-2</v>
      </c>
      <c r="BZ18" s="77">
        <f t="shared" si="1"/>
        <v>4.0000000000000001E-3</v>
      </c>
      <c r="CA18" s="77">
        <f t="shared" si="1"/>
        <v>0.104</v>
      </c>
      <c r="CB18" s="77">
        <f t="shared" si="1"/>
        <v>0.105</v>
      </c>
      <c r="CC18" s="77">
        <f t="shared" si="1"/>
        <v>0.41299999999999998</v>
      </c>
      <c r="CD18" s="77">
        <f t="shared" si="1"/>
        <v>3.3570000000000002</v>
      </c>
      <c r="CE18" s="77">
        <f t="shared" si="1"/>
        <v>5.12</v>
      </c>
      <c r="CF18" s="77">
        <f t="shared" si="1"/>
        <v>9.6000000000000002E-2</v>
      </c>
      <c r="CG18" s="77">
        <f t="shared" si="1"/>
        <v>0.115</v>
      </c>
      <c r="CH18" s="77">
        <f t="shared" si="1"/>
        <v>29.213000000000001</v>
      </c>
      <c r="CI18" s="77">
        <f t="shared" si="1"/>
        <v>30.574000000000002</v>
      </c>
      <c r="CJ18" s="77">
        <f t="shared" si="1"/>
        <v>31.978000000000002</v>
      </c>
      <c r="CK18" s="77">
        <f t="shared" si="1"/>
        <v>33.252000000000002</v>
      </c>
      <c r="CL18" s="77">
        <f t="shared" si="1"/>
        <v>34.587000000000003</v>
      </c>
      <c r="CM18" s="77">
        <f t="shared" si="1"/>
        <v>31.137</v>
      </c>
      <c r="CN18" s="77">
        <f t="shared" si="1"/>
        <v>27.518999999999998</v>
      </c>
      <c r="CO18" s="77">
        <f t="shared" si="1"/>
        <v>24.012</v>
      </c>
      <c r="CP18" s="77">
        <f t="shared" si="1"/>
        <v>21.542999999999999</v>
      </c>
      <c r="CQ18" s="77">
        <f t="shared" si="1"/>
        <v>22.009</v>
      </c>
      <c r="CR18" s="77">
        <f t="shared" si="1"/>
        <v>23.593</v>
      </c>
      <c r="CS18" s="77">
        <f t="shared" si="1"/>
        <v>62.511000000000003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2454.8457499999995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>
        <v>30.454999999999998</v>
      </c>
      <c r="AQ21" s="88">
        <v>30.454999999999998</v>
      </c>
      <c r="AR21" s="88">
        <v>30.454999999999998</v>
      </c>
      <c r="AS21" s="88">
        <v>30.454999999999998</v>
      </c>
      <c r="AT21" s="88">
        <v>30.454999999999998</v>
      </c>
      <c r="AU21" s="88">
        <v>30.454999999999998</v>
      </c>
      <c r="AV21" s="88">
        <v>30.454999999999998</v>
      </c>
      <c r="AW21" s="88">
        <v>30.454999999999998</v>
      </c>
      <c r="AX21" s="88">
        <v>27.693000000000001</v>
      </c>
      <c r="AY21" s="88">
        <v>27.693000000000001</v>
      </c>
      <c r="AZ21" s="88">
        <v>27.693000000000001</v>
      </c>
      <c r="BA21" s="88">
        <v>27.693000000000001</v>
      </c>
      <c r="BB21" s="88">
        <v>33.292999999999999</v>
      </c>
      <c r="BC21" s="88">
        <v>33.292999999999999</v>
      </c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105.24949999999997</v>
      </c>
    </row>
    <row r="22" spans="1:102" ht="24.95" customHeight="1" x14ac:dyDescent="0.2">
      <c r="A22" s="92" t="s">
        <v>18</v>
      </c>
      <c r="B22" s="93">
        <v>0.89900000000000002</v>
      </c>
      <c r="C22" s="94">
        <v>1.052</v>
      </c>
      <c r="D22" s="94">
        <v>1.008</v>
      </c>
      <c r="E22" s="94"/>
      <c r="F22" s="94"/>
      <c r="G22" s="94"/>
      <c r="H22" s="94">
        <v>0.97399999999999998</v>
      </c>
      <c r="I22" s="94">
        <v>3.3149999999999999</v>
      </c>
      <c r="J22" s="94">
        <v>3.2480000000000002</v>
      </c>
      <c r="K22" s="94">
        <v>5.7489999999999997</v>
      </c>
      <c r="L22" s="94">
        <v>5.9420000000000002</v>
      </c>
      <c r="M22" s="94">
        <v>4.798</v>
      </c>
      <c r="N22" s="94">
        <v>5.766</v>
      </c>
      <c r="O22" s="94">
        <v>5.7069999999999999</v>
      </c>
      <c r="P22" s="94">
        <v>5.7069999999999999</v>
      </c>
      <c r="Q22" s="94">
        <v>5.7409999999999997</v>
      </c>
      <c r="R22" s="94">
        <v>5.6689999999999996</v>
      </c>
      <c r="S22" s="94">
        <v>3.3639999999999999</v>
      </c>
      <c r="T22" s="94">
        <v>1.0369999999999999</v>
      </c>
      <c r="U22" s="94"/>
      <c r="V22" s="94"/>
      <c r="W22" s="94"/>
      <c r="X22" s="94"/>
      <c r="Y22" s="94">
        <v>1.069</v>
      </c>
      <c r="Z22" s="94"/>
      <c r="AA22" s="94">
        <v>1.51</v>
      </c>
      <c r="AB22" s="94">
        <v>1.6240000000000001</v>
      </c>
      <c r="AC22" s="94">
        <v>7.76</v>
      </c>
      <c r="AD22" s="94"/>
      <c r="AE22" s="94"/>
      <c r="AF22" s="94"/>
      <c r="AG22" s="94"/>
      <c r="AH22" s="94">
        <v>1.921</v>
      </c>
      <c r="AI22" s="94"/>
      <c r="AJ22" s="94"/>
      <c r="AK22" s="94"/>
      <c r="AL22" s="94">
        <v>4</v>
      </c>
      <c r="AM22" s="94">
        <v>4</v>
      </c>
      <c r="AN22" s="94"/>
      <c r="AO22" s="94"/>
      <c r="AP22" s="94">
        <v>3.923</v>
      </c>
      <c r="AQ22" s="94">
        <v>3.923</v>
      </c>
      <c r="AR22" s="94">
        <v>3.923</v>
      </c>
      <c r="AS22" s="94">
        <v>3.923</v>
      </c>
      <c r="AT22" s="94">
        <v>3.923</v>
      </c>
      <c r="AU22" s="94">
        <v>7.923</v>
      </c>
      <c r="AV22" s="94">
        <v>7.923</v>
      </c>
      <c r="AW22" s="94">
        <v>7.923</v>
      </c>
      <c r="AX22" s="94">
        <v>3.923</v>
      </c>
      <c r="AY22" s="94">
        <v>3.923</v>
      </c>
      <c r="AZ22" s="94">
        <v>7.923</v>
      </c>
      <c r="BA22" s="94">
        <v>7.923</v>
      </c>
      <c r="BB22" s="94">
        <v>10.037000000000001</v>
      </c>
      <c r="BC22" s="94">
        <v>9.657</v>
      </c>
      <c r="BD22" s="94">
        <v>7.6</v>
      </c>
      <c r="BE22" s="94">
        <v>6.08</v>
      </c>
      <c r="BF22" s="94">
        <v>6.08</v>
      </c>
      <c r="BG22" s="94">
        <v>7.1459999999999999</v>
      </c>
      <c r="BH22" s="94">
        <v>7.1740000000000004</v>
      </c>
      <c r="BI22" s="94">
        <v>6.8310000000000004</v>
      </c>
      <c r="BJ22" s="94">
        <v>1.3320000000000001</v>
      </c>
      <c r="BK22" s="94">
        <v>8.9689999999999994</v>
      </c>
      <c r="BL22" s="94">
        <v>7.43</v>
      </c>
      <c r="BM22" s="94">
        <v>9.0500000000000007</v>
      </c>
      <c r="BN22" s="94"/>
      <c r="BO22" s="94"/>
      <c r="BP22" s="94">
        <v>1.4630000000000001</v>
      </c>
      <c r="BQ22" s="94">
        <v>1.474</v>
      </c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>
        <v>1.49</v>
      </c>
      <c r="CJ22" s="94"/>
      <c r="CK22" s="94"/>
      <c r="CL22" s="94"/>
      <c r="CM22" s="94">
        <v>1.2150000000000001</v>
      </c>
      <c r="CN22" s="94">
        <v>1.2250000000000001</v>
      </c>
      <c r="CO22" s="94">
        <v>1.3089999999999999</v>
      </c>
      <c r="CP22" s="94"/>
      <c r="CQ22" s="94">
        <v>1.0780000000000001</v>
      </c>
      <c r="CR22" s="94">
        <v>1.0620000000000001</v>
      </c>
      <c r="CS22" s="94">
        <v>1.0189999999999999</v>
      </c>
      <c r="CT22" s="95"/>
      <c r="CU22" s="95"/>
      <c r="CV22" s="95"/>
      <c r="CW22" s="96"/>
      <c r="CX22" s="97">
        <f t="array" ref="CX22">SUMPRODUCT(B22:CW22*0.25)</f>
        <v>61.91425000000001</v>
      </c>
    </row>
    <row r="23" spans="1:102" ht="24.95" customHeight="1" x14ac:dyDescent="0.2">
      <c r="A23" s="92" t="s">
        <v>19</v>
      </c>
      <c r="B23" s="98">
        <v>36.694000000000003</v>
      </c>
      <c r="C23" s="99">
        <v>28.18</v>
      </c>
      <c r="D23" s="99">
        <v>19.875</v>
      </c>
      <c r="E23" s="99">
        <v>0.37</v>
      </c>
      <c r="F23" s="99">
        <v>1.361</v>
      </c>
      <c r="G23" s="99">
        <v>0.96799999999999997</v>
      </c>
      <c r="H23" s="99">
        <v>48.81</v>
      </c>
      <c r="I23" s="99">
        <v>74.352999999999994</v>
      </c>
      <c r="J23" s="99">
        <v>72.885999999999996</v>
      </c>
      <c r="K23" s="99">
        <v>77.775000000000006</v>
      </c>
      <c r="L23" s="99">
        <v>77.539000000000001</v>
      </c>
      <c r="M23" s="99">
        <v>77.091999999999999</v>
      </c>
      <c r="N23" s="99">
        <v>84.006</v>
      </c>
      <c r="O23" s="99">
        <v>85.13</v>
      </c>
      <c r="P23" s="99">
        <v>127.857</v>
      </c>
      <c r="Q23" s="99">
        <v>128.97800000000001</v>
      </c>
      <c r="R23" s="99">
        <v>78.349000000000004</v>
      </c>
      <c r="S23" s="99">
        <v>75.349999999999994</v>
      </c>
      <c r="T23" s="99">
        <v>68.774000000000001</v>
      </c>
      <c r="U23" s="99">
        <v>1.8029999999999999</v>
      </c>
      <c r="V23" s="99"/>
      <c r="W23" s="99"/>
      <c r="X23" s="99"/>
      <c r="Y23" s="99">
        <v>27.914000000000001</v>
      </c>
      <c r="Z23" s="99">
        <v>0.40699999999999997</v>
      </c>
      <c r="AA23" s="99">
        <v>47.948999999999998</v>
      </c>
      <c r="AB23" s="99">
        <v>75.819000000000003</v>
      </c>
      <c r="AC23" s="99">
        <v>122.813</v>
      </c>
      <c r="AD23" s="99">
        <v>80.37</v>
      </c>
      <c r="AE23" s="99">
        <v>90.055000000000007</v>
      </c>
      <c r="AF23" s="99">
        <v>106.392</v>
      </c>
      <c r="AG23" s="99">
        <v>121.099</v>
      </c>
      <c r="AH23" s="99">
        <v>124.867</v>
      </c>
      <c r="AI23" s="99">
        <v>117.37</v>
      </c>
      <c r="AJ23" s="99">
        <v>111.14100000000001</v>
      </c>
      <c r="AK23" s="99">
        <v>51.415999999999997</v>
      </c>
      <c r="AL23" s="99">
        <v>138.15600000000001</v>
      </c>
      <c r="AM23" s="99">
        <v>78.754000000000005</v>
      </c>
      <c r="AN23" s="99">
        <v>43.387</v>
      </c>
      <c r="AO23" s="99">
        <v>27.335000000000001</v>
      </c>
      <c r="AP23" s="99">
        <v>76.147000000000006</v>
      </c>
      <c r="AQ23" s="99">
        <v>27.375</v>
      </c>
      <c r="AR23" s="99">
        <v>72.38</v>
      </c>
      <c r="AS23" s="99">
        <v>73.811999999999998</v>
      </c>
      <c r="AT23" s="99">
        <v>94.055000000000007</v>
      </c>
      <c r="AU23" s="99">
        <v>129.02799999999999</v>
      </c>
      <c r="AV23" s="99">
        <v>137.70699999999999</v>
      </c>
      <c r="AW23" s="99">
        <v>143.96799999999999</v>
      </c>
      <c r="AX23" s="99">
        <v>45.962000000000003</v>
      </c>
      <c r="AY23" s="99">
        <v>84.188999999999993</v>
      </c>
      <c r="AZ23" s="99">
        <v>96.010999999999996</v>
      </c>
      <c r="BA23" s="99">
        <v>96.745999999999995</v>
      </c>
      <c r="BB23" s="99">
        <v>97.412999999999997</v>
      </c>
      <c r="BC23" s="99">
        <v>99.203999999999994</v>
      </c>
      <c r="BD23" s="99">
        <v>103.004</v>
      </c>
      <c r="BE23" s="99">
        <v>91.775000000000006</v>
      </c>
      <c r="BF23" s="99">
        <v>87.343999999999994</v>
      </c>
      <c r="BG23" s="99">
        <v>91.602000000000004</v>
      </c>
      <c r="BH23" s="99">
        <v>88.337000000000003</v>
      </c>
      <c r="BI23" s="99">
        <v>95.512</v>
      </c>
      <c r="BJ23" s="99">
        <v>60.817999999999998</v>
      </c>
      <c r="BK23" s="99">
        <v>124.541</v>
      </c>
      <c r="BL23" s="99">
        <v>108.036</v>
      </c>
      <c r="BM23" s="99">
        <v>123.467</v>
      </c>
      <c r="BN23" s="99"/>
      <c r="BO23" s="99">
        <v>3.9E-2</v>
      </c>
      <c r="BP23" s="99">
        <v>41.923000000000002</v>
      </c>
      <c r="BQ23" s="99">
        <v>45.261000000000003</v>
      </c>
      <c r="BR23" s="99">
        <v>0.71699999999999997</v>
      </c>
      <c r="BS23" s="99">
        <v>1.5029999999999999</v>
      </c>
      <c r="BT23" s="99">
        <v>1.38</v>
      </c>
      <c r="BU23" s="99">
        <v>1.06</v>
      </c>
      <c r="BV23" s="99">
        <v>1.2909999999999999</v>
      </c>
      <c r="BW23" s="99">
        <v>0.97099999999999997</v>
      </c>
      <c r="BX23" s="99">
        <v>1.0529999999999999</v>
      </c>
      <c r="BY23" s="99">
        <v>0.76700000000000002</v>
      </c>
      <c r="BZ23" s="99">
        <v>0.33400000000000002</v>
      </c>
      <c r="CA23" s="99">
        <v>0.47099999999999997</v>
      </c>
      <c r="CB23" s="99">
        <v>4.4999999999999998E-2</v>
      </c>
      <c r="CC23" s="99"/>
      <c r="CD23" s="99">
        <v>0.27200000000000002</v>
      </c>
      <c r="CE23" s="99">
        <v>0.28699999999999998</v>
      </c>
      <c r="CF23" s="99">
        <v>0.22</v>
      </c>
      <c r="CG23" s="99"/>
      <c r="CH23" s="99">
        <v>2.6480000000000001</v>
      </c>
      <c r="CI23" s="99">
        <v>14.286</v>
      </c>
      <c r="CJ23" s="99">
        <v>1.0429999999999999</v>
      </c>
      <c r="CK23" s="99">
        <v>2.2629999999999999</v>
      </c>
      <c r="CL23" s="99">
        <v>3.0750000000000002</v>
      </c>
      <c r="CM23" s="99">
        <v>8.4540000000000006</v>
      </c>
      <c r="CN23" s="99">
        <v>6.8920000000000003</v>
      </c>
      <c r="CO23" s="99">
        <v>6.2619999999999996</v>
      </c>
      <c r="CP23" s="99">
        <v>2.4750000000000001</v>
      </c>
      <c r="CQ23" s="99">
        <v>6.9779999999999998</v>
      </c>
      <c r="CR23" s="99">
        <v>20.259</v>
      </c>
      <c r="CS23" s="99">
        <v>30.009</v>
      </c>
      <c r="CT23" s="100"/>
      <c r="CU23" s="100"/>
      <c r="CV23" s="100"/>
      <c r="CW23" s="96"/>
      <c r="CX23" s="97">
        <f t="array" ref="CX23">SUMPRODUCT(B23:CW23*0.25)</f>
        <v>1245.5162499999997</v>
      </c>
    </row>
    <row r="24" spans="1:102" ht="24.95" customHeight="1" x14ac:dyDescent="0.2">
      <c r="A24" s="101" t="s">
        <v>20</v>
      </c>
      <c r="B24" s="99">
        <v>110</v>
      </c>
      <c r="C24" s="99"/>
      <c r="D24" s="99"/>
      <c r="E24" s="99"/>
      <c r="F24" s="99"/>
      <c r="G24" s="99"/>
      <c r="H24" s="99">
        <v>110</v>
      </c>
      <c r="I24" s="99">
        <v>110</v>
      </c>
      <c r="J24" s="99">
        <v>110</v>
      </c>
      <c r="K24" s="99">
        <v>110</v>
      </c>
      <c r="L24" s="99">
        <v>110</v>
      </c>
      <c r="M24" s="99">
        <v>110</v>
      </c>
      <c r="N24" s="99">
        <v>110</v>
      </c>
      <c r="O24" s="99">
        <v>110</v>
      </c>
      <c r="P24" s="99">
        <v>110</v>
      </c>
      <c r="Q24" s="99">
        <v>110</v>
      </c>
      <c r="R24" s="99">
        <v>110</v>
      </c>
      <c r="S24" s="99">
        <v>110</v>
      </c>
      <c r="T24" s="99">
        <v>110</v>
      </c>
      <c r="U24" s="99"/>
      <c r="V24" s="99"/>
      <c r="W24" s="99"/>
      <c r="X24" s="99"/>
      <c r="Y24" s="99">
        <v>110</v>
      </c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>
        <v>41.101999999999997</v>
      </c>
      <c r="CL24" s="99">
        <v>110</v>
      </c>
      <c r="CM24" s="99"/>
      <c r="CN24" s="99"/>
      <c r="CO24" s="99"/>
      <c r="CP24" s="99">
        <v>59.55</v>
      </c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465.16300000000001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147.59300000000002</v>
      </c>
      <c r="C28" s="107">
        <f t="shared" ref="C28:BN28" si="2">SUM(C21:C27)</f>
        <v>29.231999999999999</v>
      </c>
      <c r="D28" s="107">
        <f t="shared" si="2"/>
        <v>20.882999999999999</v>
      </c>
      <c r="E28" s="107">
        <f t="shared" si="2"/>
        <v>0.37</v>
      </c>
      <c r="F28" s="107">
        <f t="shared" si="2"/>
        <v>1.361</v>
      </c>
      <c r="G28" s="107">
        <f t="shared" si="2"/>
        <v>0.96799999999999997</v>
      </c>
      <c r="H28" s="107">
        <f t="shared" si="2"/>
        <v>159.78399999999999</v>
      </c>
      <c r="I28" s="107">
        <f t="shared" si="2"/>
        <v>187.66800000000001</v>
      </c>
      <c r="J28" s="107">
        <f t="shared" si="2"/>
        <v>186.13400000000001</v>
      </c>
      <c r="K28" s="107">
        <f t="shared" si="2"/>
        <v>193.524</v>
      </c>
      <c r="L28" s="107">
        <f t="shared" si="2"/>
        <v>193.48099999999999</v>
      </c>
      <c r="M28" s="107">
        <f t="shared" si="2"/>
        <v>191.89</v>
      </c>
      <c r="N28" s="107">
        <f t="shared" si="2"/>
        <v>199.77199999999999</v>
      </c>
      <c r="O28" s="107">
        <f t="shared" si="2"/>
        <v>200.83699999999999</v>
      </c>
      <c r="P28" s="107">
        <f t="shared" si="2"/>
        <v>243.56399999999999</v>
      </c>
      <c r="Q28" s="107">
        <f t="shared" si="2"/>
        <v>244.71899999999999</v>
      </c>
      <c r="R28" s="107">
        <f t="shared" si="2"/>
        <v>194.018</v>
      </c>
      <c r="S28" s="107">
        <f t="shared" si="2"/>
        <v>188.714</v>
      </c>
      <c r="T28" s="107">
        <f t="shared" si="2"/>
        <v>179.81100000000001</v>
      </c>
      <c r="U28" s="107">
        <f t="shared" si="2"/>
        <v>1.8029999999999999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138.983</v>
      </c>
      <c r="Z28" s="107">
        <f t="shared" si="2"/>
        <v>0.40699999999999997</v>
      </c>
      <c r="AA28" s="107">
        <f t="shared" si="2"/>
        <v>49.458999999999996</v>
      </c>
      <c r="AB28" s="107">
        <f t="shared" si="2"/>
        <v>77.442999999999998</v>
      </c>
      <c r="AC28" s="107">
        <f t="shared" si="2"/>
        <v>130.57300000000001</v>
      </c>
      <c r="AD28" s="107">
        <f t="shared" si="2"/>
        <v>80.37</v>
      </c>
      <c r="AE28" s="107">
        <f t="shared" si="2"/>
        <v>90.055000000000007</v>
      </c>
      <c r="AF28" s="107">
        <f t="shared" si="2"/>
        <v>106.392</v>
      </c>
      <c r="AG28" s="107">
        <f t="shared" si="2"/>
        <v>121.099</v>
      </c>
      <c r="AH28" s="107">
        <f t="shared" si="2"/>
        <v>126.78800000000001</v>
      </c>
      <c r="AI28" s="107">
        <f t="shared" si="2"/>
        <v>117.37</v>
      </c>
      <c r="AJ28" s="107">
        <f t="shared" si="2"/>
        <v>111.14100000000001</v>
      </c>
      <c r="AK28" s="107">
        <f t="shared" si="2"/>
        <v>51.415999999999997</v>
      </c>
      <c r="AL28" s="107">
        <f t="shared" si="2"/>
        <v>142.15600000000001</v>
      </c>
      <c r="AM28" s="107">
        <f t="shared" si="2"/>
        <v>82.754000000000005</v>
      </c>
      <c r="AN28" s="107">
        <f t="shared" si="2"/>
        <v>43.387</v>
      </c>
      <c r="AO28" s="107">
        <f t="shared" si="2"/>
        <v>27.335000000000001</v>
      </c>
      <c r="AP28" s="107">
        <f t="shared" si="2"/>
        <v>110.52500000000001</v>
      </c>
      <c r="AQ28" s="107">
        <f t="shared" si="2"/>
        <v>61.753</v>
      </c>
      <c r="AR28" s="107">
        <f t="shared" si="2"/>
        <v>106.758</v>
      </c>
      <c r="AS28" s="107">
        <f t="shared" si="2"/>
        <v>108.19</v>
      </c>
      <c r="AT28" s="107">
        <f t="shared" si="2"/>
        <v>128.43299999999999</v>
      </c>
      <c r="AU28" s="107">
        <f t="shared" si="2"/>
        <v>167.40600000000001</v>
      </c>
      <c r="AV28" s="107">
        <f t="shared" si="2"/>
        <v>176.08499999999998</v>
      </c>
      <c r="AW28" s="107">
        <f t="shared" si="2"/>
        <v>182.346</v>
      </c>
      <c r="AX28" s="107">
        <f t="shared" si="2"/>
        <v>77.578000000000003</v>
      </c>
      <c r="AY28" s="107">
        <f t="shared" si="2"/>
        <v>115.80499999999999</v>
      </c>
      <c r="AZ28" s="107">
        <f t="shared" si="2"/>
        <v>131.62700000000001</v>
      </c>
      <c r="BA28" s="107">
        <f t="shared" si="2"/>
        <v>132.36199999999999</v>
      </c>
      <c r="BB28" s="107">
        <f t="shared" si="2"/>
        <v>140.74299999999999</v>
      </c>
      <c r="BC28" s="107">
        <f t="shared" si="2"/>
        <v>142.154</v>
      </c>
      <c r="BD28" s="107">
        <f t="shared" si="2"/>
        <v>110.604</v>
      </c>
      <c r="BE28" s="107">
        <f t="shared" si="2"/>
        <v>97.855000000000004</v>
      </c>
      <c r="BF28" s="107">
        <f t="shared" si="2"/>
        <v>93.423999999999992</v>
      </c>
      <c r="BG28" s="107">
        <f t="shared" si="2"/>
        <v>98.748000000000005</v>
      </c>
      <c r="BH28" s="107">
        <f t="shared" si="2"/>
        <v>95.51100000000001</v>
      </c>
      <c r="BI28" s="107">
        <f t="shared" si="2"/>
        <v>102.343</v>
      </c>
      <c r="BJ28" s="107">
        <f t="shared" si="2"/>
        <v>62.15</v>
      </c>
      <c r="BK28" s="107">
        <f t="shared" si="2"/>
        <v>133.51</v>
      </c>
      <c r="BL28" s="107">
        <f t="shared" si="2"/>
        <v>115.46600000000001</v>
      </c>
      <c r="BM28" s="107">
        <f t="shared" si="2"/>
        <v>132.517</v>
      </c>
      <c r="BN28" s="107">
        <f t="shared" si="2"/>
        <v>0</v>
      </c>
      <c r="BO28" s="107">
        <f t="shared" ref="BO28:CW28" si="3">SUM(BO21:BO27)</f>
        <v>3.9E-2</v>
      </c>
      <c r="BP28" s="107">
        <f t="shared" si="3"/>
        <v>43.386000000000003</v>
      </c>
      <c r="BQ28" s="107">
        <f t="shared" si="3"/>
        <v>46.734999999999999</v>
      </c>
      <c r="BR28" s="107">
        <f t="shared" si="3"/>
        <v>0.71699999999999997</v>
      </c>
      <c r="BS28" s="107">
        <f t="shared" si="3"/>
        <v>1.5029999999999999</v>
      </c>
      <c r="BT28" s="107">
        <f t="shared" si="3"/>
        <v>1.38</v>
      </c>
      <c r="BU28" s="107">
        <f t="shared" si="3"/>
        <v>1.06</v>
      </c>
      <c r="BV28" s="107">
        <f t="shared" si="3"/>
        <v>1.2909999999999999</v>
      </c>
      <c r="BW28" s="107">
        <f t="shared" si="3"/>
        <v>0.97099999999999997</v>
      </c>
      <c r="BX28" s="107">
        <f t="shared" si="3"/>
        <v>1.0529999999999999</v>
      </c>
      <c r="BY28" s="107">
        <f t="shared" si="3"/>
        <v>0.76700000000000002</v>
      </c>
      <c r="BZ28" s="107">
        <f t="shared" si="3"/>
        <v>0.33400000000000002</v>
      </c>
      <c r="CA28" s="107">
        <f t="shared" si="3"/>
        <v>0.47099999999999997</v>
      </c>
      <c r="CB28" s="107">
        <f t="shared" si="3"/>
        <v>4.4999999999999998E-2</v>
      </c>
      <c r="CC28" s="107">
        <f t="shared" si="3"/>
        <v>0</v>
      </c>
      <c r="CD28" s="107">
        <f t="shared" si="3"/>
        <v>0.27200000000000002</v>
      </c>
      <c r="CE28" s="107">
        <f t="shared" si="3"/>
        <v>0.28699999999999998</v>
      </c>
      <c r="CF28" s="107">
        <f t="shared" si="3"/>
        <v>0.22</v>
      </c>
      <c r="CG28" s="107">
        <f t="shared" si="3"/>
        <v>0</v>
      </c>
      <c r="CH28" s="107">
        <f t="shared" si="3"/>
        <v>2.6480000000000001</v>
      </c>
      <c r="CI28" s="107">
        <f t="shared" si="3"/>
        <v>15.776</v>
      </c>
      <c r="CJ28" s="107">
        <f t="shared" si="3"/>
        <v>1.0429999999999999</v>
      </c>
      <c r="CK28" s="107">
        <f t="shared" si="3"/>
        <v>43.364999999999995</v>
      </c>
      <c r="CL28" s="107">
        <f t="shared" si="3"/>
        <v>113.075</v>
      </c>
      <c r="CM28" s="107">
        <f t="shared" si="3"/>
        <v>9.6690000000000005</v>
      </c>
      <c r="CN28" s="107">
        <f t="shared" si="3"/>
        <v>8.1170000000000009</v>
      </c>
      <c r="CO28" s="107">
        <f t="shared" si="3"/>
        <v>7.5709999999999997</v>
      </c>
      <c r="CP28" s="107">
        <f t="shared" si="3"/>
        <v>62.024999999999999</v>
      </c>
      <c r="CQ28" s="107">
        <f t="shared" si="3"/>
        <v>8.0559999999999992</v>
      </c>
      <c r="CR28" s="107">
        <f t="shared" si="3"/>
        <v>21.321000000000002</v>
      </c>
      <c r="CS28" s="107">
        <f t="shared" si="3"/>
        <v>31.027999999999999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1877.8429999999996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232.209</v>
      </c>
      <c r="C32" s="94">
        <v>133.602</v>
      </c>
      <c r="D32" s="94">
        <v>124.873</v>
      </c>
      <c r="E32" s="94">
        <v>63.87</v>
      </c>
      <c r="F32" s="94">
        <v>48.442</v>
      </c>
      <c r="G32" s="94">
        <v>48.112000000000002</v>
      </c>
      <c r="H32" s="94">
        <v>200.745</v>
      </c>
      <c r="I32" s="94">
        <v>249.96199999999999</v>
      </c>
      <c r="J32" s="94">
        <v>250.386</v>
      </c>
      <c r="K32" s="94">
        <v>258.26799999999997</v>
      </c>
      <c r="L32" s="94">
        <v>258.55799999999999</v>
      </c>
      <c r="M32" s="94">
        <v>257.68</v>
      </c>
      <c r="N32" s="94">
        <v>288.84899999999999</v>
      </c>
      <c r="O32" s="94">
        <v>290.66800000000001</v>
      </c>
      <c r="P32" s="94">
        <v>337.97</v>
      </c>
      <c r="Q32" s="94">
        <v>338.44</v>
      </c>
      <c r="R32" s="94">
        <v>264.49900000000002</v>
      </c>
      <c r="S32" s="94">
        <v>258.75</v>
      </c>
      <c r="T32" s="94">
        <v>251.01300000000001</v>
      </c>
      <c r="U32" s="94">
        <v>30.917999999999999</v>
      </c>
      <c r="V32" s="94"/>
      <c r="W32" s="94"/>
      <c r="X32" s="94">
        <v>16.5</v>
      </c>
      <c r="Y32" s="94">
        <v>227.62</v>
      </c>
      <c r="Z32" s="94">
        <v>16.956</v>
      </c>
      <c r="AA32" s="94">
        <v>181.25800000000001</v>
      </c>
      <c r="AB32" s="94">
        <v>124.149</v>
      </c>
      <c r="AC32" s="94">
        <v>299.91500000000002</v>
      </c>
      <c r="AD32" s="94">
        <v>178.44900000000001</v>
      </c>
      <c r="AE32" s="94">
        <v>290.47399999999999</v>
      </c>
      <c r="AF32" s="94">
        <v>323.52699999999999</v>
      </c>
      <c r="AG32" s="94">
        <v>394.50700000000001</v>
      </c>
      <c r="AH32" s="94">
        <v>383.97300000000001</v>
      </c>
      <c r="AI32" s="94">
        <v>374.154</v>
      </c>
      <c r="AJ32" s="94">
        <v>359.74099999999999</v>
      </c>
      <c r="AK32" s="94">
        <v>306.45600000000002</v>
      </c>
      <c r="AL32" s="94">
        <v>399.166</v>
      </c>
      <c r="AM32" s="94">
        <v>350.21300000000002</v>
      </c>
      <c r="AN32" s="94">
        <v>338.85700000000003</v>
      </c>
      <c r="AO32" s="94">
        <v>328.57600000000002</v>
      </c>
      <c r="AP32" s="94">
        <v>175.428</v>
      </c>
      <c r="AQ32" s="94">
        <v>131.64699999999999</v>
      </c>
      <c r="AR32" s="94">
        <v>251.81299999999999</v>
      </c>
      <c r="AS32" s="94">
        <v>242.15600000000001</v>
      </c>
      <c r="AT32" s="94">
        <v>356.21600000000001</v>
      </c>
      <c r="AU32" s="94">
        <v>404.38400000000001</v>
      </c>
      <c r="AV32" s="94">
        <v>452.36399999999998</v>
      </c>
      <c r="AW32" s="94">
        <v>456.30500000000001</v>
      </c>
      <c r="AX32" s="94">
        <v>253.124</v>
      </c>
      <c r="AY32" s="94">
        <v>356.25400000000002</v>
      </c>
      <c r="AZ32" s="94">
        <v>396.35199999999998</v>
      </c>
      <c r="BA32" s="94">
        <v>406.36900000000003</v>
      </c>
      <c r="BB32" s="94">
        <v>405.87099999999998</v>
      </c>
      <c r="BC32" s="94">
        <v>435.21300000000002</v>
      </c>
      <c r="BD32" s="94">
        <v>373.339</v>
      </c>
      <c r="BE32" s="94">
        <v>333.48200000000003</v>
      </c>
      <c r="BF32" s="94">
        <v>332.97500000000002</v>
      </c>
      <c r="BG32" s="94">
        <v>332.98399999999998</v>
      </c>
      <c r="BH32" s="94">
        <v>332.64</v>
      </c>
      <c r="BI32" s="94">
        <v>187.40100000000001</v>
      </c>
      <c r="BJ32" s="94">
        <v>94.242999999999995</v>
      </c>
      <c r="BK32" s="94">
        <v>214.71299999999999</v>
      </c>
      <c r="BL32" s="94">
        <v>164.28399999999999</v>
      </c>
      <c r="BM32" s="94">
        <v>195.80600000000001</v>
      </c>
      <c r="BN32" s="94"/>
      <c r="BO32" s="94">
        <v>3.0259999999999998</v>
      </c>
      <c r="BP32" s="94">
        <v>108.032</v>
      </c>
      <c r="BQ32" s="94">
        <v>116.39400000000001</v>
      </c>
      <c r="BR32" s="94">
        <v>0.71699999999999997</v>
      </c>
      <c r="BS32" s="94">
        <v>1.5029999999999999</v>
      </c>
      <c r="BT32" s="94">
        <v>1.381</v>
      </c>
      <c r="BU32" s="94">
        <v>1.06</v>
      </c>
      <c r="BV32" s="94">
        <v>16.414999999999999</v>
      </c>
      <c r="BW32" s="94">
        <v>6.0129999999999999</v>
      </c>
      <c r="BX32" s="94">
        <v>1.121</v>
      </c>
      <c r="BY32" s="94">
        <v>0.86</v>
      </c>
      <c r="BZ32" s="94">
        <v>0.33800000000000002</v>
      </c>
      <c r="CA32" s="94">
        <v>0.57499999999999996</v>
      </c>
      <c r="CB32" s="94">
        <v>0.15</v>
      </c>
      <c r="CC32" s="94">
        <v>0.41299999999999998</v>
      </c>
      <c r="CD32" s="94">
        <v>3.629</v>
      </c>
      <c r="CE32" s="94">
        <v>5.407</v>
      </c>
      <c r="CF32" s="94">
        <v>0.316</v>
      </c>
      <c r="CG32" s="94">
        <v>0.115</v>
      </c>
      <c r="CH32" s="94">
        <v>31.861000000000001</v>
      </c>
      <c r="CI32" s="94">
        <v>46.35</v>
      </c>
      <c r="CJ32" s="94">
        <v>33.021000000000001</v>
      </c>
      <c r="CK32" s="94">
        <v>76.617000000000004</v>
      </c>
      <c r="CL32" s="94">
        <v>147.66200000000001</v>
      </c>
      <c r="CM32" s="94">
        <v>40.805999999999997</v>
      </c>
      <c r="CN32" s="94">
        <v>35.636000000000003</v>
      </c>
      <c r="CO32" s="94">
        <v>31.582999999999998</v>
      </c>
      <c r="CP32" s="94">
        <v>83.567999999999998</v>
      </c>
      <c r="CQ32" s="94">
        <v>30.065000000000001</v>
      </c>
      <c r="CR32" s="94">
        <v>44.914000000000001</v>
      </c>
      <c r="CS32" s="94">
        <v>93.539000000000001</v>
      </c>
      <c r="CT32" s="95"/>
      <c r="CU32" s="95"/>
      <c r="CV32" s="95"/>
      <c r="CW32" s="96"/>
      <c r="CX32" s="97">
        <f t="array" ref="CX32">SUMPRODUCT(B32:CW32*0.25)</f>
        <v>4332.6887500000012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232.209</v>
      </c>
      <c r="C34" s="77">
        <f t="shared" ref="C34:BN34" si="4">SUM(C31:C33)</f>
        <v>133.602</v>
      </c>
      <c r="D34" s="77">
        <f t="shared" si="4"/>
        <v>124.873</v>
      </c>
      <c r="E34" s="77">
        <f t="shared" si="4"/>
        <v>63.87</v>
      </c>
      <c r="F34" s="77">
        <f t="shared" si="4"/>
        <v>48.442</v>
      </c>
      <c r="G34" s="77">
        <f t="shared" si="4"/>
        <v>48.112000000000002</v>
      </c>
      <c r="H34" s="77">
        <f t="shared" si="4"/>
        <v>200.745</v>
      </c>
      <c r="I34" s="77">
        <f t="shared" si="4"/>
        <v>249.96199999999999</v>
      </c>
      <c r="J34" s="77">
        <f t="shared" si="4"/>
        <v>250.386</v>
      </c>
      <c r="K34" s="77">
        <f t="shared" si="4"/>
        <v>258.26799999999997</v>
      </c>
      <c r="L34" s="77">
        <f t="shared" si="4"/>
        <v>258.55799999999999</v>
      </c>
      <c r="M34" s="77">
        <f t="shared" si="4"/>
        <v>257.68</v>
      </c>
      <c r="N34" s="77">
        <f t="shared" si="4"/>
        <v>288.84899999999999</v>
      </c>
      <c r="O34" s="77">
        <f t="shared" si="4"/>
        <v>290.66800000000001</v>
      </c>
      <c r="P34" s="77">
        <f t="shared" si="4"/>
        <v>337.97</v>
      </c>
      <c r="Q34" s="77">
        <f t="shared" si="4"/>
        <v>338.44</v>
      </c>
      <c r="R34" s="77">
        <f t="shared" si="4"/>
        <v>264.49900000000002</v>
      </c>
      <c r="S34" s="77">
        <f t="shared" si="4"/>
        <v>258.75</v>
      </c>
      <c r="T34" s="77">
        <f t="shared" si="4"/>
        <v>251.01300000000001</v>
      </c>
      <c r="U34" s="77">
        <f t="shared" si="4"/>
        <v>30.917999999999999</v>
      </c>
      <c r="V34" s="77">
        <f t="shared" si="4"/>
        <v>0</v>
      </c>
      <c r="W34" s="77">
        <f t="shared" si="4"/>
        <v>0</v>
      </c>
      <c r="X34" s="77">
        <f t="shared" si="4"/>
        <v>16.5</v>
      </c>
      <c r="Y34" s="77">
        <f t="shared" si="4"/>
        <v>227.62</v>
      </c>
      <c r="Z34" s="77">
        <f t="shared" si="4"/>
        <v>16.956</v>
      </c>
      <c r="AA34" s="77">
        <f t="shared" si="4"/>
        <v>181.25800000000001</v>
      </c>
      <c r="AB34" s="77">
        <f t="shared" si="4"/>
        <v>124.149</v>
      </c>
      <c r="AC34" s="77">
        <f t="shared" si="4"/>
        <v>299.91500000000002</v>
      </c>
      <c r="AD34" s="77">
        <f t="shared" si="4"/>
        <v>178.44900000000001</v>
      </c>
      <c r="AE34" s="77">
        <f t="shared" si="4"/>
        <v>290.47399999999999</v>
      </c>
      <c r="AF34" s="77">
        <f t="shared" si="4"/>
        <v>323.52699999999999</v>
      </c>
      <c r="AG34" s="77">
        <f t="shared" si="4"/>
        <v>394.50700000000001</v>
      </c>
      <c r="AH34" s="77">
        <f t="shared" si="4"/>
        <v>383.97300000000001</v>
      </c>
      <c r="AI34" s="77">
        <f t="shared" si="4"/>
        <v>374.154</v>
      </c>
      <c r="AJ34" s="77">
        <f t="shared" si="4"/>
        <v>359.74099999999999</v>
      </c>
      <c r="AK34" s="77">
        <f t="shared" si="4"/>
        <v>306.45600000000002</v>
      </c>
      <c r="AL34" s="77">
        <f t="shared" si="4"/>
        <v>399.166</v>
      </c>
      <c r="AM34" s="77">
        <f t="shared" si="4"/>
        <v>350.21300000000002</v>
      </c>
      <c r="AN34" s="77">
        <f t="shared" si="4"/>
        <v>338.85700000000003</v>
      </c>
      <c r="AO34" s="77">
        <f t="shared" si="4"/>
        <v>328.57600000000002</v>
      </c>
      <c r="AP34" s="77">
        <f t="shared" si="4"/>
        <v>175.428</v>
      </c>
      <c r="AQ34" s="77">
        <f t="shared" si="4"/>
        <v>131.64699999999999</v>
      </c>
      <c r="AR34" s="77">
        <f t="shared" si="4"/>
        <v>251.81299999999999</v>
      </c>
      <c r="AS34" s="77">
        <f t="shared" si="4"/>
        <v>242.15600000000001</v>
      </c>
      <c r="AT34" s="77">
        <f t="shared" si="4"/>
        <v>356.21600000000001</v>
      </c>
      <c r="AU34" s="77">
        <f t="shared" si="4"/>
        <v>404.38400000000001</v>
      </c>
      <c r="AV34" s="77">
        <f t="shared" si="4"/>
        <v>452.36399999999998</v>
      </c>
      <c r="AW34" s="77">
        <f t="shared" si="4"/>
        <v>456.30500000000001</v>
      </c>
      <c r="AX34" s="77">
        <f t="shared" si="4"/>
        <v>253.124</v>
      </c>
      <c r="AY34" s="77">
        <f t="shared" si="4"/>
        <v>356.25400000000002</v>
      </c>
      <c r="AZ34" s="77">
        <f t="shared" si="4"/>
        <v>396.35199999999998</v>
      </c>
      <c r="BA34" s="77">
        <f t="shared" si="4"/>
        <v>406.36900000000003</v>
      </c>
      <c r="BB34" s="77">
        <f t="shared" si="4"/>
        <v>405.87099999999998</v>
      </c>
      <c r="BC34" s="77">
        <f t="shared" si="4"/>
        <v>435.21300000000002</v>
      </c>
      <c r="BD34" s="77">
        <f t="shared" si="4"/>
        <v>373.339</v>
      </c>
      <c r="BE34" s="77">
        <f t="shared" si="4"/>
        <v>333.48200000000003</v>
      </c>
      <c r="BF34" s="77">
        <f t="shared" si="4"/>
        <v>332.97500000000002</v>
      </c>
      <c r="BG34" s="77">
        <f t="shared" si="4"/>
        <v>332.98399999999998</v>
      </c>
      <c r="BH34" s="77">
        <f t="shared" si="4"/>
        <v>332.64</v>
      </c>
      <c r="BI34" s="77">
        <f t="shared" si="4"/>
        <v>187.40100000000001</v>
      </c>
      <c r="BJ34" s="77">
        <f t="shared" si="4"/>
        <v>94.242999999999995</v>
      </c>
      <c r="BK34" s="77">
        <f t="shared" si="4"/>
        <v>214.71299999999999</v>
      </c>
      <c r="BL34" s="77">
        <f t="shared" si="4"/>
        <v>164.28399999999999</v>
      </c>
      <c r="BM34" s="77">
        <f t="shared" si="4"/>
        <v>195.80600000000001</v>
      </c>
      <c r="BN34" s="77">
        <f t="shared" si="4"/>
        <v>0</v>
      </c>
      <c r="BO34" s="77">
        <f t="shared" ref="BO34:CW34" si="5">SUM(BO31:BO33)</f>
        <v>3.0259999999999998</v>
      </c>
      <c r="BP34" s="77">
        <f t="shared" si="5"/>
        <v>108.032</v>
      </c>
      <c r="BQ34" s="77">
        <f t="shared" si="5"/>
        <v>116.39400000000001</v>
      </c>
      <c r="BR34" s="77">
        <f t="shared" si="5"/>
        <v>0.71699999999999997</v>
      </c>
      <c r="BS34" s="77">
        <f t="shared" si="5"/>
        <v>1.5029999999999999</v>
      </c>
      <c r="BT34" s="77">
        <f t="shared" si="5"/>
        <v>1.381</v>
      </c>
      <c r="BU34" s="77">
        <f t="shared" si="5"/>
        <v>1.06</v>
      </c>
      <c r="BV34" s="77">
        <f t="shared" si="5"/>
        <v>16.414999999999999</v>
      </c>
      <c r="BW34" s="77">
        <f t="shared" si="5"/>
        <v>6.0129999999999999</v>
      </c>
      <c r="BX34" s="77">
        <f t="shared" si="5"/>
        <v>1.121</v>
      </c>
      <c r="BY34" s="77">
        <f t="shared" si="5"/>
        <v>0.86</v>
      </c>
      <c r="BZ34" s="77">
        <f t="shared" si="5"/>
        <v>0.33800000000000002</v>
      </c>
      <c r="CA34" s="77">
        <f t="shared" si="5"/>
        <v>0.57499999999999996</v>
      </c>
      <c r="CB34" s="77">
        <f t="shared" si="5"/>
        <v>0.15</v>
      </c>
      <c r="CC34" s="77">
        <f t="shared" si="5"/>
        <v>0.41299999999999998</v>
      </c>
      <c r="CD34" s="77">
        <f t="shared" si="5"/>
        <v>3.629</v>
      </c>
      <c r="CE34" s="77">
        <f t="shared" si="5"/>
        <v>5.407</v>
      </c>
      <c r="CF34" s="77">
        <f t="shared" si="5"/>
        <v>0.316</v>
      </c>
      <c r="CG34" s="77">
        <f t="shared" si="5"/>
        <v>0.115</v>
      </c>
      <c r="CH34" s="77">
        <f t="shared" si="5"/>
        <v>31.861000000000001</v>
      </c>
      <c r="CI34" s="77">
        <f t="shared" si="5"/>
        <v>46.35</v>
      </c>
      <c r="CJ34" s="77">
        <f t="shared" si="5"/>
        <v>33.021000000000001</v>
      </c>
      <c r="CK34" s="77">
        <f t="shared" si="5"/>
        <v>76.617000000000004</v>
      </c>
      <c r="CL34" s="77">
        <f t="shared" si="5"/>
        <v>147.66200000000001</v>
      </c>
      <c r="CM34" s="77">
        <f t="shared" si="5"/>
        <v>40.805999999999997</v>
      </c>
      <c r="CN34" s="77">
        <f t="shared" si="5"/>
        <v>35.636000000000003</v>
      </c>
      <c r="CO34" s="77">
        <f t="shared" si="5"/>
        <v>31.582999999999998</v>
      </c>
      <c r="CP34" s="77">
        <f t="shared" si="5"/>
        <v>83.567999999999998</v>
      </c>
      <c r="CQ34" s="77">
        <f t="shared" si="5"/>
        <v>30.065000000000001</v>
      </c>
      <c r="CR34" s="77">
        <f t="shared" si="5"/>
        <v>44.914000000000001</v>
      </c>
      <c r="CS34" s="77">
        <f t="shared" si="5"/>
        <v>93.539000000000001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4332.6887500000012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>
        <v>82.8</v>
      </c>
      <c r="D39" s="120">
        <v>155.19999999999999</v>
      </c>
      <c r="E39" s="120">
        <v>266.5</v>
      </c>
      <c r="F39" s="120">
        <v>267.2</v>
      </c>
      <c r="G39" s="120">
        <v>267.60000000000002</v>
      </c>
      <c r="H39" s="120">
        <v>51.7</v>
      </c>
      <c r="I39" s="120">
        <v>14.8</v>
      </c>
      <c r="J39" s="120">
        <v>17.100000000000001</v>
      </c>
      <c r="K39" s="120"/>
      <c r="L39" s="120"/>
      <c r="M39" s="120"/>
      <c r="N39" s="120"/>
      <c r="O39" s="120"/>
      <c r="P39" s="120"/>
      <c r="Q39" s="120"/>
      <c r="R39" s="120"/>
      <c r="S39" s="120"/>
      <c r="T39" s="120">
        <v>69.400000000000006</v>
      </c>
      <c r="U39" s="120">
        <v>347</v>
      </c>
      <c r="V39" s="120">
        <v>428.2</v>
      </c>
      <c r="W39" s="120">
        <v>428</v>
      </c>
      <c r="X39" s="120">
        <v>381.2</v>
      </c>
      <c r="Y39" s="120">
        <v>57.4</v>
      </c>
      <c r="Z39" s="120">
        <v>257.89999999999998</v>
      </c>
      <c r="AA39" s="120">
        <v>57.4</v>
      </c>
      <c r="AB39" s="120">
        <v>40.9</v>
      </c>
      <c r="AC39" s="120"/>
      <c r="AD39" s="120">
        <v>32.6</v>
      </c>
      <c r="AE39" s="120"/>
      <c r="AF39" s="120"/>
      <c r="AG39" s="120"/>
      <c r="AH39" s="120">
        <v>66.7</v>
      </c>
      <c r="AI39" s="120">
        <v>83.8</v>
      </c>
      <c r="AJ39" s="120">
        <v>98.3</v>
      </c>
      <c r="AK39" s="120">
        <v>118.9</v>
      </c>
      <c r="AL39" s="120"/>
      <c r="AM39" s="120"/>
      <c r="AN39" s="120"/>
      <c r="AO39" s="120"/>
      <c r="AP39" s="120">
        <v>283.3</v>
      </c>
      <c r="AQ39" s="120">
        <v>341.6</v>
      </c>
      <c r="AR39" s="120">
        <v>206.2</v>
      </c>
      <c r="AS39" s="120">
        <v>217.2</v>
      </c>
      <c r="AT39" s="120">
        <v>153.30000000000001</v>
      </c>
      <c r="AU39" s="120">
        <v>98</v>
      </c>
      <c r="AV39" s="120">
        <v>22.7</v>
      </c>
      <c r="AW39" s="120"/>
      <c r="AX39" s="120">
        <v>256.8</v>
      </c>
      <c r="AY39" s="120">
        <v>135.69999999999999</v>
      </c>
      <c r="AZ39" s="120">
        <v>30.2</v>
      </c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>
        <v>144.5</v>
      </c>
      <c r="BO39" s="120">
        <v>138.30000000000001</v>
      </c>
      <c r="BP39" s="120"/>
      <c r="BQ39" s="120"/>
      <c r="BR39" s="120">
        <v>118.6</v>
      </c>
      <c r="BS39" s="120">
        <v>117</v>
      </c>
      <c r="BT39" s="120">
        <v>116.3</v>
      </c>
      <c r="BU39" s="120">
        <v>117</v>
      </c>
      <c r="BV39" s="120">
        <v>100.7</v>
      </c>
      <c r="BW39" s="120">
        <v>110.6</v>
      </c>
      <c r="BX39" s="120">
        <v>114.2</v>
      </c>
      <c r="BY39" s="120">
        <v>113.5</v>
      </c>
      <c r="BZ39" s="120">
        <v>115</v>
      </c>
      <c r="CA39" s="120">
        <v>115.4</v>
      </c>
      <c r="CB39" s="120">
        <v>116.5</v>
      </c>
      <c r="CC39" s="120">
        <v>116.8</v>
      </c>
      <c r="CD39" s="120">
        <v>102.6</v>
      </c>
      <c r="CE39" s="120">
        <v>99.5</v>
      </c>
      <c r="CF39" s="120">
        <v>103.8</v>
      </c>
      <c r="CG39" s="120">
        <v>103.6</v>
      </c>
      <c r="CH39" s="120">
        <v>131</v>
      </c>
      <c r="CI39" s="120">
        <v>86.3</v>
      </c>
      <c r="CJ39" s="120">
        <v>118.5</v>
      </c>
      <c r="CK39" s="120">
        <v>98.9</v>
      </c>
      <c r="CL39" s="120"/>
      <c r="CM39" s="120">
        <v>60.5</v>
      </c>
      <c r="CN39" s="120">
        <v>74.400000000000006</v>
      </c>
      <c r="CO39" s="120">
        <v>85.2</v>
      </c>
      <c r="CP39" s="120">
        <v>155.9</v>
      </c>
      <c r="CQ39" s="120">
        <v>205.9</v>
      </c>
      <c r="CR39" s="120">
        <v>239.1</v>
      </c>
      <c r="CS39" s="120">
        <v>119.3</v>
      </c>
      <c r="CT39" s="122"/>
      <c r="CU39" s="122"/>
      <c r="CV39" s="122"/>
      <c r="CW39" s="121"/>
      <c r="CX39" s="97">
        <f t="array" ref="CX39">SUMPRODUCT(B39:CW39*0.25)</f>
        <v>2193.625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82.8</v>
      </c>
      <c r="D42" s="107">
        <f t="shared" si="6"/>
        <v>155.19999999999999</v>
      </c>
      <c r="E42" s="107">
        <f t="shared" si="6"/>
        <v>266.5</v>
      </c>
      <c r="F42" s="107">
        <f t="shared" si="6"/>
        <v>267.2</v>
      </c>
      <c r="G42" s="107">
        <f t="shared" si="6"/>
        <v>267.60000000000002</v>
      </c>
      <c r="H42" s="107">
        <f t="shared" si="6"/>
        <v>51.7</v>
      </c>
      <c r="I42" s="107">
        <f t="shared" si="6"/>
        <v>14.8</v>
      </c>
      <c r="J42" s="107">
        <f t="shared" si="6"/>
        <v>17.100000000000001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69.400000000000006</v>
      </c>
      <c r="U42" s="107">
        <f t="shared" si="6"/>
        <v>347</v>
      </c>
      <c r="V42" s="107">
        <f t="shared" si="6"/>
        <v>428.2</v>
      </c>
      <c r="W42" s="107">
        <f t="shared" si="6"/>
        <v>428</v>
      </c>
      <c r="X42" s="107">
        <f t="shared" si="6"/>
        <v>381.2</v>
      </c>
      <c r="Y42" s="107">
        <f t="shared" si="6"/>
        <v>57.4</v>
      </c>
      <c r="Z42" s="107">
        <f t="shared" si="6"/>
        <v>257.89999999999998</v>
      </c>
      <c r="AA42" s="107">
        <f t="shared" si="6"/>
        <v>57.4</v>
      </c>
      <c r="AB42" s="107">
        <f t="shared" si="6"/>
        <v>40.9</v>
      </c>
      <c r="AC42" s="107">
        <f t="shared" si="6"/>
        <v>0</v>
      </c>
      <c r="AD42" s="107">
        <f t="shared" si="6"/>
        <v>32.6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66.7</v>
      </c>
      <c r="AI42" s="107">
        <f t="shared" si="6"/>
        <v>83.8</v>
      </c>
      <c r="AJ42" s="107">
        <f t="shared" si="6"/>
        <v>98.3</v>
      </c>
      <c r="AK42" s="107">
        <f t="shared" si="6"/>
        <v>118.9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283.3</v>
      </c>
      <c r="AQ42" s="107">
        <f t="shared" si="6"/>
        <v>341.6</v>
      </c>
      <c r="AR42" s="107">
        <f t="shared" si="6"/>
        <v>206.2</v>
      </c>
      <c r="AS42" s="107">
        <f t="shared" si="6"/>
        <v>217.2</v>
      </c>
      <c r="AT42" s="107">
        <f t="shared" si="6"/>
        <v>153.30000000000001</v>
      </c>
      <c r="AU42" s="107">
        <f t="shared" si="6"/>
        <v>98</v>
      </c>
      <c r="AV42" s="107">
        <f t="shared" si="6"/>
        <v>22.7</v>
      </c>
      <c r="AW42" s="107">
        <f t="shared" si="6"/>
        <v>0</v>
      </c>
      <c r="AX42" s="107">
        <f t="shared" si="6"/>
        <v>256.8</v>
      </c>
      <c r="AY42" s="107">
        <f t="shared" si="6"/>
        <v>135.69999999999999</v>
      </c>
      <c r="AZ42" s="107">
        <f t="shared" si="6"/>
        <v>30.2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144.5</v>
      </c>
      <c r="BO42" s="107">
        <f t="shared" ref="BO42:CW42" si="7">SUM(BO37:BO41)</f>
        <v>138.30000000000001</v>
      </c>
      <c r="BP42" s="107">
        <f t="shared" si="7"/>
        <v>0</v>
      </c>
      <c r="BQ42" s="107">
        <f t="shared" si="7"/>
        <v>0</v>
      </c>
      <c r="BR42" s="107">
        <f t="shared" si="7"/>
        <v>118.6</v>
      </c>
      <c r="BS42" s="107">
        <f t="shared" si="7"/>
        <v>117</v>
      </c>
      <c r="BT42" s="107">
        <f t="shared" si="7"/>
        <v>116.3</v>
      </c>
      <c r="BU42" s="107">
        <f t="shared" si="7"/>
        <v>117</v>
      </c>
      <c r="BV42" s="107">
        <f t="shared" si="7"/>
        <v>100.7</v>
      </c>
      <c r="BW42" s="107">
        <f t="shared" si="7"/>
        <v>110.6</v>
      </c>
      <c r="BX42" s="107">
        <f t="shared" si="7"/>
        <v>114.2</v>
      </c>
      <c r="BY42" s="107">
        <f t="shared" si="7"/>
        <v>113.5</v>
      </c>
      <c r="BZ42" s="107">
        <f t="shared" si="7"/>
        <v>115</v>
      </c>
      <c r="CA42" s="107">
        <f t="shared" si="7"/>
        <v>115.4</v>
      </c>
      <c r="CB42" s="107">
        <f t="shared" si="7"/>
        <v>116.5</v>
      </c>
      <c r="CC42" s="107">
        <f t="shared" si="7"/>
        <v>116.8</v>
      </c>
      <c r="CD42" s="107">
        <f t="shared" si="7"/>
        <v>102.6</v>
      </c>
      <c r="CE42" s="107">
        <f t="shared" si="7"/>
        <v>99.5</v>
      </c>
      <c r="CF42" s="107">
        <f t="shared" si="7"/>
        <v>103.8</v>
      </c>
      <c r="CG42" s="107">
        <f t="shared" si="7"/>
        <v>103.6</v>
      </c>
      <c r="CH42" s="107">
        <f t="shared" si="7"/>
        <v>131</v>
      </c>
      <c r="CI42" s="107">
        <f t="shared" si="7"/>
        <v>86.3</v>
      </c>
      <c r="CJ42" s="107">
        <f t="shared" si="7"/>
        <v>118.5</v>
      </c>
      <c r="CK42" s="107">
        <f t="shared" si="7"/>
        <v>98.9</v>
      </c>
      <c r="CL42" s="107">
        <f t="shared" si="7"/>
        <v>0</v>
      </c>
      <c r="CM42" s="107">
        <f t="shared" si="7"/>
        <v>60.5</v>
      </c>
      <c r="CN42" s="107">
        <f t="shared" si="7"/>
        <v>74.400000000000006</v>
      </c>
      <c r="CO42" s="107">
        <f t="shared" si="7"/>
        <v>85.2</v>
      </c>
      <c r="CP42" s="107">
        <f t="shared" si="7"/>
        <v>155.9</v>
      </c>
      <c r="CQ42" s="107">
        <f t="shared" si="7"/>
        <v>205.9</v>
      </c>
      <c r="CR42" s="107">
        <f t="shared" si="7"/>
        <v>239.1</v>
      </c>
      <c r="CS42" s="107">
        <f t="shared" si="7"/>
        <v>119.3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2193.625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>
        <v>82.8</v>
      </c>
      <c r="D47" s="120">
        <v>155.19999999999999</v>
      </c>
      <c r="E47" s="120">
        <v>266.5</v>
      </c>
      <c r="F47" s="120">
        <v>267.2</v>
      </c>
      <c r="G47" s="120">
        <v>267.60000000000002</v>
      </c>
      <c r="H47" s="120">
        <v>51.7</v>
      </c>
      <c r="I47" s="120">
        <v>14.8</v>
      </c>
      <c r="J47" s="120">
        <v>17.100000000000001</v>
      </c>
      <c r="K47" s="120"/>
      <c r="L47" s="120"/>
      <c r="M47" s="120"/>
      <c r="N47" s="120"/>
      <c r="O47" s="120"/>
      <c r="P47" s="120"/>
      <c r="Q47" s="120"/>
      <c r="R47" s="120"/>
      <c r="S47" s="120"/>
      <c r="T47" s="120">
        <v>69.400000000000006</v>
      </c>
      <c r="U47" s="120">
        <v>347</v>
      </c>
      <c r="V47" s="120">
        <v>428.2</v>
      </c>
      <c r="W47" s="120">
        <v>428</v>
      </c>
      <c r="X47" s="120">
        <v>381.2</v>
      </c>
      <c r="Y47" s="120">
        <v>57.4</v>
      </c>
      <c r="Z47" s="120">
        <v>257.89999999999998</v>
      </c>
      <c r="AA47" s="120">
        <v>57.4</v>
      </c>
      <c r="AB47" s="120">
        <v>40.9</v>
      </c>
      <c r="AC47" s="120"/>
      <c r="AD47" s="120">
        <v>32.6</v>
      </c>
      <c r="AE47" s="120"/>
      <c r="AF47" s="120"/>
      <c r="AG47" s="120"/>
      <c r="AH47" s="120">
        <v>66.7</v>
      </c>
      <c r="AI47" s="120">
        <v>83.8</v>
      </c>
      <c r="AJ47" s="120">
        <v>98.3</v>
      </c>
      <c r="AK47" s="120">
        <v>118.9</v>
      </c>
      <c r="AL47" s="120"/>
      <c r="AM47" s="120"/>
      <c r="AN47" s="120"/>
      <c r="AO47" s="120"/>
      <c r="AP47" s="120">
        <v>283.3</v>
      </c>
      <c r="AQ47" s="120">
        <v>341.6</v>
      </c>
      <c r="AR47" s="120">
        <v>206.2</v>
      </c>
      <c r="AS47" s="120">
        <v>217.2</v>
      </c>
      <c r="AT47" s="120">
        <v>153.30000000000001</v>
      </c>
      <c r="AU47" s="120">
        <v>98</v>
      </c>
      <c r="AV47" s="120">
        <v>22.7</v>
      </c>
      <c r="AW47" s="120"/>
      <c r="AX47" s="120">
        <v>256.8</v>
      </c>
      <c r="AY47" s="120">
        <v>135.69999999999999</v>
      </c>
      <c r="AZ47" s="120">
        <v>30.2</v>
      </c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>
        <v>144.5</v>
      </c>
      <c r="BO47" s="120">
        <v>138.30000000000001</v>
      </c>
      <c r="BP47" s="120"/>
      <c r="BQ47" s="120"/>
      <c r="BR47" s="120">
        <v>118.6</v>
      </c>
      <c r="BS47" s="120">
        <v>117</v>
      </c>
      <c r="BT47" s="120">
        <v>116.3</v>
      </c>
      <c r="BU47" s="120">
        <v>117</v>
      </c>
      <c r="BV47" s="120">
        <v>100.7</v>
      </c>
      <c r="BW47" s="120">
        <v>110.6</v>
      </c>
      <c r="BX47" s="120">
        <v>114.2</v>
      </c>
      <c r="BY47" s="120">
        <v>113.5</v>
      </c>
      <c r="BZ47" s="120">
        <v>115</v>
      </c>
      <c r="CA47" s="120">
        <v>115.4</v>
      </c>
      <c r="CB47" s="120">
        <v>116.5</v>
      </c>
      <c r="CC47" s="120">
        <v>116.8</v>
      </c>
      <c r="CD47" s="120">
        <v>102.6</v>
      </c>
      <c r="CE47" s="120">
        <v>99.5</v>
      </c>
      <c r="CF47" s="120">
        <v>103.8</v>
      </c>
      <c r="CG47" s="120">
        <v>103.6</v>
      </c>
      <c r="CH47" s="120">
        <v>131</v>
      </c>
      <c r="CI47" s="120">
        <v>86.3</v>
      </c>
      <c r="CJ47" s="120">
        <v>118.5</v>
      </c>
      <c r="CK47" s="120">
        <v>98.9</v>
      </c>
      <c r="CL47" s="120"/>
      <c r="CM47" s="120">
        <v>60.5</v>
      </c>
      <c r="CN47" s="120">
        <v>74.400000000000006</v>
      </c>
      <c r="CO47" s="120">
        <v>85.2</v>
      </c>
      <c r="CP47" s="120">
        <v>155.9</v>
      </c>
      <c r="CQ47" s="120">
        <v>205.9</v>
      </c>
      <c r="CR47" s="120">
        <v>239.1</v>
      </c>
      <c r="CS47" s="120">
        <v>119.3</v>
      </c>
      <c r="CT47" s="122"/>
      <c r="CU47" s="122"/>
      <c r="CV47" s="122"/>
      <c r="CW47" s="121"/>
      <c r="CX47" s="97">
        <f t="array" ref="CX47">SUMPRODUCT(B47:CW47*0.25)</f>
        <v>2193.625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82.8</v>
      </c>
      <c r="D51" s="107">
        <f t="shared" si="8"/>
        <v>155.19999999999999</v>
      </c>
      <c r="E51" s="107">
        <f t="shared" si="8"/>
        <v>266.5</v>
      </c>
      <c r="F51" s="107">
        <f t="shared" si="8"/>
        <v>267.2</v>
      </c>
      <c r="G51" s="107">
        <f t="shared" si="8"/>
        <v>267.60000000000002</v>
      </c>
      <c r="H51" s="107">
        <f t="shared" si="8"/>
        <v>51.7</v>
      </c>
      <c r="I51" s="107">
        <f t="shared" si="8"/>
        <v>14.8</v>
      </c>
      <c r="J51" s="107">
        <f t="shared" si="8"/>
        <v>17.100000000000001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69.400000000000006</v>
      </c>
      <c r="U51" s="107">
        <f t="shared" si="8"/>
        <v>347</v>
      </c>
      <c r="V51" s="107">
        <f t="shared" si="8"/>
        <v>428.2</v>
      </c>
      <c r="W51" s="107">
        <f t="shared" si="8"/>
        <v>428</v>
      </c>
      <c r="X51" s="107">
        <f t="shared" si="8"/>
        <v>381.2</v>
      </c>
      <c r="Y51" s="107">
        <f t="shared" si="8"/>
        <v>57.4</v>
      </c>
      <c r="Z51" s="107">
        <f t="shared" si="8"/>
        <v>257.89999999999998</v>
      </c>
      <c r="AA51" s="107">
        <f t="shared" si="8"/>
        <v>57.4</v>
      </c>
      <c r="AB51" s="107">
        <f t="shared" si="8"/>
        <v>40.9</v>
      </c>
      <c r="AC51" s="107">
        <f t="shared" si="8"/>
        <v>0</v>
      </c>
      <c r="AD51" s="107">
        <f t="shared" si="8"/>
        <v>32.6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66.7</v>
      </c>
      <c r="AI51" s="107">
        <f t="shared" si="8"/>
        <v>83.8</v>
      </c>
      <c r="AJ51" s="107">
        <f t="shared" si="8"/>
        <v>98.3</v>
      </c>
      <c r="AK51" s="107">
        <f t="shared" si="8"/>
        <v>118.9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283.3</v>
      </c>
      <c r="AQ51" s="107">
        <f t="shared" si="8"/>
        <v>341.6</v>
      </c>
      <c r="AR51" s="107">
        <f t="shared" si="8"/>
        <v>206.2</v>
      </c>
      <c r="AS51" s="107">
        <f t="shared" si="8"/>
        <v>217.2</v>
      </c>
      <c r="AT51" s="107">
        <f t="shared" si="8"/>
        <v>153.30000000000001</v>
      </c>
      <c r="AU51" s="107">
        <f t="shared" si="8"/>
        <v>98</v>
      </c>
      <c r="AV51" s="107">
        <f t="shared" si="8"/>
        <v>22.7</v>
      </c>
      <c r="AW51" s="107">
        <f t="shared" si="8"/>
        <v>0</v>
      </c>
      <c r="AX51" s="107">
        <f t="shared" si="8"/>
        <v>256.8</v>
      </c>
      <c r="AY51" s="107">
        <f t="shared" si="8"/>
        <v>135.69999999999999</v>
      </c>
      <c r="AZ51" s="107">
        <f t="shared" si="8"/>
        <v>30.2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144.5</v>
      </c>
      <c r="BO51" s="107">
        <f t="shared" ref="BO51:CW51" si="9">SUM(BO45:BO50)</f>
        <v>138.30000000000001</v>
      </c>
      <c r="BP51" s="107">
        <f t="shared" si="9"/>
        <v>0</v>
      </c>
      <c r="BQ51" s="107">
        <f t="shared" si="9"/>
        <v>0</v>
      </c>
      <c r="BR51" s="107">
        <f t="shared" si="9"/>
        <v>118.6</v>
      </c>
      <c r="BS51" s="107">
        <f t="shared" si="9"/>
        <v>117</v>
      </c>
      <c r="BT51" s="107">
        <f t="shared" si="9"/>
        <v>116.3</v>
      </c>
      <c r="BU51" s="107">
        <f t="shared" si="9"/>
        <v>117</v>
      </c>
      <c r="BV51" s="107">
        <f t="shared" si="9"/>
        <v>100.7</v>
      </c>
      <c r="BW51" s="107">
        <f t="shared" si="9"/>
        <v>110.6</v>
      </c>
      <c r="BX51" s="107">
        <f t="shared" si="9"/>
        <v>114.2</v>
      </c>
      <c r="BY51" s="107">
        <f t="shared" si="9"/>
        <v>113.5</v>
      </c>
      <c r="BZ51" s="107">
        <f t="shared" si="9"/>
        <v>115</v>
      </c>
      <c r="CA51" s="107">
        <f t="shared" si="9"/>
        <v>115.4</v>
      </c>
      <c r="CB51" s="107">
        <f t="shared" si="9"/>
        <v>116.5</v>
      </c>
      <c r="CC51" s="107">
        <f t="shared" si="9"/>
        <v>116.8</v>
      </c>
      <c r="CD51" s="107">
        <f t="shared" si="9"/>
        <v>102.6</v>
      </c>
      <c r="CE51" s="107">
        <f t="shared" si="9"/>
        <v>99.5</v>
      </c>
      <c r="CF51" s="107">
        <f t="shared" si="9"/>
        <v>103.8</v>
      </c>
      <c r="CG51" s="107">
        <f t="shared" si="9"/>
        <v>103.6</v>
      </c>
      <c r="CH51" s="107">
        <f t="shared" si="9"/>
        <v>131</v>
      </c>
      <c r="CI51" s="107">
        <f t="shared" si="9"/>
        <v>86.3</v>
      </c>
      <c r="CJ51" s="107">
        <f t="shared" si="9"/>
        <v>118.5</v>
      </c>
      <c r="CK51" s="107">
        <f t="shared" si="9"/>
        <v>98.9</v>
      </c>
      <c r="CL51" s="107">
        <f t="shared" si="9"/>
        <v>0</v>
      </c>
      <c r="CM51" s="107">
        <f t="shared" si="9"/>
        <v>60.5</v>
      </c>
      <c r="CN51" s="107">
        <f t="shared" si="9"/>
        <v>74.400000000000006</v>
      </c>
      <c r="CO51" s="107">
        <f t="shared" si="9"/>
        <v>85.2</v>
      </c>
      <c r="CP51" s="107">
        <f t="shared" si="9"/>
        <v>155.9</v>
      </c>
      <c r="CQ51" s="107">
        <f t="shared" si="9"/>
        <v>205.9</v>
      </c>
      <c r="CR51" s="107">
        <f t="shared" si="9"/>
        <v>239.1</v>
      </c>
      <c r="CS51" s="107">
        <f t="shared" si="9"/>
        <v>119.3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2193.625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232.209</v>
      </c>
      <c r="C54" s="107">
        <f t="shared" ref="C54:BN54" si="12">C18+C28+C42</f>
        <v>216.40199999999999</v>
      </c>
      <c r="D54" s="107">
        <f t="shared" si="12"/>
        <v>280.07299999999998</v>
      </c>
      <c r="E54" s="107">
        <f t="shared" si="12"/>
        <v>330.37</v>
      </c>
      <c r="F54" s="107">
        <f t="shared" si="12"/>
        <v>315.642</v>
      </c>
      <c r="G54" s="107">
        <f t="shared" si="12"/>
        <v>315.71199999999999</v>
      </c>
      <c r="H54" s="107">
        <f t="shared" si="12"/>
        <v>252.44499999999999</v>
      </c>
      <c r="I54" s="107">
        <f t="shared" si="12"/>
        <v>264.762</v>
      </c>
      <c r="J54" s="107">
        <f t="shared" si="12"/>
        <v>267.48600000000005</v>
      </c>
      <c r="K54" s="107">
        <f t="shared" si="12"/>
        <v>258.26800000000003</v>
      </c>
      <c r="L54" s="107">
        <f t="shared" si="12"/>
        <v>258.55799999999999</v>
      </c>
      <c r="M54" s="107">
        <f t="shared" si="12"/>
        <v>257.68</v>
      </c>
      <c r="N54" s="107">
        <f t="shared" si="12"/>
        <v>288.84899999999999</v>
      </c>
      <c r="O54" s="107">
        <f t="shared" si="12"/>
        <v>290.66800000000001</v>
      </c>
      <c r="P54" s="107">
        <f t="shared" si="12"/>
        <v>337.97</v>
      </c>
      <c r="Q54" s="107">
        <f t="shared" si="12"/>
        <v>338.44</v>
      </c>
      <c r="R54" s="107">
        <f t="shared" si="12"/>
        <v>264.49900000000002</v>
      </c>
      <c r="S54" s="107">
        <f t="shared" si="12"/>
        <v>258.75</v>
      </c>
      <c r="T54" s="107">
        <f t="shared" si="12"/>
        <v>320.41300000000001</v>
      </c>
      <c r="U54" s="107">
        <f t="shared" si="12"/>
        <v>377.91800000000001</v>
      </c>
      <c r="V54" s="107">
        <f t="shared" si="12"/>
        <v>428.2</v>
      </c>
      <c r="W54" s="107">
        <f t="shared" si="12"/>
        <v>428</v>
      </c>
      <c r="X54" s="107">
        <f t="shared" si="12"/>
        <v>397.7</v>
      </c>
      <c r="Y54" s="107">
        <f t="shared" si="12"/>
        <v>285.02</v>
      </c>
      <c r="Z54" s="107">
        <f t="shared" si="12"/>
        <v>274.85599999999999</v>
      </c>
      <c r="AA54" s="107">
        <f t="shared" si="12"/>
        <v>238.65800000000002</v>
      </c>
      <c r="AB54" s="107">
        <f t="shared" si="12"/>
        <v>165.04900000000001</v>
      </c>
      <c r="AC54" s="107">
        <f t="shared" si="12"/>
        <v>299.91499999999996</v>
      </c>
      <c r="AD54" s="107">
        <f t="shared" si="12"/>
        <v>211.04900000000001</v>
      </c>
      <c r="AE54" s="107">
        <f t="shared" si="12"/>
        <v>290.47399999999999</v>
      </c>
      <c r="AF54" s="107">
        <f t="shared" si="12"/>
        <v>323.52699999999999</v>
      </c>
      <c r="AG54" s="107">
        <f t="shared" si="12"/>
        <v>394.50700000000001</v>
      </c>
      <c r="AH54" s="107">
        <f t="shared" si="12"/>
        <v>450.673</v>
      </c>
      <c r="AI54" s="107">
        <f t="shared" si="12"/>
        <v>457.95400000000001</v>
      </c>
      <c r="AJ54" s="107">
        <f t="shared" si="12"/>
        <v>458.041</v>
      </c>
      <c r="AK54" s="107">
        <f t="shared" si="12"/>
        <v>425.35599999999999</v>
      </c>
      <c r="AL54" s="107">
        <f t="shared" si="12"/>
        <v>399.166</v>
      </c>
      <c r="AM54" s="107">
        <f t="shared" si="12"/>
        <v>350.21300000000002</v>
      </c>
      <c r="AN54" s="107">
        <f t="shared" si="12"/>
        <v>338.85699999999997</v>
      </c>
      <c r="AO54" s="107">
        <f t="shared" si="12"/>
        <v>328.57599999999996</v>
      </c>
      <c r="AP54" s="107">
        <f t="shared" si="12"/>
        <v>458.72800000000001</v>
      </c>
      <c r="AQ54" s="107">
        <f t="shared" si="12"/>
        <v>473.24700000000001</v>
      </c>
      <c r="AR54" s="107">
        <f t="shared" si="12"/>
        <v>458.01299999999998</v>
      </c>
      <c r="AS54" s="107">
        <f t="shared" si="12"/>
        <v>459.35599999999999</v>
      </c>
      <c r="AT54" s="107">
        <f t="shared" si="12"/>
        <v>509.51600000000002</v>
      </c>
      <c r="AU54" s="107">
        <f t="shared" si="12"/>
        <v>502.38400000000001</v>
      </c>
      <c r="AV54" s="107">
        <f t="shared" si="12"/>
        <v>475.06399999999996</v>
      </c>
      <c r="AW54" s="107">
        <f t="shared" si="12"/>
        <v>456.30500000000001</v>
      </c>
      <c r="AX54" s="107">
        <f t="shared" si="12"/>
        <v>509.92400000000004</v>
      </c>
      <c r="AY54" s="107">
        <f t="shared" si="12"/>
        <v>491.95400000000001</v>
      </c>
      <c r="AZ54" s="107">
        <f t="shared" si="12"/>
        <v>426.55200000000002</v>
      </c>
      <c r="BA54" s="107">
        <f t="shared" si="12"/>
        <v>406.36900000000003</v>
      </c>
      <c r="BB54" s="107">
        <f t="shared" si="12"/>
        <v>405.87099999999998</v>
      </c>
      <c r="BC54" s="107">
        <f t="shared" si="12"/>
        <v>435.21299999999997</v>
      </c>
      <c r="BD54" s="107">
        <f t="shared" si="12"/>
        <v>373.339</v>
      </c>
      <c r="BE54" s="107">
        <f t="shared" si="12"/>
        <v>333.48200000000003</v>
      </c>
      <c r="BF54" s="107">
        <f t="shared" si="12"/>
        <v>332.97499999999997</v>
      </c>
      <c r="BG54" s="107">
        <f t="shared" si="12"/>
        <v>332.98399999999998</v>
      </c>
      <c r="BH54" s="107">
        <f t="shared" si="12"/>
        <v>332.64</v>
      </c>
      <c r="BI54" s="107">
        <f t="shared" si="12"/>
        <v>187.40100000000001</v>
      </c>
      <c r="BJ54" s="107">
        <f t="shared" si="12"/>
        <v>94.242999999999995</v>
      </c>
      <c r="BK54" s="107">
        <f t="shared" si="12"/>
        <v>214.71299999999999</v>
      </c>
      <c r="BL54" s="107">
        <f t="shared" si="12"/>
        <v>164.28399999999999</v>
      </c>
      <c r="BM54" s="107">
        <f t="shared" si="12"/>
        <v>195.80599999999998</v>
      </c>
      <c r="BN54" s="107">
        <f t="shared" si="12"/>
        <v>144.5</v>
      </c>
      <c r="BO54" s="107">
        <f t="shared" ref="BO54:CX54" si="13">BO18+BO28+BO42</f>
        <v>141.32600000000002</v>
      </c>
      <c r="BP54" s="107">
        <f t="shared" si="13"/>
        <v>108.03200000000001</v>
      </c>
      <c r="BQ54" s="107">
        <f t="shared" si="13"/>
        <v>116.39399999999999</v>
      </c>
      <c r="BR54" s="107">
        <f t="shared" si="13"/>
        <v>119.31699999999999</v>
      </c>
      <c r="BS54" s="107">
        <f t="shared" si="13"/>
        <v>118.503</v>
      </c>
      <c r="BT54" s="107">
        <f t="shared" si="13"/>
        <v>117.681</v>
      </c>
      <c r="BU54" s="107">
        <f t="shared" si="13"/>
        <v>118.06</v>
      </c>
      <c r="BV54" s="107">
        <f t="shared" si="13"/>
        <v>117.11500000000001</v>
      </c>
      <c r="BW54" s="107">
        <f t="shared" si="13"/>
        <v>116.613</v>
      </c>
      <c r="BX54" s="107">
        <f t="shared" si="13"/>
        <v>115.321</v>
      </c>
      <c r="BY54" s="107">
        <f t="shared" si="13"/>
        <v>114.36</v>
      </c>
      <c r="BZ54" s="107">
        <f t="shared" si="13"/>
        <v>115.33799999999999</v>
      </c>
      <c r="CA54" s="107">
        <f t="shared" si="13"/>
        <v>115.97500000000001</v>
      </c>
      <c r="CB54" s="107">
        <f t="shared" si="13"/>
        <v>116.65</v>
      </c>
      <c r="CC54" s="107">
        <f t="shared" si="13"/>
        <v>117.21299999999999</v>
      </c>
      <c r="CD54" s="107">
        <f t="shared" si="13"/>
        <v>106.229</v>
      </c>
      <c r="CE54" s="107">
        <f t="shared" si="13"/>
        <v>104.907</v>
      </c>
      <c r="CF54" s="107">
        <f t="shared" si="13"/>
        <v>104.116</v>
      </c>
      <c r="CG54" s="107">
        <f t="shared" si="13"/>
        <v>103.71499999999999</v>
      </c>
      <c r="CH54" s="107">
        <f t="shared" si="13"/>
        <v>162.86099999999999</v>
      </c>
      <c r="CI54" s="107">
        <f t="shared" si="13"/>
        <v>132.65</v>
      </c>
      <c r="CJ54" s="107">
        <f t="shared" si="13"/>
        <v>151.52100000000002</v>
      </c>
      <c r="CK54" s="107">
        <f t="shared" si="13"/>
        <v>175.517</v>
      </c>
      <c r="CL54" s="107">
        <f t="shared" si="13"/>
        <v>147.66200000000001</v>
      </c>
      <c r="CM54" s="107">
        <f t="shared" si="13"/>
        <v>101.306</v>
      </c>
      <c r="CN54" s="107">
        <f t="shared" si="13"/>
        <v>110.036</v>
      </c>
      <c r="CO54" s="107">
        <f t="shared" si="13"/>
        <v>116.783</v>
      </c>
      <c r="CP54" s="107">
        <f t="shared" si="13"/>
        <v>239.46800000000002</v>
      </c>
      <c r="CQ54" s="107">
        <f t="shared" si="13"/>
        <v>235.965</v>
      </c>
      <c r="CR54" s="107">
        <f t="shared" si="13"/>
        <v>284.01400000000001</v>
      </c>
      <c r="CS54" s="107">
        <f t="shared" si="13"/>
        <v>212.839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6526.3137499999993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-215.5</v>
      </c>
      <c r="C5" s="25">
        <v>82.8</v>
      </c>
      <c r="D5" s="25">
        <v>155.19999999999999</v>
      </c>
      <c r="E5" s="25">
        <v>266.5</v>
      </c>
      <c r="F5" s="25">
        <v>267.2</v>
      </c>
      <c r="G5" s="25">
        <v>267.60000000000002</v>
      </c>
      <c r="H5" s="25">
        <v>51.7</v>
      </c>
      <c r="I5" s="25">
        <v>14.8</v>
      </c>
      <c r="J5" s="25">
        <v>17.100000000000001</v>
      </c>
      <c r="K5" s="25">
        <v>-20.5</v>
      </c>
      <c r="L5" s="25">
        <v>-33.5</v>
      </c>
      <c r="M5" s="25">
        <v>-13.6</v>
      </c>
      <c r="N5" s="25">
        <v>-194.8</v>
      </c>
      <c r="O5" s="25">
        <v>-204.2</v>
      </c>
      <c r="P5" s="25">
        <v>-226.5</v>
      </c>
      <c r="Q5" s="25">
        <v>-226.9</v>
      </c>
      <c r="R5" s="25">
        <v>-14</v>
      </c>
      <c r="S5" s="25">
        <v>-10.3</v>
      </c>
      <c r="T5" s="25">
        <v>69.400000000000006</v>
      </c>
      <c r="U5" s="25">
        <v>347</v>
      </c>
      <c r="V5" s="25">
        <v>428.2</v>
      </c>
      <c r="W5" s="25">
        <v>428</v>
      </c>
      <c r="X5" s="25">
        <v>381.2</v>
      </c>
      <c r="Y5" s="25">
        <v>57.4</v>
      </c>
      <c r="Z5" s="25">
        <v>257.89999999999998</v>
      </c>
      <c r="AA5" s="25">
        <v>57.4</v>
      </c>
      <c r="AB5" s="25">
        <v>40.9</v>
      </c>
      <c r="AC5" s="25">
        <v>-103.9</v>
      </c>
      <c r="AD5" s="25">
        <v>32.6</v>
      </c>
      <c r="AE5" s="25">
        <v>-64.5</v>
      </c>
      <c r="AF5" s="25">
        <v>-67.5</v>
      </c>
      <c r="AG5" s="25">
        <v>-12.5</v>
      </c>
      <c r="AH5" s="25">
        <v>66.7</v>
      </c>
      <c r="AI5" s="25">
        <v>83.8</v>
      </c>
      <c r="AJ5" s="25">
        <v>98.3</v>
      </c>
      <c r="AK5" s="25">
        <v>118.9</v>
      </c>
      <c r="AL5" s="25"/>
      <c r="AM5" s="25"/>
      <c r="AN5" s="25"/>
      <c r="AO5" s="25"/>
      <c r="AP5" s="25">
        <v>283.3</v>
      </c>
      <c r="AQ5" s="25">
        <v>341.6</v>
      </c>
      <c r="AR5" s="25">
        <v>206.2</v>
      </c>
      <c r="AS5" s="25">
        <v>217.2</v>
      </c>
      <c r="AT5" s="25">
        <v>153.30000000000001</v>
      </c>
      <c r="AU5" s="25">
        <v>98</v>
      </c>
      <c r="AV5" s="25">
        <v>22.7</v>
      </c>
      <c r="AW5" s="25"/>
      <c r="AX5" s="25">
        <v>256.8</v>
      </c>
      <c r="AY5" s="25">
        <v>135.69999999999999</v>
      </c>
      <c r="AZ5" s="25">
        <v>30.2</v>
      </c>
      <c r="BA5" s="25"/>
      <c r="BB5" s="25"/>
      <c r="BC5" s="25"/>
      <c r="BD5" s="25"/>
      <c r="BE5" s="25"/>
      <c r="BF5" s="25"/>
      <c r="BG5" s="25"/>
      <c r="BH5" s="25"/>
      <c r="BI5" s="25">
        <v>-24.4</v>
      </c>
      <c r="BJ5" s="25"/>
      <c r="BK5" s="25">
        <v>-191.7</v>
      </c>
      <c r="BL5" s="25">
        <v>-70.7</v>
      </c>
      <c r="BM5" s="25">
        <v>-172.4</v>
      </c>
      <c r="BN5" s="25">
        <v>144.5</v>
      </c>
      <c r="BO5" s="25">
        <v>138.30000000000001</v>
      </c>
      <c r="BP5" s="25">
        <v>-15</v>
      </c>
      <c r="BQ5" s="25">
        <v>-41.8</v>
      </c>
      <c r="BR5" s="25">
        <v>118.6</v>
      </c>
      <c r="BS5" s="25">
        <v>117</v>
      </c>
      <c r="BT5" s="25">
        <v>116.3</v>
      </c>
      <c r="BU5" s="25">
        <v>117</v>
      </c>
      <c r="BV5" s="25">
        <v>100.7</v>
      </c>
      <c r="BW5" s="25">
        <v>110.6</v>
      </c>
      <c r="BX5" s="25">
        <v>114.2</v>
      </c>
      <c r="BY5" s="25">
        <v>113.5</v>
      </c>
      <c r="BZ5" s="25">
        <v>115</v>
      </c>
      <c r="CA5" s="25">
        <v>115.4</v>
      </c>
      <c r="CB5" s="25">
        <v>116.5</v>
      </c>
      <c r="CC5" s="25">
        <v>116.8</v>
      </c>
      <c r="CD5" s="25">
        <v>102.6</v>
      </c>
      <c r="CE5" s="25">
        <v>99.5</v>
      </c>
      <c r="CF5" s="25">
        <v>103.8</v>
      </c>
      <c r="CG5" s="25">
        <v>103.6</v>
      </c>
      <c r="CH5" s="25">
        <v>131</v>
      </c>
      <c r="CI5" s="25">
        <v>86.3</v>
      </c>
      <c r="CJ5" s="25">
        <v>118.5</v>
      </c>
      <c r="CK5" s="25">
        <v>98.9</v>
      </c>
      <c r="CL5" s="25">
        <v>-34</v>
      </c>
      <c r="CM5" s="25">
        <v>60.5</v>
      </c>
      <c r="CN5" s="25">
        <v>74.400000000000006</v>
      </c>
      <c r="CO5" s="25">
        <v>85.2</v>
      </c>
      <c r="CP5" s="25">
        <v>155.9</v>
      </c>
      <c r="CQ5" s="25">
        <v>205.9</v>
      </c>
      <c r="CR5" s="25">
        <v>239.1</v>
      </c>
      <c r="CS5" s="25">
        <v>119.3</v>
      </c>
      <c r="CT5" s="26"/>
      <c r="CU5" s="26"/>
      <c r="CV5" s="26"/>
      <c r="CW5" s="27"/>
      <c r="CX5" s="132">
        <f t="array" ref="CX5">SUMPRODUCT(B5:CW5*0.25)</f>
        <v>1704.075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244.58</v>
      </c>
      <c r="C8" s="138">
        <v>245.99</v>
      </c>
      <c r="D8" s="138">
        <v>240</v>
      </c>
      <c r="E8" s="138">
        <v>255.05</v>
      </c>
      <c r="F8" s="138">
        <v>255.68</v>
      </c>
      <c r="G8" s="138">
        <v>255.79</v>
      </c>
      <c r="H8" s="138">
        <v>268.89</v>
      </c>
      <c r="I8" s="138">
        <v>283.19</v>
      </c>
      <c r="J8" s="138">
        <v>269.5</v>
      </c>
      <c r="K8" s="138">
        <v>283.19</v>
      </c>
      <c r="L8" s="138">
        <v>286.76</v>
      </c>
      <c r="M8" s="138">
        <v>286.76</v>
      </c>
      <c r="N8" s="138">
        <v>278.16000000000003</v>
      </c>
      <c r="O8" s="138">
        <v>280.81</v>
      </c>
      <c r="P8" s="138">
        <v>283.10000000000002</v>
      </c>
      <c r="Q8" s="138">
        <v>282.52</v>
      </c>
      <c r="R8" s="138">
        <v>286.70999999999998</v>
      </c>
      <c r="S8" s="138">
        <v>283.81</v>
      </c>
      <c r="T8" s="138">
        <v>256.95999999999998</v>
      </c>
      <c r="U8" s="138">
        <v>255.67</v>
      </c>
      <c r="V8" s="138">
        <v>266.3</v>
      </c>
      <c r="W8" s="138">
        <v>269.76</v>
      </c>
      <c r="X8" s="138">
        <v>267.20999999999998</v>
      </c>
      <c r="Y8" s="138">
        <v>275.79000000000002</v>
      </c>
      <c r="Z8" s="138">
        <v>270.01</v>
      </c>
      <c r="AA8" s="138">
        <v>288.54000000000002</v>
      </c>
      <c r="AB8" s="138">
        <v>321.52999999999997</v>
      </c>
      <c r="AC8" s="138">
        <v>341.01</v>
      </c>
      <c r="AD8" s="138">
        <v>335.59</v>
      </c>
      <c r="AE8" s="138">
        <v>342.27</v>
      </c>
      <c r="AF8" s="138">
        <v>343.82</v>
      </c>
      <c r="AG8" s="138">
        <v>334.56</v>
      </c>
      <c r="AH8" s="138">
        <v>352.16</v>
      </c>
      <c r="AI8" s="138">
        <v>340.03</v>
      </c>
      <c r="AJ8" s="138">
        <v>331.67</v>
      </c>
      <c r="AK8" s="138">
        <v>306.82</v>
      </c>
      <c r="AL8" s="138">
        <v>314.66000000000003</v>
      </c>
      <c r="AM8" s="138">
        <v>305.58999999999997</v>
      </c>
      <c r="AN8" s="138">
        <v>261.32</v>
      </c>
      <c r="AO8" s="138">
        <v>247.25</v>
      </c>
      <c r="AP8" s="138">
        <v>315.70999999999998</v>
      </c>
      <c r="AQ8" s="138">
        <v>306.3</v>
      </c>
      <c r="AR8" s="138">
        <v>300.01</v>
      </c>
      <c r="AS8" s="138">
        <v>300.01</v>
      </c>
      <c r="AT8" s="138">
        <v>316.58999999999997</v>
      </c>
      <c r="AU8" s="138">
        <v>313.32</v>
      </c>
      <c r="AV8" s="138">
        <v>310.14999999999998</v>
      </c>
      <c r="AW8" s="138">
        <v>314.02</v>
      </c>
      <c r="AX8" s="138">
        <v>300.01</v>
      </c>
      <c r="AY8" s="138">
        <v>310.7</v>
      </c>
      <c r="AZ8" s="138">
        <v>326.88</v>
      </c>
      <c r="BA8" s="138">
        <v>323.02</v>
      </c>
      <c r="BB8" s="138">
        <v>308</v>
      </c>
      <c r="BC8" s="138">
        <v>313.85000000000002</v>
      </c>
      <c r="BD8" s="138">
        <v>327.44</v>
      </c>
      <c r="BE8" s="138">
        <v>331.07</v>
      </c>
      <c r="BF8" s="138">
        <v>325.58999999999997</v>
      </c>
      <c r="BG8" s="138">
        <v>340.54</v>
      </c>
      <c r="BH8" s="138">
        <v>355.37</v>
      </c>
      <c r="BI8" s="138">
        <v>381.84</v>
      </c>
      <c r="BJ8" s="138">
        <v>376.36</v>
      </c>
      <c r="BK8" s="138">
        <v>391.41</v>
      </c>
      <c r="BL8" s="138">
        <v>388.69</v>
      </c>
      <c r="BM8" s="138">
        <v>390.88</v>
      </c>
      <c r="BN8" s="138">
        <v>380</v>
      </c>
      <c r="BO8" s="138">
        <v>371.91</v>
      </c>
      <c r="BP8" s="138">
        <v>368.02</v>
      </c>
      <c r="BQ8" s="138">
        <v>372.48</v>
      </c>
      <c r="BR8" s="138">
        <v>371.01</v>
      </c>
      <c r="BS8" s="138">
        <v>379.02</v>
      </c>
      <c r="BT8" s="138">
        <v>389.56</v>
      </c>
      <c r="BU8" s="138">
        <v>386</v>
      </c>
      <c r="BV8" s="138">
        <v>366.04</v>
      </c>
      <c r="BW8" s="138">
        <v>368.01</v>
      </c>
      <c r="BX8" s="138">
        <v>372.03</v>
      </c>
      <c r="BY8" s="138">
        <v>368.02</v>
      </c>
      <c r="BZ8" s="138">
        <v>389.75</v>
      </c>
      <c r="CA8" s="138">
        <v>374.03</v>
      </c>
      <c r="CB8" s="138">
        <v>381.02</v>
      </c>
      <c r="CC8" s="138">
        <v>370.46</v>
      </c>
      <c r="CD8" s="138">
        <v>389.31</v>
      </c>
      <c r="CE8" s="138">
        <v>369.17</v>
      </c>
      <c r="CF8" s="138">
        <v>362.02</v>
      </c>
      <c r="CG8" s="138">
        <v>330</v>
      </c>
      <c r="CH8" s="138">
        <v>370.49</v>
      </c>
      <c r="CI8" s="138">
        <v>332.05</v>
      </c>
      <c r="CJ8" s="138">
        <v>283.56</v>
      </c>
      <c r="CK8" s="138">
        <v>238.75</v>
      </c>
      <c r="CL8" s="138">
        <v>267.87</v>
      </c>
      <c r="CM8" s="138">
        <v>248.09</v>
      </c>
      <c r="CN8" s="138">
        <v>245.58</v>
      </c>
      <c r="CO8" s="138">
        <v>232.62</v>
      </c>
      <c r="CP8" s="138">
        <v>258.68</v>
      </c>
      <c r="CQ8" s="138">
        <v>241.63</v>
      </c>
      <c r="CR8" s="138">
        <v>226.98</v>
      </c>
      <c r="CS8" s="138">
        <v>212.68</v>
      </c>
      <c r="CT8" s="139"/>
      <c r="CU8" s="139"/>
      <c r="CV8" s="139"/>
      <c r="CW8" s="140"/>
      <c r="CX8" s="141">
        <f>IF(SUM(B8:CW8)&lt;&gt;0,AVERAGEIF(B8:CW8,"&lt;&gt;"""),"")</f>
        <v>313.37093750000003</v>
      </c>
    </row>
    <row r="9" spans="1:102" ht="24.95" customHeight="1" thickBot="1" x14ac:dyDescent="0.25">
      <c r="A9" s="133" t="s">
        <v>6</v>
      </c>
      <c r="B9" s="42">
        <v>246.405</v>
      </c>
      <c r="C9" s="43">
        <v>246.405</v>
      </c>
      <c r="D9" s="43">
        <v>246.405</v>
      </c>
      <c r="E9" s="43">
        <v>246.405</v>
      </c>
      <c r="F9" s="43">
        <v>265.88749999999999</v>
      </c>
      <c r="G9" s="43">
        <v>265.88749999999999</v>
      </c>
      <c r="H9" s="43">
        <v>265.88749999999999</v>
      </c>
      <c r="I9" s="43">
        <v>265.88749999999999</v>
      </c>
      <c r="J9" s="43">
        <v>281.55250000000001</v>
      </c>
      <c r="K9" s="43">
        <v>281.55250000000001</v>
      </c>
      <c r="L9" s="43">
        <v>281.55250000000001</v>
      </c>
      <c r="M9" s="43">
        <v>281.55250000000001</v>
      </c>
      <c r="N9" s="43">
        <v>281.14749999999998</v>
      </c>
      <c r="O9" s="43">
        <v>281.14749999999998</v>
      </c>
      <c r="P9" s="43">
        <v>281.14749999999998</v>
      </c>
      <c r="Q9" s="43">
        <v>281.14749999999998</v>
      </c>
      <c r="R9" s="43">
        <v>270.78750000000002</v>
      </c>
      <c r="S9" s="43">
        <v>270.78750000000002</v>
      </c>
      <c r="T9" s="43">
        <v>270.78750000000002</v>
      </c>
      <c r="U9" s="43">
        <v>270.78750000000002</v>
      </c>
      <c r="V9" s="43">
        <v>269.76499999999999</v>
      </c>
      <c r="W9" s="43">
        <v>269.76499999999999</v>
      </c>
      <c r="X9" s="43">
        <v>269.76499999999999</v>
      </c>
      <c r="Y9" s="43">
        <v>269.76499999999999</v>
      </c>
      <c r="Z9" s="43">
        <v>305.27249999999998</v>
      </c>
      <c r="AA9" s="43">
        <v>305.27249999999998</v>
      </c>
      <c r="AB9" s="43">
        <v>305.27249999999998</v>
      </c>
      <c r="AC9" s="43">
        <v>305.27249999999998</v>
      </c>
      <c r="AD9" s="43">
        <v>339.06</v>
      </c>
      <c r="AE9" s="43">
        <v>339.06</v>
      </c>
      <c r="AF9" s="43">
        <v>339.06</v>
      </c>
      <c r="AG9" s="43">
        <v>339.06</v>
      </c>
      <c r="AH9" s="43">
        <v>332.67</v>
      </c>
      <c r="AI9" s="43">
        <v>332.67</v>
      </c>
      <c r="AJ9" s="43">
        <v>332.67</v>
      </c>
      <c r="AK9" s="43">
        <v>332.67</v>
      </c>
      <c r="AL9" s="43">
        <v>282.20499999999998</v>
      </c>
      <c r="AM9" s="43">
        <v>282.20499999999998</v>
      </c>
      <c r="AN9" s="43">
        <v>282.20499999999998</v>
      </c>
      <c r="AO9" s="43">
        <v>282.20499999999998</v>
      </c>
      <c r="AP9" s="43">
        <v>305.50749999999999</v>
      </c>
      <c r="AQ9" s="43">
        <v>305.50749999999999</v>
      </c>
      <c r="AR9" s="43">
        <v>305.50749999999999</v>
      </c>
      <c r="AS9" s="43">
        <v>305.50749999999999</v>
      </c>
      <c r="AT9" s="43">
        <v>313.52</v>
      </c>
      <c r="AU9" s="43">
        <v>313.52</v>
      </c>
      <c r="AV9" s="43">
        <v>313.52</v>
      </c>
      <c r="AW9" s="43">
        <v>313.52</v>
      </c>
      <c r="AX9" s="43">
        <v>315.15249999999997</v>
      </c>
      <c r="AY9" s="43">
        <v>315.15249999999997</v>
      </c>
      <c r="AZ9" s="43">
        <v>315.15249999999997</v>
      </c>
      <c r="BA9" s="43">
        <v>315.15249999999997</v>
      </c>
      <c r="BB9" s="43">
        <v>320.08999999999997</v>
      </c>
      <c r="BC9" s="43">
        <v>320.08999999999997</v>
      </c>
      <c r="BD9" s="43">
        <v>320.08999999999997</v>
      </c>
      <c r="BE9" s="43">
        <v>320.08999999999997</v>
      </c>
      <c r="BF9" s="43">
        <v>350.83499999999998</v>
      </c>
      <c r="BG9" s="43">
        <v>350.83499999999998</v>
      </c>
      <c r="BH9" s="43">
        <v>350.83499999999998</v>
      </c>
      <c r="BI9" s="43">
        <v>350.83499999999998</v>
      </c>
      <c r="BJ9" s="43">
        <v>386.83499999999998</v>
      </c>
      <c r="BK9" s="43">
        <v>386.83499999999998</v>
      </c>
      <c r="BL9" s="43">
        <v>386.83499999999998</v>
      </c>
      <c r="BM9" s="43">
        <v>386.83499999999998</v>
      </c>
      <c r="BN9" s="43">
        <v>373.10250000000002</v>
      </c>
      <c r="BO9" s="43">
        <v>373.10250000000002</v>
      </c>
      <c r="BP9" s="43">
        <v>373.10250000000002</v>
      </c>
      <c r="BQ9" s="43">
        <v>373.10250000000002</v>
      </c>
      <c r="BR9" s="43">
        <v>381.39749999999998</v>
      </c>
      <c r="BS9" s="43">
        <v>381.39749999999998</v>
      </c>
      <c r="BT9" s="43">
        <v>381.39749999999998</v>
      </c>
      <c r="BU9" s="43">
        <v>381.39749999999998</v>
      </c>
      <c r="BV9" s="43">
        <v>368.52499999999998</v>
      </c>
      <c r="BW9" s="43">
        <v>368.52499999999998</v>
      </c>
      <c r="BX9" s="43">
        <v>368.52499999999998</v>
      </c>
      <c r="BY9" s="43">
        <v>368.52499999999998</v>
      </c>
      <c r="BZ9" s="43">
        <v>378.815</v>
      </c>
      <c r="CA9" s="43">
        <v>378.815</v>
      </c>
      <c r="CB9" s="43">
        <v>378.815</v>
      </c>
      <c r="CC9" s="43">
        <v>378.815</v>
      </c>
      <c r="CD9" s="43">
        <v>362.625</v>
      </c>
      <c r="CE9" s="43">
        <v>362.625</v>
      </c>
      <c r="CF9" s="43">
        <v>362.625</v>
      </c>
      <c r="CG9" s="43">
        <v>362.625</v>
      </c>
      <c r="CH9" s="43">
        <v>306.21249999999998</v>
      </c>
      <c r="CI9" s="43">
        <v>306.21249999999998</v>
      </c>
      <c r="CJ9" s="43">
        <v>306.21249999999998</v>
      </c>
      <c r="CK9" s="43">
        <v>306.21249999999998</v>
      </c>
      <c r="CL9" s="43">
        <v>248.54</v>
      </c>
      <c r="CM9" s="43">
        <v>248.54</v>
      </c>
      <c r="CN9" s="43">
        <v>248.54</v>
      </c>
      <c r="CO9" s="43">
        <v>248.54</v>
      </c>
      <c r="CP9" s="43">
        <v>234.99250000000001</v>
      </c>
      <c r="CQ9" s="43">
        <v>234.99250000000001</v>
      </c>
      <c r="CR9" s="43">
        <v>234.99250000000001</v>
      </c>
      <c r="CS9" s="43">
        <v>234.99250000000001</v>
      </c>
      <c r="CT9" s="44"/>
      <c r="CU9" s="44"/>
      <c r="CV9" s="44"/>
      <c r="CW9" s="45"/>
      <c r="CX9" s="142">
        <f>IF(SUM(B9:CW9)&lt;&gt;0,AVERAGEIF(B9:CW9,"&lt;&gt;"""),"")</f>
        <v>313.37093750000008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215.5</v>
      </c>
      <c r="C14" s="149"/>
      <c r="D14" s="149"/>
      <c r="E14" s="149"/>
      <c r="F14" s="149"/>
      <c r="G14" s="149"/>
      <c r="H14" s="149"/>
      <c r="I14" s="149"/>
      <c r="J14" s="149"/>
      <c r="K14" s="149">
        <v>20.5</v>
      </c>
      <c r="L14" s="149">
        <v>33.5</v>
      </c>
      <c r="M14" s="149">
        <v>13.6</v>
      </c>
      <c r="N14" s="149">
        <v>194.8</v>
      </c>
      <c r="O14" s="149">
        <v>204.2</v>
      </c>
      <c r="P14" s="149">
        <v>226.5</v>
      </c>
      <c r="Q14" s="149">
        <v>226.9</v>
      </c>
      <c r="R14" s="149">
        <v>14</v>
      </c>
      <c r="S14" s="149">
        <v>10.3</v>
      </c>
      <c r="T14" s="149"/>
      <c r="U14" s="149"/>
      <c r="V14" s="149"/>
      <c r="W14" s="149"/>
      <c r="X14" s="149"/>
      <c r="Y14" s="149"/>
      <c r="Z14" s="149"/>
      <c r="AA14" s="149"/>
      <c r="AB14" s="149"/>
      <c r="AC14" s="149">
        <v>103.9</v>
      </c>
      <c r="AD14" s="149"/>
      <c r="AE14" s="149">
        <v>64.5</v>
      </c>
      <c r="AF14" s="149">
        <v>67.5</v>
      </c>
      <c r="AG14" s="149">
        <v>12.5</v>
      </c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>
        <v>24.4</v>
      </c>
      <c r="BJ14" s="149"/>
      <c r="BK14" s="149">
        <v>191.7</v>
      </c>
      <c r="BL14" s="149">
        <v>70.7</v>
      </c>
      <c r="BM14" s="149">
        <v>172.4</v>
      </c>
      <c r="BN14" s="149"/>
      <c r="BO14" s="149"/>
      <c r="BP14" s="149">
        <v>15</v>
      </c>
      <c r="BQ14" s="149">
        <v>41.8</v>
      </c>
      <c r="BR14" s="149"/>
      <c r="BS14" s="149"/>
      <c r="BT14" s="149"/>
      <c r="BU14" s="149"/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>
        <v>34</v>
      </c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489.55000000000007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215.5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20.5</v>
      </c>
      <c r="L17" s="160">
        <f t="shared" si="0"/>
        <v>33.5</v>
      </c>
      <c r="M17" s="160">
        <f t="shared" si="0"/>
        <v>13.6</v>
      </c>
      <c r="N17" s="160">
        <f t="shared" si="0"/>
        <v>194.8</v>
      </c>
      <c r="O17" s="160">
        <f t="shared" si="0"/>
        <v>204.2</v>
      </c>
      <c r="P17" s="160">
        <f t="shared" si="0"/>
        <v>226.5</v>
      </c>
      <c r="Q17" s="160">
        <f t="shared" si="0"/>
        <v>226.9</v>
      </c>
      <c r="R17" s="160">
        <f t="shared" si="0"/>
        <v>14</v>
      </c>
      <c r="S17" s="160">
        <f t="shared" si="0"/>
        <v>10.3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103.9</v>
      </c>
      <c r="AD17" s="160">
        <f t="shared" si="0"/>
        <v>0</v>
      </c>
      <c r="AE17" s="160">
        <f t="shared" si="0"/>
        <v>64.5</v>
      </c>
      <c r="AF17" s="160">
        <f t="shared" si="0"/>
        <v>67.5</v>
      </c>
      <c r="AG17" s="160">
        <f t="shared" si="0"/>
        <v>12.5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24.4</v>
      </c>
      <c r="BJ17" s="160">
        <f t="shared" si="0"/>
        <v>0</v>
      </c>
      <c r="BK17" s="160">
        <f t="shared" si="0"/>
        <v>191.7</v>
      </c>
      <c r="BL17" s="160">
        <f t="shared" si="0"/>
        <v>70.7</v>
      </c>
      <c r="BM17" s="160">
        <f t="shared" si="0"/>
        <v>172.4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15</v>
      </c>
      <c r="BQ17" s="160">
        <f t="shared" si="1"/>
        <v>41.8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34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489.55000000000007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>
        <v>82.8</v>
      </c>
      <c r="D22" s="149">
        <v>155.19999999999999</v>
      </c>
      <c r="E22" s="149">
        <v>266.5</v>
      </c>
      <c r="F22" s="149">
        <v>267.2</v>
      </c>
      <c r="G22" s="149">
        <v>267.60000000000002</v>
      </c>
      <c r="H22" s="149">
        <v>51.7</v>
      </c>
      <c r="I22" s="149">
        <v>14.8</v>
      </c>
      <c r="J22" s="149">
        <v>17.100000000000001</v>
      </c>
      <c r="K22" s="149"/>
      <c r="L22" s="149"/>
      <c r="M22" s="149"/>
      <c r="N22" s="149"/>
      <c r="O22" s="149"/>
      <c r="P22" s="149"/>
      <c r="Q22" s="149"/>
      <c r="R22" s="149"/>
      <c r="S22" s="149"/>
      <c r="T22" s="149">
        <v>69.400000000000006</v>
      </c>
      <c r="U22" s="149">
        <v>347</v>
      </c>
      <c r="V22" s="149">
        <v>428.2</v>
      </c>
      <c r="W22" s="149">
        <v>428</v>
      </c>
      <c r="X22" s="149">
        <v>381.2</v>
      </c>
      <c r="Y22" s="149">
        <v>57.4</v>
      </c>
      <c r="Z22" s="149">
        <v>257.89999999999998</v>
      </c>
      <c r="AA22" s="149">
        <v>57.4</v>
      </c>
      <c r="AB22" s="149">
        <v>40.9</v>
      </c>
      <c r="AC22" s="149"/>
      <c r="AD22" s="149">
        <v>32.6</v>
      </c>
      <c r="AE22" s="149"/>
      <c r="AF22" s="149"/>
      <c r="AG22" s="149"/>
      <c r="AH22" s="149">
        <v>66.7</v>
      </c>
      <c r="AI22" s="149">
        <v>83.8</v>
      </c>
      <c r="AJ22" s="149">
        <v>98.3</v>
      </c>
      <c r="AK22" s="149">
        <v>118.9</v>
      </c>
      <c r="AL22" s="149"/>
      <c r="AM22" s="149"/>
      <c r="AN22" s="149"/>
      <c r="AO22" s="149"/>
      <c r="AP22" s="149">
        <v>283.3</v>
      </c>
      <c r="AQ22" s="149">
        <v>341.6</v>
      </c>
      <c r="AR22" s="149">
        <v>206.2</v>
      </c>
      <c r="AS22" s="149">
        <v>217.2</v>
      </c>
      <c r="AT22" s="149">
        <v>153.30000000000001</v>
      </c>
      <c r="AU22" s="149">
        <v>98</v>
      </c>
      <c r="AV22" s="149">
        <v>22.7</v>
      </c>
      <c r="AW22" s="149"/>
      <c r="AX22" s="149">
        <v>256.8</v>
      </c>
      <c r="AY22" s="149">
        <v>135.69999999999999</v>
      </c>
      <c r="AZ22" s="149">
        <v>30.2</v>
      </c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>
        <v>144.5</v>
      </c>
      <c r="BO22" s="149">
        <v>138.30000000000001</v>
      </c>
      <c r="BP22" s="149"/>
      <c r="BQ22" s="149"/>
      <c r="BR22" s="149">
        <v>118.6</v>
      </c>
      <c r="BS22" s="149">
        <v>117</v>
      </c>
      <c r="BT22" s="149">
        <v>116.3</v>
      </c>
      <c r="BU22" s="149">
        <v>117</v>
      </c>
      <c r="BV22" s="149">
        <v>100.7</v>
      </c>
      <c r="BW22" s="149">
        <v>110.6</v>
      </c>
      <c r="BX22" s="149">
        <v>114.2</v>
      </c>
      <c r="BY22" s="149">
        <v>113.5</v>
      </c>
      <c r="BZ22" s="149">
        <v>115</v>
      </c>
      <c r="CA22" s="149">
        <v>115.4</v>
      </c>
      <c r="CB22" s="149">
        <v>116.5</v>
      </c>
      <c r="CC22" s="149">
        <v>116.8</v>
      </c>
      <c r="CD22" s="149">
        <v>102.6</v>
      </c>
      <c r="CE22" s="149">
        <v>99.5</v>
      </c>
      <c r="CF22" s="149">
        <v>103.8</v>
      </c>
      <c r="CG22" s="149">
        <v>103.6</v>
      </c>
      <c r="CH22" s="149">
        <v>131</v>
      </c>
      <c r="CI22" s="149">
        <v>86.3</v>
      </c>
      <c r="CJ22" s="149">
        <v>118.5</v>
      </c>
      <c r="CK22" s="149">
        <v>98.9</v>
      </c>
      <c r="CL22" s="149"/>
      <c r="CM22" s="149">
        <v>60.5</v>
      </c>
      <c r="CN22" s="149">
        <v>74.400000000000006</v>
      </c>
      <c r="CO22" s="149">
        <v>85.2</v>
      </c>
      <c r="CP22" s="149">
        <v>155.9</v>
      </c>
      <c r="CQ22" s="149">
        <v>205.9</v>
      </c>
      <c r="CR22" s="149">
        <v>239.1</v>
      </c>
      <c r="CS22" s="149">
        <v>119.3</v>
      </c>
      <c r="CT22" s="150"/>
      <c r="CU22" s="150"/>
      <c r="CV22" s="150"/>
      <c r="CW22" s="151"/>
      <c r="CX22" s="152">
        <f t="array" ref="CX22">SUMPRODUCT(B22:CW22*0.25)</f>
        <v>2193.625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82.8</v>
      </c>
      <c r="D25" s="160">
        <f t="shared" si="2"/>
        <v>155.19999999999999</v>
      </c>
      <c r="E25" s="160">
        <f t="shared" si="2"/>
        <v>266.5</v>
      </c>
      <c r="F25" s="160">
        <f t="shared" si="2"/>
        <v>267.2</v>
      </c>
      <c r="G25" s="160">
        <f t="shared" si="2"/>
        <v>267.60000000000002</v>
      </c>
      <c r="H25" s="160">
        <f t="shared" si="2"/>
        <v>51.7</v>
      </c>
      <c r="I25" s="160">
        <f t="shared" si="2"/>
        <v>14.8</v>
      </c>
      <c r="J25" s="160">
        <f t="shared" si="2"/>
        <v>17.100000000000001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69.400000000000006</v>
      </c>
      <c r="U25" s="160">
        <f t="shared" si="2"/>
        <v>347</v>
      </c>
      <c r="V25" s="160">
        <f t="shared" si="2"/>
        <v>428.2</v>
      </c>
      <c r="W25" s="160">
        <f t="shared" si="2"/>
        <v>428</v>
      </c>
      <c r="X25" s="160">
        <f t="shared" si="2"/>
        <v>381.2</v>
      </c>
      <c r="Y25" s="160">
        <f t="shared" si="2"/>
        <v>57.4</v>
      </c>
      <c r="Z25" s="160">
        <f t="shared" si="2"/>
        <v>257.89999999999998</v>
      </c>
      <c r="AA25" s="160">
        <f t="shared" si="2"/>
        <v>57.4</v>
      </c>
      <c r="AB25" s="160">
        <f t="shared" si="2"/>
        <v>40.9</v>
      </c>
      <c r="AC25" s="160">
        <f t="shared" si="2"/>
        <v>0</v>
      </c>
      <c r="AD25" s="160">
        <f t="shared" si="2"/>
        <v>32.6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66.7</v>
      </c>
      <c r="AI25" s="160">
        <f t="shared" si="2"/>
        <v>83.8</v>
      </c>
      <c r="AJ25" s="160">
        <f t="shared" si="2"/>
        <v>98.3</v>
      </c>
      <c r="AK25" s="160">
        <f t="shared" si="2"/>
        <v>118.9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283.3</v>
      </c>
      <c r="AQ25" s="160">
        <f t="shared" si="2"/>
        <v>341.6</v>
      </c>
      <c r="AR25" s="160">
        <f t="shared" si="2"/>
        <v>206.2</v>
      </c>
      <c r="AS25" s="160">
        <f t="shared" si="2"/>
        <v>217.2</v>
      </c>
      <c r="AT25" s="160">
        <f t="shared" si="2"/>
        <v>153.30000000000001</v>
      </c>
      <c r="AU25" s="160">
        <f t="shared" si="2"/>
        <v>98</v>
      </c>
      <c r="AV25" s="160">
        <f t="shared" si="2"/>
        <v>22.7</v>
      </c>
      <c r="AW25" s="160">
        <f t="shared" si="2"/>
        <v>0</v>
      </c>
      <c r="AX25" s="160">
        <f t="shared" si="2"/>
        <v>256.8</v>
      </c>
      <c r="AY25" s="160">
        <f t="shared" si="2"/>
        <v>135.69999999999999</v>
      </c>
      <c r="AZ25" s="160">
        <f t="shared" si="2"/>
        <v>30.2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144.5</v>
      </c>
      <c r="BO25" s="160">
        <f t="shared" ref="BO25:CW25" si="3">SUM(BO20:BO24)</f>
        <v>138.30000000000001</v>
      </c>
      <c r="BP25" s="160">
        <f t="shared" si="3"/>
        <v>0</v>
      </c>
      <c r="BQ25" s="160">
        <f t="shared" si="3"/>
        <v>0</v>
      </c>
      <c r="BR25" s="160">
        <f t="shared" si="3"/>
        <v>118.6</v>
      </c>
      <c r="BS25" s="160">
        <f t="shared" si="3"/>
        <v>117</v>
      </c>
      <c r="BT25" s="160">
        <f t="shared" si="3"/>
        <v>116.3</v>
      </c>
      <c r="BU25" s="160">
        <f t="shared" si="3"/>
        <v>117</v>
      </c>
      <c r="BV25" s="160">
        <f t="shared" si="3"/>
        <v>100.7</v>
      </c>
      <c r="BW25" s="160">
        <f t="shared" si="3"/>
        <v>110.6</v>
      </c>
      <c r="BX25" s="160">
        <f t="shared" si="3"/>
        <v>114.2</v>
      </c>
      <c r="BY25" s="160">
        <f t="shared" si="3"/>
        <v>113.5</v>
      </c>
      <c r="BZ25" s="160">
        <f t="shared" si="3"/>
        <v>115</v>
      </c>
      <c r="CA25" s="160">
        <f t="shared" si="3"/>
        <v>115.4</v>
      </c>
      <c r="CB25" s="160">
        <f t="shared" si="3"/>
        <v>116.5</v>
      </c>
      <c r="CC25" s="160">
        <f t="shared" si="3"/>
        <v>116.8</v>
      </c>
      <c r="CD25" s="160">
        <f t="shared" si="3"/>
        <v>102.6</v>
      </c>
      <c r="CE25" s="160">
        <f t="shared" si="3"/>
        <v>99.5</v>
      </c>
      <c r="CF25" s="160">
        <f t="shared" si="3"/>
        <v>103.8</v>
      </c>
      <c r="CG25" s="160">
        <f t="shared" si="3"/>
        <v>103.6</v>
      </c>
      <c r="CH25" s="160">
        <f t="shared" si="3"/>
        <v>131</v>
      </c>
      <c r="CI25" s="160">
        <f t="shared" si="3"/>
        <v>86.3</v>
      </c>
      <c r="CJ25" s="160">
        <f t="shared" si="3"/>
        <v>118.5</v>
      </c>
      <c r="CK25" s="160">
        <f t="shared" si="3"/>
        <v>98.9</v>
      </c>
      <c r="CL25" s="160">
        <f t="shared" si="3"/>
        <v>0</v>
      </c>
      <c r="CM25" s="160">
        <f t="shared" si="3"/>
        <v>60.5</v>
      </c>
      <c r="CN25" s="160">
        <f t="shared" si="3"/>
        <v>74.400000000000006</v>
      </c>
      <c r="CO25" s="160">
        <f t="shared" si="3"/>
        <v>85.2</v>
      </c>
      <c r="CP25" s="160">
        <f t="shared" si="3"/>
        <v>155.9</v>
      </c>
      <c r="CQ25" s="160">
        <f t="shared" si="3"/>
        <v>205.9</v>
      </c>
      <c r="CR25" s="160">
        <f t="shared" si="3"/>
        <v>239.1</v>
      </c>
      <c r="CS25" s="160">
        <f t="shared" si="3"/>
        <v>119.3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2193.625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2026-11-01T14:23:56Z</dcterms:created>
  <dcterms:modified xsi:type="dcterms:W3CDTF">2026-11-01T14:23:58Z</dcterms:modified>
</cp:coreProperties>
</file>