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<sst xmlns="http://schemas.openxmlformats.org/spreadsheetml/2006/main" count="124" uniqueCount="57">
  <si>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25/05/2026 14:11:38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</si>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</sst>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ED-4C42-B8D0-6B6F68930D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2ED-4C42-B8D0-6B6F68930D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2ED-4C42-B8D0-6B6F68930D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2ED-4C42-B8D0-6B6F68930D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ED-4C42-B8D0-6B6F68930D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ED-4C42-B8D0-6B6F68930D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ED-4C42-B8D0-6B6F68930D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6">
                  <c:v>20</c:v>
                </c:pt>
                <c:pt idx="67">
                  <c:v>150</c:v>
                </c:pt>
                <c:pt idx="68">
                  <c:v>190</c:v>
                </c:pt>
                <c:pt idx="69">
                  <c:v>220</c:v>
                </c:pt>
                <c:pt idx="70">
                  <c:v>270</c:v>
                </c:pt>
                <c:pt idx="71">
                  <c:v>302</c:v>
                </c:pt>
                <c:pt idx="72">
                  <c:v>302</c:v>
                </c:pt>
                <c:pt idx="73">
                  <c:v>302</c:v>
                </c:pt>
                <c:pt idx="74">
                  <c:v>302</c:v>
                </c:pt>
                <c:pt idx="75">
                  <c:v>302</c:v>
                </c:pt>
                <c:pt idx="76">
                  <c:v>302</c:v>
                </c:pt>
                <c:pt idx="77">
                  <c:v>302</c:v>
                </c:pt>
                <c:pt idx="78">
                  <c:v>302</c:v>
                </c:pt>
                <c:pt idx="79">
                  <c:v>302</c:v>
                </c:pt>
                <c:pt idx="80">
                  <c:v>302</c:v>
                </c:pt>
                <c:pt idx="81">
                  <c:v>302</c:v>
                </c:pt>
                <c:pt idx="82">
                  <c:v>302</c:v>
                </c:pt>
                <c:pt idx="83">
                  <c:v>302</c:v>
                </c:pt>
                <c:pt idx="84">
                  <c:v>302</c:v>
                </c:pt>
                <c:pt idx="85">
                  <c:v>302</c:v>
                </c:pt>
                <c:pt idx="86">
                  <c:v>302</c:v>
                </c:pt>
                <c:pt idx="87">
                  <c:v>302</c:v>
                </c:pt>
                <c:pt idx="88">
                  <c:v>302</c:v>
                </c:pt>
                <c:pt idx="89">
                  <c:v>302</c:v>
                </c:pt>
                <c:pt idx="90">
                  <c:v>302</c:v>
                </c:pt>
                <c:pt idx="91">
                  <c:v>302</c:v>
                </c:pt>
                <c:pt idx="92">
                  <c:v>302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ED-4C42-B8D0-6B6F68930D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23</c:v>
                </c:pt>
                <c:pt idx="93">
                  <c:v>23</c:v>
                </c:pt>
                <c:pt idx="94">
                  <c:v>23</c:v>
                </c:pt>
                <c:pt idx="9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ED-4C42-B8D0-6B6F68930D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3356.9340000000002</c:v>
                </c:pt>
                <c:pt idx="1">
                  <c:v>3303.6570000000002</c:v>
                </c:pt>
                <c:pt idx="2">
                  <c:v>3253.627</c:v>
                </c:pt>
                <c:pt idx="3">
                  <c:v>3218.6040000000003</c:v>
                </c:pt>
                <c:pt idx="4">
                  <c:v>3293.1850000000004</c:v>
                </c:pt>
                <c:pt idx="5">
                  <c:v>3253.3389999999999</c:v>
                </c:pt>
                <c:pt idx="6">
                  <c:v>3253.518</c:v>
                </c:pt>
                <c:pt idx="7">
                  <c:v>2996.902</c:v>
                </c:pt>
                <c:pt idx="8">
                  <c:v>2917.259</c:v>
                </c:pt>
                <c:pt idx="9">
                  <c:v>2879.7860000000001</c:v>
                </c:pt>
                <c:pt idx="10">
                  <c:v>2801.6820000000002</c:v>
                </c:pt>
                <c:pt idx="11">
                  <c:v>2770.8789999999999</c:v>
                </c:pt>
                <c:pt idx="12">
                  <c:v>3015.1469999999999</c:v>
                </c:pt>
                <c:pt idx="13">
                  <c:v>2956.01</c:v>
                </c:pt>
                <c:pt idx="14">
                  <c:v>2953.8990000000003</c:v>
                </c:pt>
                <c:pt idx="15">
                  <c:v>2878.7330000000002</c:v>
                </c:pt>
                <c:pt idx="16">
                  <c:v>2752.7400000000002</c:v>
                </c:pt>
                <c:pt idx="17">
                  <c:v>2756.0390000000002</c:v>
                </c:pt>
                <c:pt idx="18">
                  <c:v>2856.0650000000001</c:v>
                </c:pt>
                <c:pt idx="19">
                  <c:v>3014.2470000000003</c:v>
                </c:pt>
                <c:pt idx="20">
                  <c:v>2919.9340000000002</c:v>
                </c:pt>
                <c:pt idx="21">
                  <c:v>3008.9180000000001</c:v>
                </c:pt>
                <c:pt idx="22">
                  <c:v>3033.9480000000003</c:v>
                </c:pt>
                <c:pt idx="23">
                  <c:v>3034.4409999999998</c:v>
                </c:pt>
                <c:pt idx="24">
                  <c:v>3028.0590000000002</c:v>
                </c:pt>
                <c:pt idx="25">
                  <c:v>3028.6410000000001</c:v>
                </c:pt>
                <c:pt idx="26">
                  <c:v>2653.36</c:v>
                </c:pt>
                <c:pt idx="27">
                  <c:v>2332.8649999999998</c:v>
                </c:pt>
                <c:pt idx="28">
                  <c:v>2136.6220000000003</c:v>
                </c:pt>
                <c:pt idx="29">
                  <c:v>1823.934</c:v>
                </c:pt>
                <c:pt idx="30">
                  <c:v>1579.2330000000002</c:v>
                </c:pt>
                <c:pt idx="31">
                  <c:v>1187.9969999999998</c:v>
                </c:pt>
                <c:pt idx="32">
                  <c:v>1047.9000000000001</c:v>
                </c:pt>
                <c:pt idx="33">
                  <c:v>1046.9000000000001</c:v>
                </c:pt>
                <c:pt idx="34">
                  <c:v>979.23299999999995</c:v>
                </c:pt>
                <c:pt idx="35">
                  <c:v>877.56700000000001</c:v>
                </c:pt>
                <c:pt idx="36">
                  <c:v>775.9</c:v>
                </c:pt>
                <c:pt idx="37">
                  <c:v>775.9</c:v>
                </c:pt>
                <c:pt idx="38">
                  <c:v>774.9</c:v>
                </c:pt>
                <c:pt idx="39">
                  <c:v>624.9</c:v>
                </c:pt>
                <c:pt idx="40">
                  <c:v>474.9</c:v>
                </c:pt>
                <c:pt idx="41">
                  <c:v>474.9</c:v>
                </c:pt>
                <c:pt idx="42">
                  <c:v>474.9</c:v>
                </c:pt>
                <c:pt idx="43">
                  <c:v>474.9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518.9</c:v>
                </c:pt>
                <c:pt idx="61">
                  <c:v>581.9</c:v>
                </c:pt>
                <c:pt idx="62">
                  <c:v>728.9</c:v>
                </c:pt>
                <c:pt idx="63">
                  <c:v>788.9</c:v>
                </c:pt>
                <c:pt idx="64">
                  <c:v>961.9</c:v>
                </c:pt>
                <c:pt idx="65">
                  <c:v>1016.9</c:v>
                </c:pt>
                <c:pt idx="66">
                  <c:v>1226.9000000000001</c:v>
                </c:pt>
                <c:pt idx="67">
                  <c:v>1426.9</c:v>
                </c:pt>
                <c:pt idx="68">
                  <c:v>1537.9</c:v>
                </c:pt>
                <c:pt idx="69">
                  <c:v>1687.9</c:v>
                </c:pt>
                <c:pt idx="70">
                  <c:v>2670.0190000000002</c:v>
                </c:pt>
                <c:pt idx="71">
                  <c:v>2871.721</c:v>
                </c:pt>
                <c:pt idx="72">
                  <c:v>2626.2799999999997</c:v>
                </c:pt>
                <c:pt idx="73">
                  <c:v>2895.7290000000003</c:v>
                </c:pt>
                <c:pt idx="74">
                  <c:v>3238.674</c:v>
                </c:pt>
                <c:pt idx="75">
                  <c:v>3454.277</c:v>
                </c:pt>
                <c:pt idx="76">
                  <c:v>3577.616</c:v>
                </c:pt>
                <c:pt idx="77">
                  <c:v>3582.9760000000001</c:v>
                </c:pt>
                <c:pt idx="78">
                  <c:v>3599.54</c:v>
                </c:pt>
                <c:pt idx="79">
                  <c:v>3609.54</c:v>
                </c:pt>
                <c:pt idx="80">
                  <c:v>3633.1149999999998</c:v>
                </c:pt>
                <c:pt idx="81">
                  <c:v>3630.4110000000001</c:v>
                </c:pt>
                <c:pt idx="82">
                  <c:v>3620.636</c:v>
                </c:pt>
                <c:pt idx="83">
                  <c:v>3618.3960000000002</c:v>
                </c:pt>
                <c:pt idx="84">
                  <c:v>3407.4340000000002</c:v>
                </c:pt>
                <c:pt idx="85">
                  <c:v>3546.8829999999998</c:v>
                </c:pt>
                <c:pt idx="86">
                  <c:v>3545.0970000000002</c:v>
                </c:pt>
                <c:pt idx="87">
                  <c:v>3517.962</c:v>
                </c:pt>
                <c:pt idx="88">
                  <c:v>3653.58</c:v>
                </c:pt>
                <c:pt idx="89">
                  <c:v>3658.8010000000004</c:v>
                </c:pt>
                <c:pt idx="90">
                  <c:v>3643.9160000000002</c:v>
                </c:pt>
                <c:pt idx="91">
                  <c:v>3587.08</c:v>
                </c:pt>
                <c:pt idx="92">
                  <c:v>3551.9050000000002</c:v>
                </c:pt>
                <c:pt idx="93">
                  <c:v>3551.866</c:v>
                </c:pt>
                <c:pt idx="94">
                  <c:v>3551.5529999999999</c:v>
                </c:pt>
                <c:pt idx="95">
                  <c:v>3550.3720000000003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ED-4C42-B8D0-6B6F68930D4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176</c:v>
                </c:pt>
                <c:pt idx="1">
                  <c:v>176</c:v>
                </c:pt>
                <c:pt idx="2">
                  <c:v>176</c:v>
                </c:pt>
                <c:pt idx="3">
                  <c:v>176</c:v>
                </c:pt>
                <c:pt idx="4">
                  <c:v>176</c:v>
                </c:pt>
                <c:pt idx="5">
                  <c:v>176</c:v>
                </c:pt>
                <c:pt idx="6">
                  <c:v>176</c:v>
                </c:pt>
                <c:pt idx="7">
                  <c:v>176</c:v>
                </c:pt>
                <c:pt idx="8">
                  <c:v>176</c:v>
                </c:pt>
                <c:pt idx="9">
                  <c:v>176</c:v>
                </c:pt>
                <c:pt idx="10">
                  <c:v>176</c:v>
                </c:pt>
                <c:pt idx="11">
                  <c:v>176</c:v>
                </c:pt>
                <c:pt idx="12">
                  <c:v>168</c:v>
                </c:pt>
                <c:pt idx="13">
                  <c:v>168</c:v>
                </c:pt>
                <c:pt idx="14">
                  <c:v>168</c:v>
                </c:pt>
                <c:pt idx="15">
                  <c:v>168</c:v>
                </c:pt>
                <c:pt idx="16">
                  <c:v>168</c:v>
                </c:pt>
                <c:pt idx="17">
                  <c:v>168</c:v>
                </c:pt>
                <c:pt idx="18">
                  <c:v>168</c:v>
                </c:pt>
                <c:pt idx="19">
                  <c:v>168</c:v>
                </c:pt>
                <c:pt idx="20">
                  <c:v>168</c:v>
                </c:pt>
                <c:pt idx="21">
                  <c:v>168</c:v>
                </c:pt>
                <c:pt idx="22">
                  <c:v>168</c:v>
                </c:pt>
                <c:pt idx="23">
                  <c:v>168</c:v>
                </c:pt>
                <c:pt idx="24">
                  <c:v>172</c:v>
                </c:pt>
                <c:pt idx="25">
                  <c:v>172</c:v>
                </c:pt>
                <c:pt idx="26">
                  <c:v>172</c:v>
                </c:pt>
                <c:pt idx="27">
                  <c:v>172</c:v>
                </c:pt>
                <c:pt idx="28">
                  <c:v>184</c:v>
                </c:pt>
                <c:pt idx="29">
                  <c:v>184</c:v>
                </c:pt>
                <c:pt idx="30">
                  <c:v>184</c:v>
                </c:pt>
                <c:pt idx="31">
                  <c:v>184</c:v>
                </c:pt>
                <c:pt idx="32">
                  <c:v>25</c:v>
                </c:pt>
                <c:pt idx="33">
                  <c:v>25</c:v>
                </c:pt>
                <c:pt idx="34">
                  <c:v>25</c:v>
                </c:pt>
                <c:pt idx="35">
                  <c:v>25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56</c:v>
                </c:pt>
                <c:pt idx="65">
                  <c:v>56</c:v>
                </c:pt>
                <c:pt idx="66">
                  <c:v>56</c:v>
                </c:pt>
                <c:pt idx="67">
                  <c:v>56</c:v>
                </c:pt>
                <c:pt idx="68">
                  <c:v>238</c:v>
                </c:pt>
                <c:pt idx="69">
                  <c:v>238</c:v>
                </c:pt>
                <c:pt idx="70">
                  <c:v>238</c:v>
                </c:pt>
                <c:pt idx="71">
                  <c:v>238</c:v>
                </c:pt>
                <c:pt idx="72">
                  <c:v>304</c:v>
                </c:pt>
                <c:pt idx="73">
                  <c:v>304</c:v>
                </c:pt>
                <c:pt idx="74">
                  <c:v>304</c:v>
                </c:pt>
                <c:pt idx="75">
                  <c:v>304</c:v>
                </c:pt>
                <c:pt idx="76">
                  <c:v>291</c:v>
                </c:pt>
                <c:pt idx="77">
                  <c:v>291</c:v>
                </c:pt>
                <c:pt idx="78">
                  <c:v>291</c:v>
                </c:pt>
                <c:pt idx="79">
                  <c:v>291</c:v>
                </c:pt>
                <c:pt idx="80">
                  <c:v>284</c:v>
                </c:pt>
                <c:pt idx="81">
                  <c:v>284</c:v>
                </c:pt>
                <c:pt idx="82">
                  <c:v>284</c:v>
                </c:pt>
                <c:pt idx="83">
                  <c:v>284</c:v>
                </c:pt>
                <c:pt idx="84">
                  <c:v>277</c:v>
                </c:pt>
                <c:pt idx="85">
                  <c:v>277</c:v>
                </c:pt>
                <c:pt idx="86">
                  <c:v>277</c:v>
                </c:pt>
                <c:pt idx="87">
                  <c:v>277</c:v>
                </c:pt>
                <c:pt idx="88">
                  <c:v>239</c:v>
                </c:pt>
                <c:pt idx="89">
                  <c:v>239</c:v>
                </c:pt>
                <c:pt idx="90">
                  <c:v>239</c:v>
                </c:pt>
                <c:pt idx="91">
                  <c:v>239</c:v>
                </c:pt>
                <c:pt idx="92">
                  <c:v>272</c:v>
                </c:pt>
                <c:pt idx="93">
                  <c:v>272</c:v>
                </c:pt>
                <c:pt idx="94">
                  <c:v>272</c:v>
                </c:pt>
                <c:pt idx="95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ED-4C42-B8D0-6B6F68930D4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74">
                  <c:v>30.9</c:v>
                </c:pt>
                <c:pt idx="75">
                  <c:v>32.200000000000003</c:v>
                </c:pt>
                <c:pt idx="76">
                  <c:v>50.1</c:v>
                </c:pt>
                <c:pt idx="77">
                  <c:v>66.599999999999994</c:v>
                </c:pt>
                <c:pt idx="78">
                  <c:v>83.2</c:v>
                </c:pt>
                <c:pt idx="79">
                  <c:v>83.2</c:v>
                </c:pt>
                <c:pt idx="80">
                  <c:v>83.2</c:v>
                </c:pt>
                <c:pt idx="81">
                  <c:v>83.2</c:v>
                </c:pt>
                <c:pt idx="82">
                  <c:v>83.2</c:v>
                </c:pt>
                <c:pt idx="83">
                  <c:v>83.2</c:v>
                </c:pt>
                <c:pt idx="84">
                  <c:v>83.2</c:v>
                </c:pt>
                <c:pt idx="85">
                  <c:v>70.400000000000006</c:v>
                </c:pt>
                <c:pt idx="86">
                  <c:v>59.2</c:v>
                </c:pt>
                <c:pt idx="87">
                  <c:v>51</c:v>
                </c:pt>
                <c:pt idx="88">
                  <c:v>51</c:v>
                </c:pt>
                <c:pt idx="89">
                  <c:v>47.475999999999999</c:v>
                </c:pt>
                <c:pt idx="92">
                  <c:v>32.200000000000003</c:v>
                </c:pt>
                <c:pt idx="9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ED-4C42-B8D0-6B6F68930D4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2152.6519999999996</c:v>
                </c:pt>
                <c:pt idx="1">
                  <c:v>2152.5740000000001</c:v>
                </c:pt>
                <c:pt idx="2">
                  <c:v>2159.268</c:v>
                </c:pt>
                <c:pt idx="3">
                  <c:v>2163.6379999999999</c:v>
                </c:pt>
                <c:pt idx="4">
                  <c:v>2168.6820000000002</c:v>
                </c:pt>
                <c:pt idx="5">
                  <c:v>2181.4160000000002</c:v>
                </c:pt>
                <c:pt idx="6">
                  <c:v>2192.904</c:v>
                </c:pt>
                <c:pt idx="7">
                  <c:v>2204.9299999999998</c:v>
                </c:pt>
                <c:pt idx="8">
                  <c:v>2218.4719999999998</c:v>
                </c:pt>
                <c:pt idx="9">
                  <c:v>2230.0700000000002</c:v>
                </c:pt>
                <c:pt idx="10">
                  <c:v>2245.3310000000001</c:v>
                </c:pt>
                <c:pt idx="11">
                  <c:v>2259.5370000000003</c:v>
                </c:pt>
                <c:pt idx="12">
                  <c:v>2268.0610000000001</c:v>
                </c:pt>
                <c:pt idx="13">
                  <c:v>2295.1499999999996</c:v>
                </c:pt>
                <c:pt idx="14">
                  <c:v>2314.808</c:v>
                </c:pt>
                <c:pt idx="15">
                  <c:v>2343.3920000000003</c:v>
                </c:pt>
                <c:pt idx="16">
                  <c:v>2366.3779999999997</c:v>
                </c:pt>
                <c:pt idx="17">
                  <c:v>2389.54</c:v>
                </c:pt>
                <c:pt idx="18">
                  <c:v>2409.348</c:v>
                </c:pt>
                <c:pt idx="19">
                  <c:v>2432.0060000000003</c:v>
                </c:pt>
                <c:pt idx="20">
                  <c:v>2449.3250000000003</c:v>
                </c:pt>
                <c:pt idx="21">
                  <c:v>2525.8119999999999</c:v>
                </c:pt>
                <c:pt idx="22">
                  <c:v>2661.319</c:v>
                </c:pt>
                <c:pt idx="23">
                  <c:v>2837.9519999999998</c:v>
                </c:pt>
                <c:pt idx="24">
                  <c:v>3067.4490000000001</c:v>
                </c:pt>
                <c:pt idx="25">
                  <c:v>3355.16</c:v>
                </c:pt>
                <c:pt idx="26">
                  <c:v>3721.6390000000001</c:v>
                </c:pt>
                <c:pt idx="27">
                  <c:v>4141.0770000000002</c:v>
                </c:pt>
                <c:pt idx="28">
                  <c:v>4587.7</c:v>
                </c:pt>
                <c:pt idx="29">
                  <c:v>5079.5349999999999</c:v>
                </c:pt>
                <c:pt idx="30">
                  <c:v>5575.4520000000002</c:v>
                </c:pt>
                <c:pt idx="31">
                  <c:v>6056.5749999999998</c:v>
                </c:pt>
                <c:pt idx="32">
                  <c:v>6483.3329999999996</c:v>
                </c:pt>
                <c:pt idx="33">
                  <c:v>6598.0709999999999</c:v>
                </c:pt>
                <c:pt idx="34">
                  <c:v>6682.6109999999999</c:v>
                </c:pt>
                <c:pt idx="35">
                  <c:v>6846.1450000000004</c:v>
                </c:pt>
                <c:pt idx="36">
                  <c:v>7019.8050000000003</c:v>
                </c:pt>
                <c:pt idx="37">
                  <c:v>7064.8620000000001</c:v>
                </c:pt>
                <c:pt idx="38">
                  <c:v>7130.2709999999997</c:v>
                </c:pt>
                <c:pt idx="39">
                  <c:v>7307.89</c:v>
                </c:pt>
                <c:pt idx="40">
                  <c:v>7466.3510000000006</c:v>
                </c:pt>
                <c:pt idx="41">
                  <c:v>7545.991</c:v>
                </c:pt>
                <c:pt idx="42">
                  <c:v>7619.7979999999998</c:v>
                </c:pt>
                <c:pt idx="43">
                  <c:v>7586.6359999999995</c:v>
                </c:pt>
                <c:pt idx="44">
                  <c:v>7971.6639999999998</c:v>
                </c:pt>
                <c:pt idx="45">
                  <c:v>7987.1350000000002</c:v>
                </c:pt>
                <c:pt idx="46">
                  <c:v>7992.5869999999995</c:v>
                </c:pt>
                <c:pt idx="47">
                  <c:v>8012.9920000000002</c:v>
                </c:pt>
                <c:pt idx="48">
                  <c:v>8043.2129999999997</c:v>
                </c:pt>
                <c:pt idx="49">
                  <c:v>8024.8339999999998</c:v>
                </c:pt>
                <c:pt idx="50">
                  <c:v>8016.326</c:v>
                </c:pt>
                <c:pt idx="51">
                  <c:v>7920.7029999999995</c:v>
                </c:pt>
                <c:pt idx="52">
                  <c:v>7871.8069999999998</c:v>
                </c:pt>
                <c:pt idx="53">
                  <c:v>7819.1939999999995</c:v>
                </c:pt>
                <c:pt idx="54">
                  <c:v>7719.4270000000006</c:v>
                </c:pt>
                <c:pt idx="55">
                  <c:v>7618.5250000000005</c:v>
                </c:pt>
                <c:pt idx="56">
                  <c:v>7522.1850000000004</c:v>
                </c:pt>
                <c:pt idx="57">
                  <c:v>7421.6399999999994</c:v>
                </c:pt>
                <c:pt idx="58">
                  <c:v>7295.9120000000003</c:v>
                </c:pt>
                <c:pt idx="59">
                  <c:v>7105.6729999999998</c:v>
                </c:pt>
                <c:pt idx="60">
                  <c:v>6960.6370000000006</c:v>
                </c:pt>
                <c:pt idx="61">
                  <c:v>6876.9050000000007</c:v>
                </c:pt>
                <c:pt idx="62">
                  <c:v>6731.0009999999993</c:v>
                </c:pt>
                <c:pt idx="63">
                  <c:v>6682.8220000000001</c:v>
                </c:pt>
                <c:pt idx="64">
                  <c:v>6900.098</c:v>
                </c:pt>
                <c:pt idx="65">
                  <c:v>6808.3670000000002</c:v>
                </c:pt>
                <c:pt idx="66">
                  <c:v>6403.183</c:v>
                </c:pt>
                <c:pt idx="67">
                  <c:v>5991.0259999999998</c:v>
                </c:pt>
                <c:pt idx="68">
                  <c:v>5530.6820000000007</c:v>
                </c:pt>
                <c:pt idx="69">
                  <c:v>5049.8690000000006</c:v>
                </c:pt>
                <c:pt idx="70">
                  <c:v>4551.8429999999998</c:v>
                </c:pt>
                <c:pt idx="71">
                  <c:v>4073.2310000000002</c:v>
                </c:pt>
                <c:pt idx="72">
                  <c:v>3648.5709999999999</c:v>
                </c:pt>
                <c:pt idx="73">
                  <c:v>3238.4379999999996</c:v>
                </c:pt>
                <c:pt idx="74">
                  <c:v>2890.6240000000003</c:v>
                </c:pt>
                <c:pt idx="75">
                  <c:v>2594.172</c:v>
                </c:pt>
                <c:pt idx="76">
                  <c:v>2367.2249999999999</c:v>
                </c:pt>
                <c:pt idx="77">
                  <c:v>2200.8420000000001</c:v>
                </c:pt>
                <c:pt idx="78">
                  <c:v>2076.9270000000001</c:v>
                </c:pt>
                <c:pt idx="79">
                  <c:v>2011.2769999999998</c:v>
                </c:pt>
                <c:pt idx="80">
                  <c:v>1984.8159999999998</c:v>
                </c:pt>
                <c:pt idx="81">
                  <c:v>1965.722</c:v>
                </c:pt>
                <c:pt idx="82">
                  <c:v>1942.393</c:v>
                </c:pt>
                <c:pt idx="83">
                  <c:v>1913.999</c:v>
                </c:pt>
                <c:pt idx="84">
                  <c:v>1882.597</c:v>
                </c:pt>
                <c:pt idx="85">
                  <c:v>1860.9129999999998</c:v>
                </c:pt>
                <c:pt idx="86">
                  <c:v>1839.912</c:v>
                </c:pt>
                <c:pt idx="87">
                  <c:v>1822.682</c:v>
                </c:pt>
                <c:pt idx="88">
                  <c:v>1800.414</c:v>
                </c:pt>
                <c:pt idx="89">
                  <c:v>1787.588</c:v>
                </c:pt>
                <c:pt idx="90">
                  <c:v>1772.876</c:v>
                </c:pt>
                <c:pt idx="91">
                  <c:v>1760.1130000000001</c:v>
                </c:pt>
                <c:pt idx="92">
                  <c:v>1752.337</c:v>
                </c:pt>
                <c:pt idx="93">
                  <c:v>1745.808</c:v>
                </c:pt>
                <c:pt idx="94">
                  <c:v>1741.4460000000001</c:v>
                </c:pt>
                <c:pt idx="95">
                  <c:v>1740.771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ED-4C42-B8D0-6B6F68930D4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74">
                  <c:v>30.9</c:v>
                </c:pt>
                <c:pt idx="75">
                  <c:v>32.200000000000003</c:v>
                </c:pt>
                <c:pt idx="76">
                  <c:v>50.1</c:v>
                </c:pt>
                <c:pt idx="77">
                  <c:v>66.599999999999994</c:v>
                </c:pt>
                <c:pt idx="78">
                  <c:v>83.2</c:v>
                </c:pt>
                <c:pt idx="79">
                  <c:v>83.2</c:v>
                </c:pt>
                <c:pt idx="80">
                  <c:v>83.2</c:v>
                </c:pt>
                <c:pt idx="81">
                  <c:v>83.2</c:v>
                </c:pt>
                <c:pt idx="82">
                  <c:v>83.2</c:v>
                </c:pt>
                <c:pt idx="83">
                  <c:v>83.2</c:v>
                </c:pt>
                <c:pt idx="84">
                  <c:v>83.2</c:v>
                </c:pt>
                <c:pt idx="85">
                  <c:v>70.400000000000006</c:v>
                </c:pt>
                <c:pt idx="86">
                  <c:v>59.2</c:v>
                </c:pt>
                <c:pt idx="87">
                  <c:v>51</c:v>
                </c:pt>
                <c:pt idx="88">
                  <c:v>51</c:v>
                </c:pt>
                <c:pt idx="89">
                  <c:v>47.475999999999999</c:v>
                </c:pt>
                <c:pt idx="92">
                  <c:v>32.200000000000003</c:v>
                </c:pt>
                <c:pt idx="9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ED-4C42-B8D0-6B6F68930D4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867</c:v>
                </c:pt>
                <c:pt idx="1">
                  <c:v>867</c:v>
                </c:pt>
                <c:pt idx="2">
                  <c:v>867</c:v>
                </c:pt>
                <c:pt idx="3">
                  <c:v>867</c:v>
                </c:pt>
                <c:pt idx="4">
                  <c:v>797</c:v>
                </c:pt>
                <c:pt idx="5">
                  <c:v>797</c:v>
                </c:pt>
                <c:pt idx="6">
                  <c:v>617</c:v>
                </c:pt>
                <c:pt idx="7">
                  <c:v>617</c:v>
                </c:pt>
                <c:pt idx="8">
                  <c:v>717</c:v>
                </c:pt>
                <c:pt idx="9">
                  <c:v>637</c:v>
                </c:pt>
                <c:pt idx="10">
                  <c:v>637</c:v>
                </c:pt>
                <c:pt idx="11">
                  <c:v>637</c:v>
                </c:pt>
                <c:pt idx="12">
                  <c:v>637</c:v>
                </c:pt>
                <c:pt idx="13">
                  <c:v>637</c:v>
                </c:pt>
                <c:pt idx="14">
                  <c:v>707</c:v>
                </c:pt>
                <c:pt idx="15">
                  <c:v>707</c:v>
                </c:pt>
                <c:pt idx="16">
                  <c:v>737</c:v>
                </c:pt>
                <c:pt idx="17">
                  <c:v>687</c:v>
                </c:pt>
                <c:pt idx="18">
                  <c:v>687</c:v>
                </c:pt>
                <c:pt idx="19">
                  <c:v>687</c:v>
                </c:pt>
                <c:pt idx="20">
                  <c:v>687</c:v>
                </c:pt>
                <c:pt idx="21">
                  <c:v>687</c:v>
                </c:pt>
                <c:pt idx="22">
                  <c:v>687</c:v>
                </c:pt>
                <c:pt idx="23">
                  <c:v>687</c:v>
                </c:pt>
                <c:pt idx="24">
                  <c:v>657</c:v>
                </c:pt>
                <c:pt idx="25">
                  <c:v>657</c:v>
                </c:pt>
                <c:pt idx="26">
                  <c:v>657</c:v>
                </c:pt>
                <c:pt idx="27">
                  <c:v>657</c:v>
                </c:pt>
                <c:pt idx="28">
                  <c:v>390</c:v>
                </c:pt>
                <c:pt idx="29">
                  <c:v>314</c:v>
                </c:pt>
                <c:pt idx="30">
                  <c:v>166</c:v>
                </c:pt>
                <c:pt idx="31">
                  <c:v>80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56</c:v>
                </c:pt>
                <c:pt idx="65">
                  <c:v>56</c:v>
                </c:pt>
                <c:pt idx="66">
                  <c:v>98</c:v>
                </c:pt>
                <c:pt idx="67">
                  <c:v>170</c:v>
                </c:pt>
                <c:pt idx="68">
                  <c:v>145</c:v>
                </c:pt>
                <c:pt idx="69">
                  <c:v>145</c:v>
                </c:pt>
                <c:pt idx="70">
                  <c:v>197</c:v>
                </c:pt>
                <c:pt idx="71">
                  <c:v>568.06799999999998</c:v>
                </c:pt>
                <c:pt idx="72">
                  <c:v>768</c:v>
                </c:pt>
                <c:pt idx="73">
                  <c:v>1358</c:v>
                </c:pt>
                <c:pt idx="74">
                  <c:v>1358</c:v>
                </c:pt>
                <c:pt idx="75">
                  <c:v>1403</c:v>
                </c:pt>
                <c:pt idx="76">
                  <c:v>1397</c:v>
                </c:pt>
                <c:pt idx="77">
                  <c:v>1461</c:v>
                </c:pt>
                <c:pt idx="78">
                  <c:v>1517.7159999999999</c:v>
                </c:pt>
                <c:pt idx="79">
                  <c:v>1543.1030000000001</c:v>
                </c:pt>
                <c:pt idx="80">
                  <c:v>1676</c:v>
                </c:pt>
                <c:pt idx="81">
                  <c:v>1560</c:v>
                </c:pt>
                <c:pt idx="82">
                  <c:v>1508.2329999999999</c:v>
                </c:pt>
                <c:pt idx="83">
                  <c:v>1471</c:v>
                </c:pt>
                <c:pt idx="84">
                  <c:v>1474</c:v>
                </c:pt>
                <c:pt idx="85">
                  <c:v>1493.2190000000001</c:v>
                </c:pt>
                <c:pt idx="86">
                  <c:v>1450</c:v>
                </c:pt>
                <c:pt idx="87">
                  <c:v>1410</c:v>
                </c:pt>
                <c:pt idx="88">
                  <c:v>1302</c:v>
                </c:pt>
                <c:pt idx="89">
                  <c:v>1252</c:v>
                </c:pt>
                <c:pt idx="90">
                  <c:v>1242</c:v>
                </c:pt>
                <c:pt idx="91">
                  <c:v>1222</c:v>
                </c:pt>
                <c:pt idx="92">
                  <c:v>1106.921</c:v>
                </c:pt>
                <c:pt idx="93">
                  <c:v>1024.826</c:v>
                </c:pt>
                <c:pt idx="94">
                  <c:v>974.86300000000006</c:v>
                </c:pt>
                <c:pt idx="95">
                  <c:v>925.63200000000006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2ED-4C42-B8D0-6B6F68930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124.17</c:v>
                </c:pt>
                <c:pt idx="1">
                  <c:v>124.97</c:v>
                </c:pt>
                <c:pt idx="2">
                  <c:v>125.86</c:v>
                </c:pt>
                <c:pt idx="3">
                  <c:v>124.81</c:v>
                </c:pt>
                <c:pt idx="4">
                  <c:v>128</c:v>
                </c:pt>
                <c:pt idx="5">
                  <c:v>125.82</c:v>
                </c:pt>
                <c:pt idx="6">
                  <c:v>125.53</c:v>
                </c:pt>
                <c:pt idx="7">
                  <c:v>121.77</c:v>
                </c:pt>
                <c:pt idx="8">
                  <c:v>127.24</c:v>
                </c:pt>
                <c:pt idx="9">
                  <c:v>125.57</c:v>
                </c:pt>
                <c:pt idx="10">
                  <c:v>123.09</c:v>
                </c:pt>
                <c:pt idx="11">
                  <c:v>121.41</c:v>
                </c:pt>
                <c:pt idx="12">
                  <c:v>126.58</c:v>
                </c:pt>
                <c:pt idx="13">
                  <c:v>125.07</c:v>
                </c:pt>
                <c:pt idx="14">
                  <c:v>125.03</c:v>
                </c:pt>
                <c:pt idx="15">
                  <c:v>123.91</c:v>
                </c:pt>
                <c:pt idx="16">
                  <c:v>120.91</c:v>
                </c:pt>
                <c:pt idx="17">
                  <c:v>121.04</c:v>
                </c:pt>
                <c:pt idx="18">
                  <c:v>123.3</c:v>
                </c:pt>
                <c:pt idx="19">
                  <c:v>125.92</c:v>
                </c:pt>
                <c:pt idx="20">
                  <c:v>125.26</c:v>
                </c:pt>
                <c:pt idx="21">
                  <c:v>127.91</c:v>
                </c:pt>
                <c:pt idx="22">
                  <c:v>134.72</c:v>
                </c:pt>
                <c:pt idx="23">
                  <c:v>141.49</c:v>
                </c:pt>
                <c:pt idx="24">
                  <c:v>141.74</c:v>
                </c:pt>
                <c:pt idx="25">
                  <c:v>149.93</c:v>
                </c:pt>
                <c:pt idx="26">
                  <c:v>145.97999999999999</c:v>
                </c:pt>
                <c:pt idx="27">
                  <c:v>123.58</c:v>
                </c:pt>
                <c:pt idx="28">
                  <c:v>116.6</c:v>
                </c:pt>
                <c:pt idx="29">
                  <c:v>113.28</c:v>
                </c:pt>
                <c:pt idx="30">
                  <c:v>110</c:v>
                </c:pt>
                <c:pt idx="31">
                  <c:v>105.64</c:v>
                </c:pt>
                <c:pt idx="32">
                  <c:v>10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2.34</c:v>
                </c:pt>
                <c:pt idx="66">
                  <c:v>10.56</c:v>
                </c:pt>
                <c:pt idx="67">
                  <c:v>98.66</c:v>
                </c:pt>
                <c:pt idx="68">
                  <c:v>9.6199999999999992</c:v>
                </c:pt>
                <c:pt idx="69">
                  <c:v>88.62</c:v>
                </c:pt>
                <c:pt idx="70">
                  <c:v>133.69999999999999</c:v>
                </c:pt>
                <c:pt idx="71">
                  <c:v>167.7</c:v>
                </c:pt>
                <c:pt idx="72">
                  <c:v>109.9</c:v>
                </c:pt>
                <c:pt idx="73">
                  <c:v>111.89</c:v>
                </c:pt>
                <c:pt idx="74">
                  <c:v>119.37</c:v>
                </c:pt>
                <c:pt idx="75">
                  <c:v>189.01</c:v>
                </c:pt>
                <c:pt idx="76">
                  <c:v>130</c:v>
                </c:pt>
                <c:pt idx="77">
                  <c:v>134.16999999999999</c:v>
                </c:pt>
                <c:pt idx="78">
                  <c:v>150</c:v>
                </c:pt>
                <c:pt idx="79">
                  <c:v>150</c:v>
                </c:pt>
                <c:pt idx="80">
                  <c:v>188.52</c:v>
                </c:pt>
                <c:pt idx="81">
                  <c:v>152</c:v>
                </c:pt>
                <c:pt idx="82">
                  <c:v>140</c:v>
                </c:pt>
                <c:pt idx="83">
                  <c:v>138.18</c:v>
                </c:pt>
                <c:pt idx="84">
                  <c:v>125.94</c:v>
                </c:pt>
                <c:pt idx="85">
                  <c:v>214.8</c:v>
                </c:pt>
                <c:pt idx="86">
                  <c:v>171.61</c:v>
                </c:pt>
                <c:pt idx="87">
                  <c:v>129.83000000000001</c:v>
                </c:pt>
                <c:pt idx="88">
                  <c:v>139.46</c:v>
                </c:pt>
                <c:pt idx="89">
                  <c:v>142.61000000000001</c:v>
                </c:pt>
                <c:pt idx="90">
                  <c:v>133.62</c:v>
                </c:pt>
                <c:pt idx="91">
                  <c:v>125.75</c:v>
                </c:pt>
                <c:pt idx="92">
                  <c:v>177.86</c:v>
                </c:pt>
                <c:pt idx="93">
                  <c:v>177.14</c:v>
                </c:pt>
                <c:pt idx="94">
                  <c:v>171.46</c:v>
                </c:pt>
                <c:pt idx="95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2ED-4C42-B8D0-6B6F68930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96</c:v>
                </c:pt>
                <c:pt idx="1">
                  <c:v>95</c:v>
                </c:pt>
                <c:pt idx="2">
                  <c:v>93</c:v>
                </c:pt>
                <c:pt idx="3">
                  <c:v>93</c:v>
                </c:pt>
                <c:pt idx="4">
                  <c:v>92</c:v>
                </c:pt>
                <c:pt idx="5">
                  <c:v>92</c:v>
                </c:pt>
                <c:pt idx="6">
                  <c:v>92</c:v>
                </c:pt>
                <c:pt idx="7">
                  <c:v>91</c:v>
                </c:pt>
                <c:pt idx="8">
                  <c:v>91</c:v>
                </c:pt>
                <c:pt idx="9">
                  <c:v>91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91</c:v>
                </c:pt>
                <c:pt idx="17">
                  <c:v>92</c:v>
                </c:pt>
                <c:pt idx="18">
                  <c:v>93</c:v>
                </c:pt>
                <c:pt idx="19">
                  <c:v>94</c:v>
                </c:pt>
                <c:pt idx="20">
                  <c:v>95</c:v>
                </c:pt>
                <c:pt idx="21">
                  <c:v>96</c:v>
                </c:pt>
                <c:pt idx="22">
                  <c:v>98</c:v>
                </c:pt>
                <c:pt idx="23">
                  <c:v>99</c:v>
                </c:pt>
                <c:pt idx="24">
                  <c:v>100</c:v>
                </c:pt>
                <c:pt idx="25">
                  <c:v>100</c:v>
                </c:pt>
                <c:pt idx="26">
                  <c:v>98</c:v>
                </c:pt>
                <c:pt idx="27">
                  <c:v>96</c:v>
                </c:pt>
                <c:pt idx="28">
                  <c:v>93</c:v>
                </c:pt>
                <c:pt idx="29">
                  <c:v>90</c:v>
                </c:pt>
                <c:pt idx="30">
                  <c:v>86</c:v>
                </c:pt>
                <c:pt idx="31">
                  <c:v>83</c:v>
                </c:pt>
                <c:pt idx="32">
                  <c:v>80</c:v>
                </c:pt>
                <c:pt idx="33">
                  <c:v>77</c:v>
                </c:pt>
                <c:pt idx="34">
                  <c:v>75</c:v>
                </c:pt>
                <c:pt idx="35">
                  <c:v>74</c:v>
                </c:pt>
                <c:pt idx="36">
                  <c:v>73</c:v>
                </c:pt>
                <c:pt idx="37">
                  <c:v>72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71</c:v>
                </c:pt>
                <c:pt idx="61">
                  <c:v>71</c:v>
                </c:pt>
                <c:pt idx="62">
                  <c:v>71</c:v>
                </c:pt>
                <c:pt idx="63">
                  <c:v>72</c:v>
                </c:pt>
                <c:pt idx="64">
                  <c:v>73</c:v>
                </c:pt>
                <c:pt idx="65">
                  <c:v>74</c:v>
                </c:pt>
                <c:pt idx="66">
                  <c:v>77</c:v>
                </c:pt>
                <c:pt idx="67">
                  <c:v>80</c:v>
                </c:pt>
                <c:pt idx="68">
                  <c:v>85</c:v>
                </c:pt>
                <c:pt idx="69">
                  <c:v>91</c:v>
                </c:pt>
                <c:pt idx="70">
                  <c:v>97</c:v>
                </c:pt>
                <c:pt idx="71">
                  <c:v>103</c:v>
                </c:pt>
                <c:pt idx="72">
                  <c:v>110</c:v>
                </c:pt>
                <c:pt idx="73">
                  <c:v>115</c:v>
                </c:pt>
                <c:pt idx="74">
                  <c:v>121</c:v>
                </c:pt>
                <c:pt idx="75">
                  <c:v>126</c:v>
                </c:pt>
                <c:pt idx="76">
                  <c:v>130</c:v>
                </c:pt>
                <c:pt idx="77">
                  <c:v>133</c:v>
                </c:pt>
                <c:pt idx="78">
                  <c:v>135</c:v>
                </c:pt>
                <c:pt idx="79">
                  <c:v>137</c:v>
                </c:pt>
                <c:pt idx="80">
                  <c:v>137</c:v>
                </c:pt>
                <c:pt idx="81">
                  <c:v>137</c:v>
                </c:pt>
                <c:pt idx="82">
                  <c:v>136</c:v>
                </c:pt>
                <c:pt idx="83">
                  <c:v>133</c:v>
                </c:pt>
                <c:pt idx="84">
                  <c:v>129</c:v>
                </c:pt>
                <c:pt idx="85">
                  <c:v>125</c:v>
                </c:pt>
                <c:pt idx="86">
                  <c:v>122</c:v>
                </c:pt>
                <c:pt idx="87">
                  <c:v>119</c:v>
                </c:pt>
                <c:pt idx="88">
                  <c:v>117</c:v>
                </c:pt>
                <c:pt idx="89">
                  <c:v>115</c:v>
                </c:pt>
                <c:pt idx="90">
                  <c:v>113</c:v>
                </c:pt>
                <c:pt idx="91">
                  <c:v>110</c:v>
                </c:pt>
                <c:pt idx="92">
                  <c:v>108</c:v>
                </c:pt>
                <c:pt idx="93">
                  <c:v>105</c:v>
                </c:pt>
                <c:pt idx="94">
                  <c:v>103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63-4953-8883-52B20C2FDA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863.10500000000002</c:v>
                </c:pt>
                <c:pt idx="1">
                  <c:v>862.745</c:v>
                </c:pt>
                <c:pt idx="2">
                  <c:v>862.69100000000003</c:v>
                </c:pt>
                <c:pt idx="3">
                  <c:v>862.64400000000001</c:v>
                </c:pt>
                <c:pt idx="4">
                  <c:v>894.65599999999995</c:v>
                </c:pt>
                <c:pt idx="5">
                  <c:v>894.73900000000003</c:v>
                </c:pt>
                <c:pt idx="6">
                  <c:v>894.85500000000002</c:v>
                </c:pt>
                <c:pt idx="7">
                  <c:v>894.34699999999998</c:v>
                </c:pt>
                <c:pt idx="8">
                  <c:v>888.03399999999999</c:v>
                </c:pt>
                <c:pt idx="9">
                  <c:v>887.90899999999999</c:v>
                </c:pt>
                <c:pt idx="10">
                  <c:v>887.86800000000005</c:v>
                </c:pt>
                <c:pt idx="11">
                  <c:v>887.80499999999995</c:v>
                </c:pt>
                <c:pt idx="12">
                  <c:v>886.01099999999997</c:v>
                </c:pt>
                <c:pt idx="13">
                  <c:v>886.01599999999996</c:v>
                </c:pt>
                <c:pt idx="14">
                  <c:v>885.79399999999998</c:v>
                </c:pt>
                <c:pt idx="15">
                  <c:v>885.572</c:v>
                </c:pt>
                <c:pt idx="16">
                  <c:v>880.56700000000001</c:v>
                </c:pt>
                <c:pt idx="17">
                  <c:v>879.69799999999998</c:v>
                </c:pt>
                <c:pt idx="18">
                  <c:v>879.52</c:v>
                </c:pt>
                <c:pt idx="19">
                  <c:v>879.05799999999999</c:v>
                </c:pt>
                <c:pt idx="20">
                  <c:v>871.61800000000005</c:v>
                </c:pt>
                <c:pt idx="21">
                  <c:v>870.32299999999998</c:v>
                </c:pt>
                <c:pt idx="22">
                  <c:v>869.44799999999998</c:v>
                </c:pt>
                <c:pt idx="23">
                  <c:v>868.64700000000005</c:v>
                </c:pt>
                <c:pt idx="24">
                  <c:v>875.47900000000004</c:v>
                </c:pt>
                <c:pt idx="25">
                  <c:v>875.45</c:v>
                </c:pt>
                <c:pt idx="26">
                  <c:v>875.80799999999999</c:v>
                </c:pt>
                <c:pt idx="27">
                  <c:v>875.72</c:v>
                </c:pt>
                <c:pt idx="28">
                  <c:v>873.49099999999999</c:v>
                </c:pt>
                <c:pt idx="29">
                  <c:v>873.73</c:v>
                </c:pt>
                <c:pt idx="30">
                  <c:v>879.654</c:v>
                </c:pt>
                <c:pt idx="31">
                  <c:v>877.74699999999996</c:v>
                </c:pt>
                <c:pt idx="32">
                  <c:v>850.89499999999998</c:v>
                </c:pt>
                <c:pt idx="33">
                  <c:v>851.93799999999999</c:v>
                </c:pt>
                <c:pt idx="34">
                  <c:v>849.86800000000005</c:v>
                </c:pt>
                <c:pt idx="35">
                  <c:v>848.83100000000002</c:v>
                </c:pt>
                <c:pt idx="36">
                  <c:v>858.52499999999998</c:v>
                </c:pt>
                <c:pt idx="37">
                  <c:v>858.60900000000004</c:v>
                </c:pt>
                <c:pt idx="38">
                  <c:v>856.84199999999998</c:v>
                </c:pt>
                <c:pt idx="39">
                  <c:v>856.64499999999998</c:v>
                </c:pt>
                <c:pt idx="40">
                  <c:v>894.529</c:v>
                </c:pt>
                <c:pt idx="41">
                  <c:v>894.68600000000004</c:v>
                </c:pt>
                <c:pt idx="42">
                  <c:v>893.08199999999999</c:v>
                </c:pt>
                <c:pt idx="43">
                  <c:v>894.61800000000005</c:v>
                </c:pt>
                <c:pt idx="44">
                  <c:v>896.17100000000005</c:v>
                </c:pt>
                <c:pt idx="45">
                  <c:v>894.54600000000005</c:v>
                </c:pt>
                <c:pt idx="46">
                  <c:v>894.18</c:v>
                </c:pt>
                <c:pt idx="47">
                  <c:v>895.03</c:v>
                </c:pt>
                <c:pt idx="48">
                  <c:v>894.88400000000001</c:v>
                </c:pt>
                <c:pt idx="49">
                  <c:v>895.40099999999995</c:v>
                </c:pt>
                <c:pt idx="50">
                  <c:v>896.06</c:v>
                </c:pt>
                <c:pt idx="51">
                  <c:v>896.39099999999996</c:v>
                </c:pt>
                <c:pt idx="52">
                  <c:v>895.404</c:v>
                </c:pt>
                <c:pt idx="53">
                  <c:v>895.21199999999999</c:v>
                </c:pt>
                <c:pt idx="54">
                  <c:v>895.13300000000004</c:v>
                </c:pt>
                <c:pt idx="55">
                  <c:v>896.19399999999996</c:v>
                </c:pt>
                <c:pt idx="56">
                  <c:v>888.40599999999995</c:v>
                </c:pt>
                <c:pt idx="57">
                  <c:v>889.04300000000001</c:v>
                </c:pt>
                <c:pt idx="58">
                  <c:v>888.77800000000002</c:v>
                </c:pt>
                <c:pt idx="59">
                  <c:v>888.96799999999996</c:v>
                </c:pt>
                <c:pt idx="60">
                  <c:v>897.59100000000001</c:v>
                </c:pt>
                <c:pt idx="61">
                  <c:v>899.40899999999999</c:v>
                </c:pt>
                <c:pt idx="62">
                  <c:v>900.45799999999997</c:v>
                </c:pt>
                <c:pt idx="63">
                  <c:v>900.78899999999999</c:v>
                </c:pt>
                <c:pt idx="64">
                  <c:v>836.06399999999996</c:v>
                </c:pt>
                <c:pt idx="65">
                  <c:v>840.38599999999997</c:v>
                </c:pt>
                <c:pt idx="66">
                  <c:v>830.39300000000003</c:v>
                </c:pt>
                <c:pt idx="67">
                  <c:v>830.46199999999999</c:v>
                </c:pt>
                <c:pt idx="68">
                  <c:v>823.09199999999998</c:v>
                </c:pt>
                <c:pt idx="69">
                  <c:v>822.19899999999996</c:v>
                </c:pt>
                <c:pt idx="70">
                  <c:v>823.02800000000002</c:v>
                </c:pt>
                <c:pt idx="71">
                  <c:v>823.88900000000001</c:v>
                </c:pt>
                <c:pt idx="72">
                  <c:v>740.27200000000005</c:v>
                </c:pt>
                <c:pt idx="73">
                  <c:v>740.625</c:v>
                </c:pt>
                <c:pt idx="74">
                  <c:v>741.25900000000001</c:v>
                </c:pt>
                <c:pt idx="75">
                  <c:v>742.05899999999997</c:v>
                </c:pt>
                <c:pt idx="76">
                  <c:v>739.56399999999996</c:v>
                </c:pt>
                <c:pt idx="77">
                  <c:v>739.98400000000004</c:v>
                </c:pt>
                <c:pt idx="78">
                  <c:v>740.99099999999999</c:v>
                </c:pt>
                <c:pt idx="79">
                  <c:v>741.51</c:v>
                </c:pt>
                <c:pt idx="80">
                  <c:v>728.93299999999999</c:v>
                </c:pt>
                <c:pt idx="81">
                  <c:v>729.32399999999996</c:v>
                </c:pt>
                <c:pt idx="82">
                  <c:v>729.39700000000005</c:v>
                </c:pt>
                <c:pt idx="83">
                  <c:v>728.678</c:v>
                </c:pt>
                <c:pt idx="84">
                  <c:v>730.09500000000003</c:v>
                </c:pt>
                <c:pt idx="85">
                  <c:v>729.59699999999998</c:v>
                </c:pt>
                <c:pt idx="86">
                  <c:v>729.14800000000002</c:v>
                </c:pt>
                <c:pt idx="87">
                  <c:v>728.68499999999995</c:v>
                </c:pt>
                <c:pt idx="88">
                  <c:v>729.23500000000001</c:v>
                </c:pt>
                <c:pt idx="89">
                  <c:v>728.41899999999998</c:v>
                </c:pt>
                <c:pt idx="90">
                  <c:v>728.17100000000005</c:v>
                </c:pt>
                <c:pt idx="91">
                  <c:v>728.41700000000003</c:v>
                </c:pt>
                <c:pt idx="92">
                  <c:v>872.85500000000002</c:v>
                </c:pt>
                <c:pt idx="93">
                  <c:v>872.67899999999997</c:v>
                </c:pt>
                <c:pt idx="94">
                  <c:v>873.23900000000003</c:v>
                </c:pt>
                <c:pt idx="95">
                  <c:v>873.16099999999994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63-4953-8883-52B20C2FDA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1107.4090000000001</c:v>
                </c:pt>
                <c:pt idx="1">
                  <c:v>1103.453</c:v>
                </c:pt>
                <c:pt idx="2">
                  <c:v>1099.623</c:v>
                </c:pt>
                <c:pt idx="3">
                  <c:v>1096.2829999999999</c:v>
                </c:pt>
                <c:pt idx="4">
                  <c:v>1087.3309999999999</c:v>
                </c:pt>
                <c:pt idx="5">
                  <c:v>1088.3430000000001</c:v>
                </c:pt>
                <c:pt idx="6">
                  <c:v>1088.145</c:v>
                </c:pt>
                <c:pt idx="7">
                  <c:v>1087.1489999999999</c:v>
                </c:pt>
                <c:pt idx="8">
                  <c:v>1088.866</c:v>
                </c:pt>
                <c:pt idx="9">
                  <c:v>1088.0119999999999</c:v>
                </c:pt>
                <c:pt idx="10">
                  <c:v>1088.643</c:v>
                </c:pt>
                <c:pt idx="11">
                  <c:v>1088.7550000000001</c:v>
                </c:pt>
                <c:pt idx="12">
                  <c:v>1098.076</c:v>
                </c:pt>
                <c:pt idx="13">
                  <c:v>1100.1489999999999</c:v>
                </c:pt>
                <c:pt idx="14">
                  <c:v>1101.1990000000001</c:v>
                </c:pt>
                <c:pt idx="15">
                  <c:v>1105.356</c:v>
                </c:pt>
                <c:pt idx="16">
                  <c:v>1140.5730000000001</c:v>
                </c:pt>
                <c:pt idx="17">
                  <c:v>1136.268</c:v>
                </c:pt>
                <c:pt idx="18">
                  <c:v>1145.873</c:v>
                </c:pt>
                <c:pt idx="19">
                  <c:v>1165.03</c:v>
                </c:pt>
                <c:pt idx="20">
                  <c:v>1227.3610000000001</c:v>
                </c:pt>
                <c:pt idx="21">
                  <c:v>1252.9939999999999</c:v>
                </c:pt>
                <c:pt idx="22">
                  <c:v>1269.9549999999999</c:v>
                </c:pt>
                <c:pt idx="23">
                  <c:v>1291.058</c:v>
                </c:pt>
                <c:pt idx="24">
                  <c:v>1412.4</c:v>
                </c:pt>
                <c:pt idx="25">
                  <c:v>1442.421</c:v>
                </c:pt>
                <c:pt idx="26">
                  <c:v>1467.7449999999999</c:v>
                </c:pt>
                <c:pt idx="27">
                  <c:v>1492.7059999999999</c:v>
                </c:pt>
                <c:pt idx="28">
                  <c:v>1540.376</c:v>
                </c:pt>
                <c:pt idx="29">
                  <c:v>1549.6880000000001</c:v>
                </c:pt>
                <c:pt idx="30">
                  <c:v>1563.7180000000001</c:v>
                </c:pt>
                <c:pt idx="31">
                  <c:v>1564.0239999999999</c:v>
                </c:pt>
                <c:pt idx="32">
                  <c:v>1591.9190000000001</c:v>
                </c:pt>
                <c:pt idx="33">
                  <c:v>1608.01</c:v>
                </c:pt>
                <c:pt idx="34">
                  <c:v>1603.9469999999999</c:v>
                </c:pt>
                <c:pt idx="35">
                  <c:v>1599.319</c:v>
                </c:pt>
                <c:pt idx="36">
                  <c:v>1601.577</c:v>
                </c:pt>
                <c:pt idx="37">
                  <c:v>1597.7</c:v>
                </c:pt>
                <c:pt idx="38">
                  <c:v>1593.136</c:v>
                </c:pt>
                <c:pt idx="39">
                  <c:v>1586.595</c:v>
                </c:pt>
                <c:pt idx="40">
                  <c:v>1574.539</c:v>
                </c:pt>
                <c:pt idx="41">
                  <c:v>1572.9</c:v>
                </c:pt>
                <c:pt idx="42">
                  <c:v>1567.3420000000001</c:v>
                </c:pt>
                <c:pt idx="43">
                  <c:v>1566.1579999999999</c:v>
                </c:pt>
                <c:pt idx="44">
                  <c:v>1541.354</c:v>
                </c:pt>
                <c:pt idx="45">
                  <c:v>1539.626</c:v>
                </c:pt>
                <c:pt idx="46">
                  <c:v>1538.2049999999999</c:v>
                </c:pt>
                <c:pt idx="47">
                  <c:v>1543.434</c:v>
                </c:pt>
                <c:pt idx="48">
                  <c:v>1544.471</c:v>
                </c:pt>
                <c:pt idx="49">
                  <c:v>1543.7840000000001</c:v>
                </c:pt>
                <c:pt idx="50">
                  <c:v>1540.8230000000001</c:v>
                </c:pt>
                <c:pt idx="51">
                  <c:v>1540.4269999999999</c:v>
                </c:pt>
                <c:pt idx="52">
                  <c:v>1537.1369999999999</c:v>
                </c:pt>
                <c:pt idx="53">
                  <c:v>1536.079</c:v>
                </c:pt>
                <c:pt idx="54">
                  <c:v>1533.126</c:v>
                </c:pt>
                <c:pt idx="55">
                  <c:v>1523.309</c:v>
                </c:pt>
                <c:pt idx="56">
                  <c:v>1503.278</c:v>
                </c:pt>
                <c:pt idx="57">
                  <c:v>1498.2339999999999</c:v>
                </c:pt>
                <c:pt idx="58">
                  <c:v>1484.011</c:v>
                </c:pt>
                <c:pt idx="59">
                  <c:v>1473.2280000000001</c:v>
                </c:pt>
                <c:pt idx="60">
                  <c:v>1491.095</c:v>
                </c:pt>
                <c:pt idx="61">
                  <c:v>1489.192</c:v>
                </c:pt>
                <c:pt idx="62">
                  <c:v>1492.345</c:v>
                </c:pt>
                <c:pt idx="63">
                  <c:v>1492.71</c:v>
                </c:pt>
                <c:pt idx="64">
                  <c:v>1515.366</c:v>
                </c:pt>
                <c:pt idx="65">
                  <c:v>1514.4069999999999</c:v>
                </c:pt>
                <c:pt idx="66">
                  <c:v>1521.5239999999999</c:v>
                </c:pt>
                <c:pt idx="67">
                  <c:v>1484.502</c:v>
                </c:pt>
                <c:pt idx="68">
                  <c:v>1502.809</c:v>
                </c:pt>
                <c:pt idx="69">
                  <c:v>1482.694</c:v>
                </c:pt>
                <c:pt idx="70">
                  <c:v>1462.9559999999999</c:v>
                </c:pt>
                <c:pt idx="71">
                  <c:v>1465.239</c:v>
                </c:pt>
                <c:pt idx="72">
                  <c:v>1455.8320000000001</c:v>
                </c:pt>
                <c:pt idx="73">
                  <c:v>1461.912</c:v>
                </c:pt>
                <c:pt idx="74">
                  <c:v>1463.3679999999999</c:v>
                </c:pt>
                <c:pt idx="75">
                  <c:v>1439.95</c:v>
                </c:pt>
                <c:pt idx="76">
                  <c:v>1452.472</c:v>
                </c:pt>
                <c:pt idx="77">
                  <c:v>1453.2349999999999</c:v>
                </c:pt>
                <c:pt idx="78">
                  <c:v>1432.3589999999999</c:v>
                </c:pt>
                <c:pt idx="79">
                  <c:v>1427.105</c:v>
                </c:pt>
                <c:pt idx="80">
                  <c:v>1384.46</c:v>
                </c:pt>
                <c:pt idx="81">
                  <c:v>1376.6379999999999</c:v>
                </c:pt>
                <c:pt idx="82">
                  <c:v>1358.5519999999999</c:v>
                </c:pt>
                <c:pt idx="83">
                  <c:v>1346.8440000000001</c:v>
                </c:pt>
                <c:pt idx="84">
                  <c:v>1291.067</c:v>
                </c:pt>
                <c:pt idx="85">
                  <c:v>1259.7529999999999</c:v>
                </c:pt>
                <c:pt idx="86">
                  <c:v>1251.328</c:v>
                </c:pt>
                <c:pt idx="87">
                  <c:v>1245.4010000000001</c:v>
                </c:pt>
                <c:pt idx="88">
                  <c:v>1211.9970000000001</c:v>
                </c:pt>
                <c:pt idx="89">
                  <c:v>1201.6479999999999</c:v>
                </c:pt>
                <c:pt idx="90">
                  <c:v>1195.58</c:v>
                </c:pt>
                <c:pt idx="91">
                  <c:v>1203.019</c:v>
                </c:pt>
                <c:pt idx="92">
                  <c:v>1160.5540000000001</c:v>
                </c:pt>
                <c:pt idx="93">
                  <c:v>1156.2470000000001</c:v>
                </c:pt>
                <c:pt idx="94">
                  <c:v>1153.338</c:v>
                </c:pt>
                <c:pt idx="95">
                  <c:v>1150.4449999999999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63-4953-8883-52B20C2FDA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2122.0720000000001</c:v>
                </c:pt>
                <c:pt idx="1">
                  <c:v>2074.0329999999999</c:v>
                </c:pt>
                <c:pt idx="2">
                  <c:v>2036.5809999999999</c:v>
                </c:pt>
                <c:pt idx="3">
                  <c:v>2009.3150000000001</c:v>
                </c:pt>
                <c:pt idx="4">
                  <c:v>1989.88</c:v>
                </c:pt>
                <c:pt idx="5">
                  <c:v>1961.673</c:v>
                </c:pt>
                <c:pt idx="6">
                  <c:v>1942.8209999999999</c:v>
                </c:pt>
                <c:pt idx="7">
                  <c:v>1928.1590000000001</c:v>
                </c:pt>
                <c:pt idx="8">
                  <c:v>1926.4369999999999</c:v>
                </c:pt>
                <c:pt idx="9">
                  <c:v>1913.3389999999999</c:v>
                </c:pt>
                <c:pt idx="10">
                  <c:v>1900.9349999999999</c:v>
                </c:pt>
                <c:pt idx="11">
                  <c:v>1890.4939999999999</c:v>
                </c:pt>
                <c:pt idx="12">
                  <c:v>1882.75</c:v>
                </c:pt>
                <c:pt idx="13">
                  <c:v>1879.2260000000001</c:v>
                </c:pt>
                <c:pt idx="14">
                  <c:v>1882.3420000000001</c:v>
                </c:pt>
                <c:pt idx="15">
                  <c:v>1900.8209999999999</c:v>
                </c:pt>
                <c:pt idx="16">
                  <c:v>1916.5509999999999</c:v>
                </c:pt>
                <c:pt idx="17">
                  <c:v>1927.2090000000001</c:v>
                </c:pt>
                <c:pt idx="18">
                  <c:v>1957.52</c:v>
                </c:pt>
                <c:pt idx="19">
                  <c:v>1989.9469999999999</c:v>
                </c:pt>
                <c:pt idx="20">
                  <c:v>1991.405</c:v>
                </c:pt>
                <c:pt idx="21">
                  <c:v>2045.8720000000001</c:v>
                </c:pt>
                <c:pt idx="22">
                  <c:v>2105.0230000000001</c:v>
                </c:pt>
                <c:pt idx="23">
                  <c:v>2215.3620000000001</c:v>
                </c:pt>
                <c:pt idx="24">
                  <c:v>2325.616</c:v>
                </c:pt>
                <c:pt idx="25">
                  <c:v>2440.5459999999998</c:v>
                </c:pt>
                <c:pt idx="26">
                  <c:v>2527.866</c:v>
                </c:pt>
                <c:pt idx="27">
                  <c:v>2652.0540000000001</c:v>
                </c:pt>
                <c:pt idx="28">
                  <c:v>2686.1590000000001</c:v>
                </c:pt>
                <c:pt idx="29">
                  <c:v>2788.163</c:v>
                </c:pt>
                <c:pt idx="30">
                  <c:v>2880.0729999999999</c:v>
                </c:pt>
                <c:pt idx="31">
                  <c:v>2958.5630000000001</c:v>
                </c:pt>
                <c:pt idx="32">
                  <c:v>3032.8339999999998</c:v>
                </c:pt>
                <c:pt idx="33">
                  <c:v>3108.0230000000001</c:v>
                </c:pt>
                <c:pt idx="34">
                  <c:v>3133.029</c:v>
                </c:pt>
                <c:pt idx="35">
                  <c:v>3201.5619999999999</c:v>
                </c:pt>
                <c:pt idx="36">
                  <c:v>3227.6030000000001</c:v>
                </c:pt>
                <c:pt idx="37">
                  <c:v>3277.453</c:v>
                </c:pt>
                <c:pt idx="38">
                  <c:v>3301.1930000000002</c:v>
                </c:pt>
                <c:pt idx="39">
                  <c:v>3335.55</c:v>
                </c:pt>
                <c:pt idx="40">
                  <c:v>3337.183</c:v>
                </c:pt>
                <c:pt idx="41">
                  <c:v>3379.8049999999998</c:v>
                </c:pt>
                <c:pt idx="42">
                  <c:v>3389.7739999999999</c:v>
                </c:pt>
                <c:pt idx="43">
                  <c:v>3376.76</c:v>
                </c:pt>
                <c:pt idx="44">
                  <c:v>3425.0390000000002</c:v>
                </c:pt>
                <c:pt idx="45">
                  <c:v>3443.8629999999998</c:v>
                </c:pt>
                <c:pt idx="46">
                  <c:v>3447.002</c:v>
                </c:pt>
                <c:pt idx="47">
                  <c:v>3447.4279999999999</c:v>
                </c:pt>
                <c:pt idx="48">
                  <c:v>3453.2579999999998</c:v>
                </c:pt>
                <c:pt idx="49">
                  <c:v>3446.2489999999998</c:v>
                </c:pt>
                <c:pt idx="50">
                  <c:v>3428.8429999999998</c:v>
                </c:pt>
                <c:pt idx="51">
                  <c:v>3381.2849999999999</c:v>
                </c:pt>
                <c:pt idx="52">
                  <c:v>3349.0459999999998</c:v>
                </c:pt>
                <c:pt idx="53">
                  <c:v>3297.683</c:v>
                </c:pt>
                <c:pt idx="54">
                  <c:v>3254.0680000000002</c:v>
                </c:pt>
                <c:pt idx="55">
                  <c:v>3189.422</c:v>
                </c:pt>
                <c:pt idx="56">
                  <c:v>3166.9009999999998</c:v>
                </c:pt>
                <c:pt idx="57">
                  <c:v>3106.2629999999999</c:v>
                </c:pt>
                <c:pt idx="58">
                  <c:v>3063.0230000000001</c:v>
                </c:pt>
                <c:pt idx="59">
                  <c:v>3038.377</c:v>
                </c:pt>
                <c:pt idx="60">
                  <c:v>3033.8510000000001</c:v>
                </c:pt>
                <c:pt idx="61">
                  <c:v>3013.2040000000002</c:v>
                </c:pt>
                <c:pt idx="62">
                  <c:v>3010.098</c:v>
                </c:pt>
                <c:pt idx="63">
                  <c:v>3018.4949999999999</c:v>
                </c:pt>
                <c:pt idx="64">
                  <c:v>3098.24</c:v>
                </c:pt>
                <c:pt idx="65">
                  <c:v>3121.1840000000002</c:v>
                </c:pt>
                <c:pt idx="66">
                  <c:v>3150.8</c:v>
                </c:pt>
                <c:pt idx="67">
                  <c:v>3121.4389999999999</c:v>
                </c:pt>
                <c:pt idx="68">
                  <c:v>3229.9409999999998</c:v>
                </c:pt>
                <c:pt idx="69">
                  <c:v>3203.4430000000002</c:v>
                </c:pt>
                <c:pt idx="70">
                  <c:v>3191.8240000000001</c:v>
                </c:pt>
                <c:pt idx="71">
                  <c:v>3146.6439999999998</c:v>
                </c:pt>
                <c:pt idx="72">
                  <c:v>3279.759</c:v>
                </c:pt>
                <c:pt idx="73">
                  <c:v>3303.6860000000001</c:v>
                </c:pt>
                <c:pt idx="74">
                  <c:v>3319.4749999999999</c:v>
                </c:pt>
                <c:pt idx="75">
                  <c:v>3300.8</c:v>
                </c:pt>
                <c:pt idx="76">
                  <c:v>3439.2220000000002</c:v>
                </c:pt>
                <c:pt idx="77">
                  <c:v>3498.4</c:v>
                </c:pt>
                <c:pt idx="78">
                  <c:v>3514.55</c:v>
                </c:pt>
                <c:pt idx="79">
                  <c:v>3547.81</c:v>
                </c:pt>
                <c:pt idx="80">
                  <c:v>3607.0120000000002</c:v>
                </c:pt>
                <c:pt idx="81">
                  <c:v>3640.7440000000001</c:v>
                </c:pt>
                <c:pt idx="82">
                  <c:v>3596.5859999999998</c:v>
                </c:pt>
                <c:pt idx="83">
                  <c:v>3531.0459999999998</c:v>
                </c:pt>
                <c:pt idx="84">
                  <c:v>3398.9050000000002</c:v>
                </c:pt>
                <c:pt idx="85">
                  <c:v>3236.3009999999999</c:v>
                </c:pt>
                <c:pt idx="86">
                  <c:v>3146.652</c:v>
                </c:pt>
                <c:pt idx="87">
                  <c:v>3069.5940000000001</c:v>
                </c:pt>
                <c:pt idx="88">
                  <c:v>2937.8209999999999</c:v>
                </c:pt>
                <c:pt idx="89">
                  <c:v>2830.7979999999998</c:v>
                </c:pt>
                <c:pt idx="90">
                  <c:v>2752.0410000000002</c:v>
                </c:pt>
                <c:pt idx="91">
                  <c:v>2657.7570000000001</c:v>
                </c:pt>
                <c:pt idx="92">
                  <c:v>2480.9540000000002</c:v>
                </c:pt>
                <c:pt idx="93">
                  <c:v>2383.174</c:v>
                </c:pt>
                <c:pt idx="94">
                  <c:v>2317.2849999999999</c:v>
                </c:pt>
                <c:pt idx="95">
                  <c:v>2271.1689999999999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63-4953-8883-52B20C2FDA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266</c:v>
                </c:pt>
                <c:pt idx="1">
                  <c:v>266</c:v>
                </c:pt>
                <c:pt idx="2">
                  <c:v>266</c:v>
                </c:pt>
                <c:pt idx="3">
                  <c:v>266</c:v>
                </c:pt>
                <c:pt idx="4">
                  <c:v>254</c:v>
                </c:pt>
                <c:pt idx="5">
                  <c:v>254</c:v>
                </c:pt>
                <c:pt idx="6">
                  <c:v>254</c:v>
                </c:pt>
                <c:pt idx="7">
                  <c:v>254</c:v>
                </c:pt>
                <c:pt idx="8">
                  <c:v>248</c:v>
                </c:pt>
                <c:pt idx="9">
                  <c:v>248</c:v>
                </c:pt>
                <c:pt idx="10">
                  <c:v>248</c:v>
                </c:pt>
                <c:pt idx="11">
                  <c:v>248</c:v>
                </c:pt>
                <c:pt idx="12">
                  <c:v>247</c:v>
                </c:pt>
                <c:pt idx="13">
                  <c:v>247</c:v>
                </c:pt>
                <c:pt idx="14">
                  <c:v>247</c:v>
                </c:pt>
                <c:pt idx="15">
                  <c:v>247</c:v>
                </c:pt>
                <c:pt idx="16">
                  <c:v>258</c:v>
                </c:pt>
                <c:pt idx="17">
                  <c:v>258</c:v>
                </c:pt>
                <c:pt idx="18">
                  <c:v>258</c:v>
                </c:pt>
                <c:pt idx="19">
                  <c:v>258</c:v>
                </c:pt>
                <c:pt idx="20">
                  <c:v>282</c:v>
                </c:pt>
                <c:pt idx="21">
                  <c:v>282</c:v>
                </c:pt>
                <c:pt idx="22">
                  <c:v>282</c:v>
                </c:pt>
                <c:pt idx="23">
                  <c:v>282</c:v>
                </c:pt>
                <c:pt idx="24">
                  <c:v>325</c:v>
                </c:pt>
                <c:pt idx="25">
                  <c:v>325</c:v>
                </c:pt>
                <c:pt idx="26">
                  <c:v>325</c:v>
                </c:pt>
                <c:pt idx="27">
                  <c:v>325</c:v>
                </c:pt>
                <c:pt idx="28">
                  <c:v>348</c:v>
                </c:pt>
                <c:pt idx="29">
                  <c:v>348</c:v>
                </c:pt>
                <c:pt idx="30">
                  <c:v>348</c:v>
                </c:pt>
                <c:pt idx="31">
                  <c:v>348</c:v>
                </c:pt>
                <c:pt idx="32">
                  <c:v>360</c:v>
                </c:pt>
                <c:pt idx="33">
                  <c:v>360</c:v>
                </c:pt>
                <c:pt idx="34">
                  <c:v>360</c:v>
                </c:pt>
                <c:pt idx="35">
                  <c:v>360</c:v>
                </c:pt>
                <c:pt idx="36">
                  <c:v>357</c:v>
                </c:pt>
                <c:pt idx="37">
                  <c:v>357</c:v>
                </c:pt>
                <c:pt idx="38">
                  <c:v>357</c:v>
                </c:pt>
                <c:pt idx="39">
                  <c:v>357</c:v>
                </c:pt>
                <c:pt idx="40">
                  <c:v>354</c:v>
                </c:pt>
                <c:pt idx="41">
                  <c:v>354</c:v>
                </c:pt>
                <c:pt idx="42">
                  <c:v>354</c:v>
                </c:pt>
                <c:pt idx="43">
                  <c:v>354</c:v>
                </c:pt>
                <c:pt idx="44">
                  <c:v>353</c:v>
                </c:pt>
                <c:pt idx="45">
                  <c:v>353</c:v>
                </c:pt>
                <c:pt idx="46">
                  <c:v>353</c:v>
                </c:pt>
                <c:pt idx="47">
                  <c:v>353</c:v>
                </c:pt>
                <c:pt idx="48">
                  <c:v>352</c:v>
                </c:pt>
                <c:pt idx="49">
                  <c:v>352</c:v>
                </c:pt>
                <c:pt idx="50">
                  <c:v>352</c:v>
                </c:pt>
                <c:pt idx="51">
                  <c:v>352</c:v>
                </c:pt>
                <c:pt idx="52">
                  <c:v>342</c:v>
                </c:pt>
                <c:pt idx="53">
                  <c:v>342</c:v>
                </c:pt>
                <c:pt idx="54">
                  <c:v>342</c:v>
                </c:pt>
                <c:pt idx="55">
                  <c:v>342</c:v>
                </c:pt>
                <c:pt idx="56">
                  <c:v>335</c:v>
                </c:pt>
                <c:pt idx="57">
                  <c:v>335</c:v>
                </c:pt>
                <c:pt idx="58">
                  <c:v>335</c:v>
                </c:pt>
                <c:pt idx="59">
                  <c:v>335</c:v>
                </c:pt>
                <c:pt idx="60">
                  <c:v>330</c:v>
                </c:pt>
                <c:pt idx="61">
                  <c:v>330</c:v>
                </c:pt>
                <c:pt idx="62">
                  <c:v>330</c:v>
                </c:pt>
                <c:pt idx="63">
                  <c:v>330</c:v>
                </c:pt>
                <c:pt idx="64">
                  <c:v>351</c:v>
                </c:pt>
                <c:pt idx="65">
                  <c:v>351</c:v>
                </c:pt>
                <c:pt idx="66">
                  <c:v>351</c:v>
                </c:pt>
                <c:pt idx="67">
                  <c:v>351</c:v>
                </c:pt>
                <c:pt idx="68">
                  <c:v>389</c:v>
                </c:pt>
                <c:pt idx="69">
                  <c:v>389</c:v>
                </c:pt>
                <c:pt idx="70">
                  <c:v>389</c:v>
                </c:pt>
                <c:pt idx="71">
                  <c:v>389</c:v>
                </c:pt>
                <c:pt idx="72">
                  <c:v>415</c:v>
                </c:pt>
                <c:pt idx="73">
                  <c:v>415</c:v>
                </c:pt>
                <c:pt idx="74">
                  <c:v>415</c:v>
                </c:pt>
                <c:pt idx="75">
                  <c:v>415</c:v>
                </c:pt>
                <c:pt idx="76">
                  <c:v>430</c:v>
                </c:pt>
                <c:pt idx="77">
                  <c:v>430</c:v>
                </c:pt>
                <c:pt idx="78">
                  <c:v>430</c:v>
                </c:pt>
                <c:pt idx="79">
                  <c:v>430</c:v>
                </c:pt>
                <c:pt idx="80">
                  <c:v>406</c:v>
                </c:pt>
                <c:pt idx="81">
                  <c:v>406</c:v>
                </c:pt>
                <c:pt idx="82">
                  <c:v>406</c:v>
                </c:pt>
                <c:pt idx="83">
                  <c:v>406</c:v>
                </c:pt>
                <c:pt idx="84">
                  <c:v>361</c:v>
                </c:pt>
                <c:pt idx="85">
                  <c:v>361</c:v>
                </c:pt>
                <c:pt idx="86">
                  <c:v>361</c:v>
                </c:pt>
                <c:pt idx="87">
                  <c:v>361</c:v>
                </c:pt>
                <c:pt idx="88">
                  <c:v>322</c:v>
                </c:pt>
                <c:pt idx="89">
                  <c:v>322</c:v>
                </c:pt>
                <c:pt idx="90">
                  <c:v>322</c:v>
                </c:pt>
                <c:pt idx="91">
                  <c:v>322</c:v>
                </c:pt>
                <c:pt idx="92">
                  <c:v>285</c:v>
                </c:pt>
                <c:pt idx="93">
                  <c:v>285</c:v>
                </c:pt>
                <c:pt idx="94">
                  <c:v>285</c:v>
                </c:pt>
                <c:pt idx="95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63-4953-8883-52B20C2FDA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663-4953-8883-52B20C2FDAE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48</c:v>
                </c:pt>
                <c:pt idx="39">
                  <c:v>48</c:v>
                </c:pt>
                <c:pt idx="40">
                  <c:v>48</c:v>
                </c:pt>
                <c:pt idx="41">
                  <c:v>86.5</c:v>
                </c:pt>
                <c:pt idx="42">
                  <c:v>158.5</c:v>
                </c:pt>
                <c:pt idx="43">
                  <c:v>138</c:v>
                </c:pt>
                <c:pt idx="44">
                  <c:v>168</c:v>
                </c:pt>
                <c:pt idx="45">
                  <c:v>168</c:v>
                </c:pt>
                <c:pt idx="46">
                  <c:v>172.1</c:v>
                </c:pt>
                <c:pt idx="47">
                  <c:v>186</c:v>
                </c:pt>
                <c:pt idx="48">
                  <c:v>206.5</c:v>
                </c:pt>
                <c:pt idx="49">
                  <c:v>195.3</c:v>
                </c:pt>
                <c:pt idx="50">
                  <c:v>206.5</c:v>
                </c:pt>
                <c:pt idx="51">
                  <c:v>158.5</c:v>
                </c:pt>
                <c:pt idx="52">
                  <c:v>119.12</c:v>
                </c:pt>
                <c:pt idx="53">
                  <c:v>119.12</c:v>
                </c:pt>
                <c:pt idx="54">
                  <c:v>66</c:v>
                </c:pt>
                <c:pt idx="55">
                  <c:v>38.5</c:v>
                </c:pt>
                <c:pt idx="56">
                  <c:v>38.5</c:v>
                </c:pt>
                <c:pt idx="5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63-4953-8883-52B20C2FDAE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85.584999999999994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63-4953-8883-52B20C2FDAE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663-4953-8883-52B20C2FDAE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663-4953-8883-52B20C2FDAE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663-4953-8883-52B20C2FDAE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2169</c:v>
                </c:pt>
                <c:pt idx="1">
                  <c:v>2169</c:v>
                </c:pt>
                <c:pt idx="2">
                  <c:v>2169</c:v>
                </c:pt>
                <c:pt idx="3">
                  <c:v>2169</c:v>
                </c:pt>
                <c:pt idx="4">
                  <c:v>2184</c:v>
                </c:pt>
                <c:pt idx="5">
                  <c:v>2184</c:v>
                </c:pt>
                <c:pt idx="6">
                  <c:v>2034.6</c:v>
                </c:pt>
                <c:pt idx="7">
                  <c:v>1807.2</c:v>
                </c:pt>
                <c:pt idx="8">
                  <c:v>1852.4</c:v>
                </c:pt>
                <c:pt idx="9">
                  <c:v>1760.6</c:v>
                </c:pt>
                <c:pt idx="10">
                  <c:v>1710.6</c:v>
                </c:pt>
                <c:pt idx="11">
                  <c:v>1704.4</c:v>
                </c:pt>
                <c:pt idx="12">
                  <c:v>1953.4</c:v>
                </c:pt>
                <c:pt idx="13">
                  <c:v>1922.8</c:v>
                </c:pt>
                <c:pt idx="14">
                  <c:v>2006.4</c:v>
                </c:pt>
                <c:pt idx="15">
                  <c:v>1937.4</c:v>
                </c:pt>
                <c:pt idx="16">
                  <c:v>1811.4</c:v>
                </c:pt>
                <c:pt idx="17">
                  <c:v>1781.4</c:v>
                </c:pt>
                <c:pt idx="18">
                  <c:v>1860.5</c:v>
                </c:pt>
                <c:pt idx="19">
                  <c:v>2037.2</c:v>
                </c:pt>
                <c:pt idx="20">
                  <c:v>1884.5</c:v>
                </c:pt>
                <c:pt idx="21">
                  <c:v>1971</c:v>
                </c:pt>
                <c:pt idx="22">
                  <c:v>2055.8000000000002</c:v>
                </c:pt>
                <c:pt idx="23">
                  <c:v>2103.6</c:v>
                </c:pt>
                <c:pt idx="24">
                  <c:v>2029.4</c:v>
                </c:pt>
                <c:pt idx="25">
                  <c:v>2175.9</c:v>
                </c:pt>
                <c:pt idx="26">
                  <c:v>2059.6999999999998</c:v>
                </c:pt>
                <c:pt idx="27">
                  <c:v>2016.3</c:v>
                </c:pt>
                <c:pt idx="28">
                  <c:v>1933</c:v>
                </c:pt>
                <c:pt idx="29">
                  <c:v>1933</c:v>
                </c:pt>
                <c:pt idx="30">
                  <c:v>1933</c:v>
                </c:pt>
                <c:pt idx="31">
                  <c:v>1819.6</c:v>
                </c:pt>
                <c:pt idx="32">
                  <c:v>1782</c:v>
                </c:pt>
                <c:pt idx="33">
                  <c:v>1782</c:v>
                </c:pt>
                <c:pt idx="34">
                  <c:v>1782</c:v>
                </c:pt>
                <c:pt idx="35">
                  <c:v>1782</c:v>
                </c:pt>
                <c:pt idx="36">
                  <c:v>1825</c:v>
                </c:pt>
                <c:pt idx="37">
                  <c:v>1825</c:v>
                </c:pt>
                <c:pt idx="38">
                  <c:v>1825</c:v>
                </c:pt>
                <c:pt idx="39">
                  <c:v>1825</c:v>
                </c:pt>
                <c:pt idx="40">
                  <c:v>1813</c:v>
                </c:pt>
                <c:pt idx="41">
                  <c:v>1813</c:v>
                </c:pt>
                <c:pt idx="42">
                  <c:v>1813</c:v>
                </c:pt>
                <c:pt idx="43">
                  <c:v>1813</c:v>
                </c:pt>
                <c:pt idx="44">
                  <c:v>1793</c:v>
                </c:pt>
                <c:pt idx="45">
                  <c:v>1793</c:v>
                </c:pt>
                <c:pt idx="46">
                  <c:v>1793</c:v>
                </c:pt>
                <c:pt idx="47">
                  <c:v>1793</c:v>
                </c:pt>
                <c:pt idx="48">
                  <c:v>1788</c:v>
                </c:pt>
                <c:pt idx="49">
                  <c:v>1788</c:v>
                </c:pt>
                <c:pt idx="50">
                  <c:v>1788</c:v>
                </c:pt>
                <c:pt idx="51">
                  <c:v>1788</c:v>
                </c:pt>
                <c:pt idx="52">
                  <c:v>1786</c:v>
                </c:pt>
                <c:pt idx="53">
                  <c:v>1786</c:v>
                </c:pt>
                <c:pt idx="54">
                  <c:v>1786</c:v>
                </c:pt>
                <c:pt idx="55">
                  <c:v>1786</c:v>
                </c:pt>
                <c:pt idx="56">
                  <c:v>1806</c:v>
                </c:pt>
                <c:pt idx="57">
                  <c:v>1806</c:v>
                </c:pt>
                <c:pt idx="58">
                  <c:v>1806</c:v>
                </c:pt>
                <c:pt idx="59">
                  <c:v>1806</c:v>
                </c:pt>
                <c:pt idx="60">
                  <c:v>1831</c:v>
                </c:pt>
                <c:pt idx="61">
                  <c:v>1831</c:v>
                </c:pt>
                <c:pt idx="62">
                  <c:v>1831</c:v>
                </c:pt>
                <c:pt idx="63">
                  <c:v>1831</c:v>
                </c:pt>
                <c:pt idx="64">
                  <c:v>2200</c:v>
                </c:pt>
                <c:pt idx="65">
                  <c:v>2133</c:v>
                </c:pt>
                <c:pt idx="66">
                  <c:v>1966</c:v>
                </c:pt>
                <c:pt idx="67">
                  <c:v>2013.8</c:v>
                </c:pt>
                <c:pt idx="68">
                  <c:v>1672.9</c:v>
                </c:pt>
                <c:pt idx="69">
                  <c:v>1408.5</c:v>
                </c:pt>
                <c:pt idx="70">
                  <c:v>2015</c:v>
                </c:pt>
                <c:pt idx="71">
                  <c:v>2173</c:v>
                </c:pt>
                <c:pt idx="72">
                  <c:v>1673</c:v>
                </c:pt>
                <c:pt idx="73">
                  <c:v>2084</c:v>
                </c:pt>
                <c:pt idx="74">
                  <c:v>2084</c:v>
                </c:pt>
                <c:pt idx="75">
                  <c:v>2084</c:v>
                </c:pt>
                <c:pt idx="76">
                  <c:v>1809.2</c:v>
                </c:pt>
                <c:pt idx="77">
                  <c:v>1664.1</c:v>
                </c:pt>
                <c:pt idx="78">
                  <c:v>1631</c:v>
                </c:pt>
                <c:pt idx="79">
                  <c:v>1569.7</c:v>
                </c:pt>
                <c:pt idx="80">
                  <c:v>1715.7</c:v>
                </c:pt>
                <c:pt idx="81">
                  <c:v>1551.6</c:v>
                </c:pt>
                <c:pt idx="82">
                  <c:v>1529.9</c:v>
                </c:pt>
                <c:pt idx="83">
                  <c:v>1543</c:v>
                </c:pt>
                <c:pt idx="84">
                  <c:v>1534.2</c:v>
                </c:pt>
                <c:pt idx="85">
                  <c:v>1856.8</c:v>
                </c:pt>
                <c:pt idx="86">
                  <c:v>1881.1</c:v>
                </c:pt>
                <c:pt idx="87">
                  <c:v>1875</c:v>
                </c:pt>
                <c:pt idx="88">
                  <c:v>2049.9</c:v>
                </c:pt>
                <c:pt idx="89">
                  <c:v>2109</c:v>
                </c:pt>
                <c:pt idx="90">
                  <c:v>2109</c:v>
                </c:pt>
                <c:pt idx="91">
                  <c:v>2109</c:v>
                </c:pt>
                <c:pt idx="92">
                  <c:v>2132</c:v>
                </c:pt>
                <c:pt idx="93">
                  <c:v>2132</c:v>
                </c:pt>
                <c:pt idx="94">
                  <c:v>2132</c:v>
                </c:pt>
                <c:pt idx="95">
                  <c:v>2132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63-4953-8883-52B20C2FDAE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53.384</c:v>
                </c:pt>
                <c:pt idx="21">
                  <c:v>52.548000000000002</c:v>
                </c:pt>
                <c:pt idx="22">
                  <c:v>51.088000000000001</c:v>
                </c:pt>
                <c:pt idx="23">
                  <c:v>48.731999999999999</c:v>
                </c:pt>
                <c:pt idx="24">
                  <c:v>45.616</c:v>
                </c:pt>
                <c:pt idx="25">
                  <c:v>42.444000000000003</c:v>
                </c:pt>
                <c:pt idx="26">
                  <c:v>38.915999999999997</c:v>
                </c:pt>
                <c:pt idx="27">
                  <c:v>34.176000000000002</c:v>
                </c:pt>
                <c:pt idx="28">
                  <c:v>28.295999999999999</c:v>
                </c:pt>
                <c:pt idx="29">
                  <c:v>22.888000000000002</c:v>
                </c:pt>
                <c:pt idx="30">
                  <c:v>18.239999999999998</c:v>
                </c:pt>
                <c:pt idx="31">
                  <c:v>13.608000000000001</c:v>
                </c:pt>
                <c:pt idx="63">
                  <c:v>1.728</c:v>
                </c:pt>
                <c:pt idx="64">
                  <c:v>4.3280000000000003</c:v>
                </c:pt>
                <c:pt idx="65">
                  <c:v>7.32</c:v>
                </c:pt>
                <c:pt idx="66">
                  <c:v>11.352</c:v>
                </c:pt>
                <c:pt idx="67">
                  <c:v>16.756</c:v>
                </c:pt>
                <c:pt idx="68">
                  <c:v>22.824000000000002</c:v>
                </c:pt>
                <c:pt idx="69">
                  <c:v>27.904</c:v>
                </c:pt>
                <c:pt idx="70">
                  <c:v>32.04</c:v>
                </c:pt>
                <c:pt idx="71">
                  <c:v>36.247999999999998</c:v>
                </c:pt>
                <c:pt idx="72">
                  <c:v>42.944000000000003</c:v>
                </c:pt>
                <c:pt idx="73">
                  <c:v>45.944000000000003</c:v>
                </c:pt>
                <c:pt idx="74">
                  <c:v>48.095999999999997</c:v>
                </c:pt>
                <c:pt idx="75">
                  <c:v>49.84</c:v>
                </c:pt>
                <c:pt idx="76">
                  <c:v>51.456000000000003</c:v>
                </c:pt>
                <c:pt idx="77">
                  <c:v>52.704000000000001</c:v>
                </c:pt>
                <c:pt idx="78">
                  <c:v>53.488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63-4953-8883-52B20C2FDAE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48</c:v>
                </c:pt>
                <c:pt idx="39">
                  <c:v>48</c:v>
                </c:pt>
                <c:pt idx="40">
                  <c:v>48</c:v>
                </c:pt>
                <c:pt idx="41">
                  <c:v>86.5</c:v>
                </c:pt>
                <c:pt idx="42">
                  <c:v>158.5</c:v>
                </c:pt>
                <c:pt idx="43">
                  <c:v>138</c:v>
                </c:pt>
                <c:pt idx="44">
                  <c:v>168</c:v>
                </c:pt>
                <c:pt idx="45">
                  <c:v>168</c:v>
                </c:pt>
                <c:pt idx="46">
                  <c:v>172.1</c:v>
                </c:pt>
                <c:pt idx="47">
                  <c:v>186</c:v>
                </c:pt>
                <c:pt idx="48">
                  <c:v>206.5</c:v>
                </c:pt>
                <c:pt idx="49">
                  <c:v>195.3</c:v>
                </c:pt>
                <c:pt idx="50">
                  <c:v>206.5</c:v>
                </c:pt>
                <c:pt idx="51">
                  <c:v>158.5</c:v>
                </c:pt>
                <c:pt idx="52">
                  <c:v>119.12</c:v>
                </c:pt>
                <c:pt idx="53">
                  <c:v>119.12</c:v>
                </c:pt>
                <c:pt idx="54">
                  <c:v>66</c:v>
                </c:pt>
                <c:pt idx="55">
                  <c:v>38.5</c:v>
                </c:pt>
                <c:pt idx="56">
                  <c:v>38.5</c:v>
                </c:pt>
                <c:pt idx="5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63-4953-8883-52B20C2FDAE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663-4953-8883-52B20C2FD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124.17</c:v>
                </c:pt>
                <c:pt idx="1">
                  <c:v>124.97</c:v>
                </c:pt>
                <c:pt idx="2">
                  <c:v>125.86</c:v>
                </c:pt>
                <c:pt idx="3">
                  <c:v>124.81</c:v>
                </c:pt>
                <c:pt idx="4">
                  <c:v>128</c:v>
                </c:pt>
                <c:pt idx="5">
                  <c:v>125.82</c:v>
                </c:pt>
                <c:pt idx="6">
                  <c:v>125.53</c:v>
                </c:pt>
                <c:pt idx="7">
                  <c:v>121.77</c:v>
                </c:pt>
                <c:pt idx="8">
                  <c:v>127.24</c:v>
                </c:pt>
                <c:pt idx="9">
                  <c:v>125.57</c:v>
                </c:pt>
                <c:pt idx="10">
                  <c:v>123.09</c:v>
                </c:pt>
                <c:pt idx="11">
                  <c:v>121.41</c:v>
                </c:pt>
                <c:pt idx="12">
                  <c:v>126.58</c:v>
                </c:pt>
                <c:pt idx="13">
                  <c:v>125.07</c:v>
                </c:pt>
                <c:pt idx="14">
                  <c:v>125.03</c:v>
                </c:pt>
                <c:pt idx="15">
                  <c:v>123.91</c:v>
                </c:pt>
                <c:pt idx="16">
                  <c:v>120.91</c:v>
                </c:pt>
                <c:pt idx="17">
                  <c:v>121.04</c:v>
                </c:pt>
                <c:pt idx="18">
                  <c:v>123.3</c:v>
                </c:pt>
                <c:pt idx="19">
                  <c:v>125.92</c:v>
                </c:pt>
                <c:pt idx="20">
                  <c:v>125.26</c:v>
                </c:pt>
                <c:pt idx="21">
                  <c:v>127.91</c:v>
                </c:pt>
                <c:pt idx="22">
                  <c:v>134.72</c:v>
                </c:pt>
                <c:pt idx="23">
                  <c:v>141.49</c:v>
                </c:pt>
                <c:pt idx="24">
                  <c:v>141.74</c:v>
                </c:pt>
                <c:pt idx="25">
                  <c:v>149.93</c:v>
                </c:pt>
                <c:pt idx="26">
                  <c:v>145.97999999999999</c:v>
                </c:pt>
                <c:pt idx="27">
                  <c:v>123.58</c:v>
                </c:pt>
                <c:pt idx="28">
                  <c:v>116.6</c:v>
                </c:pt>
                <c:pt idx="29">
                  <c:v>113.28</c:v>
                </c:pt>
                <c:pt idx="30">
                  <c:v>110</c:v>
                </c:pt>
                <c:pt idx="31">
                  <c:v>105.64</c:v>
                </c:pt>
                <c:pt idx="32">
                  <c:v>10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2.34</c:v>
                </c:pt>
                <c:pt idx="66">
                  <c:v>10.56</c:v>
                </c:pt>
                <c:pt idx="67">
                  <c:v>98.66</c:v>
                </c:pt>
                <c:pt idx="68">
                  <c:v>9.6199999999999992</c:v>
                </c:pt>
                <c:pt idx="69">
                  <c:v>88.62</c:v>
                </c:pt>
                <c:pt idx="70">
                  <c:v>133.69999999999999</c:v>
                </c:pt>
                <c:pt idx="71">
                  <c:v>167.7</c:v>
                </c:pt>
                <c:pt idx="72">
                  <c:v>109.9</c:v>
                </c:pt>
                <c:pt idx="73">
                  <c:v>111.89</c:v>
                </c:pt>
                <c:pt idx="74">
                  <c:v>119.37</c:v>
                </c:pt>
                <c:pt idx="75">
                  <c:v>189.01</c:v>
                </c:pt>
                <c:pt idx="76">
                  <c:v>130</c:v>
                </c:pt>
                <c:pt idx="77">
                  <c:v>134.16999999999999</c:v>
                </c:pt>
                <c:pt idx="78">
                  <c:v>150</c:v>
                </c:pt>
                <c:pt idx="79">
                  <c:v>150</c:v>
                </c:pt>
                <c:pt idx="80">
                  <c:v>188.52</c:v>
                </c:pt>
                <c:pt idx="81">
                  <c:v>152</c:v>
                </c:pt>
                <c:pt idx="82">
                  <c:v>140</c:v>
                </c:pt>
                <c:pt idx="83">
                  <c:v>138.18</c:v>
                </c:pt>
                <c:pt idx="84">
                  <c:v>125.94</c:v>
                </c:pt>
                <c:pt idx="85">
                  <c:v>214.8</c:v>
                </c:pt>
                <c:pt idx="86">
                  <c:v>171.61</c:v>
                </c:pt>
                <c:pt idx="87">
                  <c:v>129.83000000000001</c:v>
                </c:pt>
                <c:pt idx="88">
                  <c:v>139.46</c:v>
                </c:pt>
                <c:pt idx="89">
                  <c:v>142.61000000000001</c:v>
                </c:pt>
                <c:pt idx="90">
                  <c:v>133.62</c:v>
                </c:pt>
                <c:pt idx="91">
                  <c:v>125.75</c:v>
                </c:pt>
                <c:pt idx="92">
                  <c:v>177.86</c:v>
                </c:pt>
                <c:pt idx="93">
                  <c:v>177.14</c:v>
                </c:pt>
                <c:pt idx="94">
                  <c:v>171.46</c:v>
                </c:pt>
                <c:pt idx="95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663-4953-8883-52B20C2FD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6677.5860000000002</v>
      </c>
      <c r="C5" s="25">
        <v>6624.2309999999998</v>
      </c>
      <c r="D5" s="25">
        <v>6580.8950000000004</v>
      </c>
      <c r="E5" s="25">
        <v>6550.2420000000002</v>
      </c>
      <c r="F5" s="25">
        <v>6555.8670000000002</v>
      </c>
      <c r="G5" s="25">
        <v>6528.7550000000001</v>
      </c>
      <c r="H5" s="25">
        <v>6360.4219999999996</v>
      </c>
      <c r="I5" s="25">
        <v>6115.8320000000003</v>
      </c>
      <c r="J5" s="25">
        <v>6148.7309999999998</v>
      </c>
      <c r="K5" s="25">
        <v>6042.8559999999998</v>
      </c>
      <c r="L5" s="25">
        <v>5980.0129999999999</v>
      </c>
      <c r="M5" s="25">
        <v>5963.4160000000002</v>
      </c>
      <c r="N5" s="25">
        <v>6211.2079999999996</v>
      </c>
      <c r="O5" s="25">
        <v>6179.16</v>
      </c>
      <c r="P5" s="25">
        <v>6266.7070000000003</v>
      </c>
      <c r="Q5" s="25">
        <v>6220.125</v>
      </c>
      <c r="R5" s="25">
        <v>6152.1180000000004</v>
      </c>
      <c r="S5" s="25">
        <v>6128.5789999999997</v>
      </c>
      <c r="T5" s="25">
        <v>6248.4129999999996</v>
      </c>
      <c r="U5" s="25">
        <v>6477.2529999999997</v>
      </c>
      <c r="V5" s="25">
        <v>6405.259</v>
      </c>
      <c r="W5" s="25">
        <v>6570.73</v>
      </c>
      <c r="X5" s="25">
        <v>6731.2669999999998</v>
      </c>
      <c r="Y5" s="25">
        <v>6908.393</v>
      </c>
      <c r="Z5" s="25">
        <v>7113.5079999999998</v>
      </c>
      <c r="AA5" s="25">
        <v>7401.8010000000004</v>
      </c>
      <c r="AB5" s="25">
        <v>7392.9989999999998</v>
      </c>
      <c r="AC5" s="25">
        <v>7491.942</v>
      </c>
      <c r="AD5" s="25">
        <v>7502.3220000000001</v>
      </c>
      <c r="AE5" s="25">
        <v>7605.4690000000001</v>
      </c>
      <c r="AF5" s="25">
        <v>7708.6850000000004</v>
      </c>
      <c r="AG5" s="25">
        <v>7664.5720000000001</v>
      </c>
      <c r="AH5" s="25">
        <v>7783.2330000000002</v>
      </c>
      <c r="AI5" s="25">
        <v>7896.9709999999995</v>
      </c>
      <c r="AJ5" s="25">
        <v>7913.8440000000001</v>
      </c>
      <c r="AK5" s="25">
        <v>7975.7120000000004</v>
      </c>
      <c r="AL5" s="25">
        <v>8052.7049999999999</v>
      </c>
      <c r="AM5" s="25">
        <v>8097.7619999999997</v>
      </c>
      <c r="AN5" s="25">
        <v>8162.1710000000003</v>
      </c>
      <c r="AO5" s="25">
        <v>8189.79</v>
      </c>
      <c r="AP5" s="25">
        <v>8202.2510000000002</v>
      </c>
      <c r="AQ5" s="25">
        <v>8281.8909999999996</v>
      </c>
      <c r="AR5" s="25">
        <v>8355.6980000000003</v>
      </c>
      <c r="AS5" s="25">
        <v>8322.5360000000001</v>
      </c>
      <c r="AT5" s="25">
        <v>8356.5640000000003</v>
      </c>
      <c r="AU5" s="25">
        <v>8372.0349999999999</v>
      </c>
      <c r="AV5" s="25">
        <v>8377.4869999999992</v>
      </c>
      <c r="AW5" s="25">
        <v>8397.8919999999998</v>
      </c>
      <c r="AX5" s="25">
        <v>8419.1129999999994</v>
      </c>
      <c r="AY5" s="25">
        <v>8400.7340000000004</v>
      </c>
      <c r="AZ5" s="25">
        <v>8392.2260000000006</v>
      </c>
      <c r="BA5" s="25">
        <v>8296.6029999999992</v>
      </c>
      <c r="BB5" s="25">
        <v>8208.7070000000003</v>
      </c>
      <c r="BC5" s="25">
        <v>8156.0940000000001</v>
      </c>
      <c r="BD5" s="25">
        <v>8056.3270000000002</v>
      </c>
      <c r="BE5" s="25">
        <v>7955.4250000000002</v>
      </c>
      <c r="BF5" s="25">
        <v>7918.085</v>
      </c>
      <c r="BG5" s="25">
        <v>7832.54</v>
      </c>
      <c r="BH5" s="25">
        <v>7756.8119999999999</v>
      </c>
      <c r="BI5" s="25">
        <v>7721.5730000000003</v>
      </c>
      <c r="BJ5" s="25">
        <v>7654.5370000000003</v>
      </c>
      <c r="BK5" s="25">
        <v>7633.8050000000003</v>
      </c>
      <c r="BL5" s="25">
        <v>7634.9009999999998</v>
      </c>
      <c r="BM5" s="25">
        <v>7646.7219999999998</v>
      </c>
      <c r="BN5" s="25">
        <v>8077.9979999999996</v>
      </c>
      <c r="BO5" s="25">
        <v>8041.2669999999998</v>
      </c>
      <c r="BP5" s="25">
        <v>7908.0829999999996</v>
      </c>
      <c r="BQ5" s="25">
        <v>7897.9260000000004</v>
      </c>
      <c r="BR5" s="25">
        <v>7725.5820000000003</v>
      </c>
      <c r="BS5" s="25">
        <v>7424.7690000000002</v>
      </c>
      <c r="BT5" s="25">
        <v>8010.8620000000001</v>
      </c>
      <c r="BU5" s="25">
        <v>8137.02</v>
      </c>
      <c r="BV5" s="25">
        <v>7716.8509999999997</v>
      </c>
      <c r="BW5" s="25">
        <v>8166.1670000000004</v>
      </c>
      <c r="BX5" s="25">
        <v>8192.1980000000003</v>
      </c>
      <c r="BY5" s="25">
        <v>8157.6490000000003</v>
      </c>
      <c r="BZ5" s="25">
        <v>8051.9409999999998</v>
      </c>
      <c r="CA5" s="25">
        <v>7971.4179999999997</v>
      </c>
      <c r="CB5" s="25">
        <v>7937.3829999999998</v>
      </c>
      <c r="CC5" s="25">
        <v>7907.12</v>
      </c>
      <c r="CD5" s="25">
        <v>8033.1310000000003</v>
      </c>
      <c r="CE5" s="25">
        <v>7895.3329999999996</v>
      </c>
      <c r="CF5" s="25">
        <v>7810.4620000000004</v>
      </c>
      <c r="CG5" s="25">
        <v>7742.5950000000003</v>
      </c>
      <c r="CH5" s="25">
        <v>7498.2309999999998</v>
      </c>
      <c r="CI5" s="25">
        <v>7622.415</v>
      </c>
      <c r="CJ5" s="25">
        <v>7545.2089999999998</v>
      </c>
      <c r="CK5" s="25">
        <v>7452.6440000000002</v>
      </c>
      <c r="CL5" s="25">
        <v>7421.9939999999997</v>
      </c>
      <c r="CM5" s="25">
        <v>7360.8649999999998</v>
      </c>
      <c r="CN5" s="25">
        <v>7273.7920000000004</v>
      </c>
      <c r="CO5" s="25">
        <v>7184.1930000000002</v>
      </c>
      <c r="CP5" s="25">
        <v>7093.3630000000003</v>
      </c>
      <c r="CQ5" s="25">
        <v>6988.1</v>
      </c>
      <c r="CR5" s="25">
        <v>6917.8620000000001</v>
      </c>
      <c r="CS5" s="25">
        <v>6866.7749999999996</v>
      </c>
      <c r="CT5" s="26"/>
      <c r="CU5" s="26"/>
      <c r="CV5" s="26"/>
      <c r="CW5" s="27"/>
      <c r="CX5" s="28">
        <f t="array" ref="CX5">SUMPRODUCT(B5:CW5*0.25)</f>
        <v>179240.82499999998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124.17</v>
      </c>
      <c r="C8" s="37">
        <v>124.97</v>
      </c>
      <c r="D8" s="37">
        <v>125.86</v>
      </c>
      <c r="E8" s="37">
        <v>124.81</v>
      </c>
      <c r="F8" s="37">
        <v>128</v>
      </c>
      <c r="G8" s="37">
        <v>125.82</v>
      </c>
      <c r="H8" s="37">
        <v>125.53</v>
      </c>
      <c r="I8" s="37">
        <v>121.77</v>
      </c>
      <c r="J8" s="37">
        <v>127.24</v>
      </c>
      <c r="K8" s="37">
        <v>125.57</v>
      </c>
      <c r="L8" s="37">
        <v>123.09</v>
      </c>
      <c r="M8" s="37">
        <v>121.41</v>
      </c>
      <c r="N8" s="37">
        <v>126.58</v>
      </c>
      <c r="O8" s="37">
        <v>125.07</v>
      </c>
      <c r="P8" s="37">
        <v>125.03</v>
      </c>
      <c r="Q8" s="37">
        <v>123.91</v>
      </c>
      <c r="R8" s="37">
        <v>120.91</v>
      </c>
      <c r="S8" s="37">
        <v>121.04</v>
      </c>
      <c r="T8" s="37">
        <v>123.3</v>
      </c>
      <c r="U8" s="37">
        <v>125.92</v>
      </c>
      <c r="V8" s="37">
        <v>125.26</v>
      </c>
      <c r="W8" s="37">
        <v>127.91</v>
      </c>
      <c r="X8" s="37">
        <v>134.72</v>
      </c>
      <c r="Y8" s="37">
        <v>141.49</v>
      </c>
      <c r="Z8" s="37">
        <v>141.74</v>
      </c>
      <c r="AA8" s="37">
        <v>149.93</v>
      </c>
      <c r="AB8" s="37">
        <v>145.97999999999999</v>
      </c>
      <c r="AC8" s="37">
        <v>123.58</v>
      </c>
      <c r="AD8" s="37">
        <v>116.6</v>
      </c>
      <c r="AE8" s="37">
        <v>113.28</v>
      </c>
      <c r="AF8" s="37">
        <v>110</v>
      </c>
      <c r="AG8" s="37">
        <v>105.64</v>
      </c>
      <c r="AH8" s="37">
        <v>10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2.34</v>
      </c>
      <c r="BP8" s="37">
        <v>10.56</v>
      </c>
      <c r="BQ8" s="37">
        <v>98.66</v>
      </c>
      <c r="BR8" s="37">
        <v>9.6199999999999992</v>
      </c>
      <c r="BS8" s="37">
        <v>88.62</v>
      </c>
      <c r="BT8" s="37">
        <v>133.69999999999999</v>
      </c>
      <c r="BU8" s="37">
        <v>167.7</v>
      </c>
      <c r="BV8" s="37">
        <v>109.9</v>
      </c>
      <c r="BW8" s="37">
        <v>111.89</v>
      </c>
      <c r="BX8" s="37">
        <v>119.37</v>
      </c>
      <c r="BY8" s="37">
        <v>189.01</v>
      </c>
      <c r="BZ8" s="37">
        <v>130</v>
      </c>
      <c r="CA8" s="37">
        <v>134.16999999999999</v>
      </c>
      <c r="CB8" s="37">
        <v>150</v>
      </c>
      <c r="CC8" s="37">
        <v>150</v>
      </c>
      <c r="CD8" s="37">
        <v>188.52</v>
      </c>
      <c r="CE8" s="37">
        <v>152</v>
      </c>
      <c r="CF8" s="37">
        <v>140</v>
      </c>
      <c r="CG8" s="37">
        <v>138.18</v>
      </c>
      <c r="CH8" s="37">
        <v>125.94</v>
      </c>
      <c r="CI8" s="37">
        <v>214.8</v>
      </c>
      <c r="CJ8" s="37">
        <v>171.61</v>
      </c>
      <c r="CK8" s="37">
        <v>129.83000000000001</v>
      </c>
      <c r="CL8" s="37">
        <v>139.46</v>
      </c>
      <c r="CM8" s="37">
        <v>142.61000000000001</v>
      </c>
      <c r="CN8" s="37">
        <v>133.62</v>
      </c>
      <c r="CO8" s="37">
        <v>125.75</v>
      </c>
      <c r="CP8" s="37">
        <v>177.86</v>
      </c>
      <c r="CQ8" s="37">
        <v>177.14</v>
      </c>
      <c r="CR8" s="37">
        <v>171.46</v>
      </c>
      <c r="CS8" s="37">
        <v>150</v>
      </c>
      <c r="CT8" s="38"/>
      <c r="CU8" s="38"/>
      <c r="CV8" s="38"/>
      <c r="CW8" s="39"/>
      <c r="CX8" s="40">
        <f>IF(SUM(B8:CW8)&lt;&gt;0,AVERAGEIF(B8:CW8,"&lt;&gt;"""),"")</f>
        <v>84.588020833333317</v>
      </c>
    </row>
    <row r="9" spans="1:102" ht="24.95" customHeight="1" thickBot="1" x14ac:dyDescent="0.25">
      <c r="A9" s="41" t="s">
        <v>6</v>
      </c>
      <c r="B9" s="42">
        <v>124.9525</v>
      </c>
      <c r="C9" s="43">
        <v>124.9525</v>
      </c>
      <c r="D9" s="43">
        <v>124.9525</v>
      </c>
      <c r="E9" s="43">
        <v>124.9525</v>
      </c>
      <c r="F9" s="43">
        <v>125.28</v>
      </c>
      <c r="G9" s="43">
        <v>125.28</v>
      </c>
      <c r="H9" s="43">
        <v>125.28</v>
      </c>
      <c r="I9" s="43">
        <v>125.28</v>
      </c>
      <c r="J9" s="43">
        <v>124.3275</v>
      </c>
      <c r="K9" s="43">
        <v>124.3275</v>
      </c>
      <c r="L9" s="43">
        <v>124.3275</v>
      </c>
      <c r="M9" s="43">
        <v>124.3275</v>
      </c>
      <c r="N9" s="43">
        <v>125.14749999999999</v>
      </c>
      <c r="O9" s="43">
        <v>125.14749999999999</v>
      </c>
      <c r="P9" s="43">
        <v>125.14749999999999</v>
      </c>
      <c r="Q9" s="43">
        <v>125.14749999999999</v>
      </c>
      <c r="R9" s="43">
        <v>122.7925</v>
      </c>
      <c r="S9" s="43">
        <v>122.7925</v>
      </c>
      <c r="T9" s="43">
        <v>122.7925</v>
      </c>
      <c r="U9" s="43">
        <v>122.7925</v>
      </c>
      <c r="V9" s="43">
        <v>132.345</v>
      </c>
      <c r="W9" s="43">
        <v>132.345</v>
      </c>
      <c r="X9" s="43">
        <v>132.345</v>
      </c>
      <c r="Y9" s="43">
        <v>132.345</v>
      </c>
      <c r="Z9" s="43">
        <v>140.3075</v>
      </c>
      <c r="AA9" s="43">
        <v>140.3075</v>
      </c>
      <c r="AB9" s="43">
        <v>140.3075</v>
      </c>
      <c r="AC9" s="43">
        <v>140.3075</v>
      </c>
      <c r="AD9" s="43">
        <v>111.38</v>
      </c>
      <c r="AE9" s="43">
        <v>111.38</v>
      </c>
      <c r="AF9" s="43">
        <v>111.38</v>
      </c>
      <c r="AG9" s="43">
        <v>111.38</v>
      </c>
      <c r="AH9" s="43">
        <v>2.5024999999999999</v>
      </c>
      <c r="AI9" s="43">
        <v>2.5024999999999999</v>
      </c>
      <c r="AJ9" s="43">
        <v>2.5024999999999999</v>
      </c>
      <c r="AK9" s="43">
        <v>2.5024999999999999</v>
      </c>
      <c r="AL9" s="43">
        <v>0</v>
      </c>
      <c r="AM9" s="43">
        <v>0</v>
      </c>
      <c r="AN9" s="43">
        <v>0</v>
      </c>
      <c r="AO9" s="43">
        <v>0</v>
      </c>
      <c r="AP9" s="43">
        <v>-5.0000000000000001E-3</v>
      </c>
      <c r="AQ9" s="43">
        <v>-5.0000000000000001E-3</v>
      </c>
      <c r="AR9" s="43">
        <v>-5.0000000000000001E-3</v>
      </c>
      <c r="AS9" s="43">
        <v>-5.0000000000000001E-3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27.892499999999998</v>
      </c>
      <c r="BO9" s="43">
        <v>27.892499999999998</v>
      </c>
      <c r="BP9" s="43">
        <v>27.892499999999998</v>
      </c>
      <c r="BQ9" s="43">
        <v>27.892499999999998</v>
      </c>
      <c r="BR9" s="43">
        <v>99.91</v>
      </c>
      <c r="BS9" s="43">
        <v>99.91</v>
      </c>
      <c r="BT9" s="43">
        <v>99.91</v>
      </c>
      <c r="BU9" s="43">
        <v>99.91</v>
      </c>
      <c r="BV9" s="43">
        <v>132.54249999999999</v>
      </c>
      <c r="BW9" s="43">
        <v>132.54249999999999</v>
      </c>
      <c r="BX9" s="43">
        <v>132.54249999999999</v>
      </c>
      <c r="BY9" s="43">
        <v>132.54249999999999</v>
      </c>
      <c r="BZ9" s="43">
        <v>141.04249999999999</v>
      </c>
      <c r="CA9" s="43">
        <v>141.04249999999999</v>
      </c>
      <c r="CB9" s="43">
        <v>141.04249999999999</v>
      </c>
      <c r="CC9" s="43">
        <v>141.04249999999999</v>
      </c>
      <c r="CD9" s="43">
        <v>154.67500000000001</v>
      </c>
      <c r="CE9" s="43">
        <v>154.67500000000001</v>
      </c>
      <c r="CF9" s="43">
        <v>154.67500000000001</v>
      </c>
      <c r="CG9" s="43">
        <v>154.67500000000001</v>
      </c>
      <c r="CH9" s="43">
        <v>160.54499999999999</v>
      </c>
      <c r="CI9" s="43">
        <v>160.54499999999999</v>
      </c>
      <c r="CJ9" s="43">
        <v>160.54499999999999</v>
      </c>
      <c r="CK9" s="43">
        <v>160.54499999999999</v>
      </c>
      <c r="CL9" s="43">
        <v>135.36000000000001</v>
      </c>
      <c r="CM9" s="43">
        <v>135.36000000000001</v>
      </c>
      <c r="CN9" s="43">
        <v>135.36000000000001</v>
      </c>
      <c r="CO9" s="43">
        <v>135.36000000000001</v>
      </c>
      <c r="CP9" s="43">
        <v>169.11500000000001</v>
      </c>
      <c r="CQ9" s="43">
        <v>169.11500000000001</v>
      </c>
      <c r="CR9" s="43">
        <v>169.11500000000001</v>
      </c>
      <c r="CS9" s="43">
        <v>169.11500000000001</v>
      </c>
      <c r="CT9" s="44"/>
      <c r="CU9" s="44"/>
      <c r="CV9" s="44"/>
      <c r="CW9" s="45"/>
      <c r="CX9" s="46">
        <f>IF(SUM(B9:CW9)&lt;&gt;0,AVERAGEIF(B9:CW9,"&lt;&gt;"""),"")</f>
        <v>84.588020833333275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20</v>
      </c>
      <c r="BQ11" s="53">
        <v>150</v>
      </c>
      <c r="BR11" s="53">
        <v>190</v>
      </c>
      <c r="BS11" s="53">
        <v>220</v>
      </c>
      <c r="BT11" s="53">
        <v>270</v>
      </c>
      <c r="BU11" s="53">
        <v>302</v>
      </c>
      <c r="BV11" s="53">
        <v>302</v>
      </c>
      <c r="BW11" s="53">
        <v>302</v>
      </c>
      <c r="BX11" s="53">
        <v>302</v>
      </c>
      <c r="BY11" s="53">
        <v>302</v>
      </c>
      <c r="BZ11" s="53">
        <v>302</v>
      </c>
      <c r="CA11" s="53">
        <v>302</v>
      </c>
      <c r="CB11" s="53">
        <v>302</v>
      </c>
      <c r="CC11" s="53">
        <v>302</v>
      </c>
      <c r="CD11" s="53">
        <v>302</v>
      </c>
      <c r="CE11" s="53">
        <v>302</v>
      </c>
      <c r="CF11" s="53">
        <v>302</v>
      </c>
      <c r="CG11" s="53">
        <v>302</v>
      </c>
      <c r="CH11" s="53">
        <v>302</v>
      </c>
      <c r="CI11" s="53">
        <v>302</v>
      </c>
      <c r="CJ11" s="53">
        <v>302</v>
      </c>
      <c r="CK11" s="53">
        <v>302</v>
      </c>
      <c r="CL11" s="53">
        <v>302</v>
      </c>
      <c r="CM11" s="53">
        <v>302</v>
      </c>
      <c r="CN11" s="53">
        <v>302</v>
      </c>
      <c r="CO11" s="53">
        <v>302</v>
      </c>
      <c r="CP11" s="53">
        <v>302</v>
      </c>
      <c r="CQ11" s="53">
        <v>302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2100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>
        <v>2</v>
      </c>
      <c r="CA12" s="59">
        <v>2</v>
      </c>
      <c r="CB12" s="59">
        <v>2</v>
      </c>
      <c r="CC12" s="59">
        <v>2</v>
      </c>
      <c r="CD12" s="59">
        <v>4</v>
      </c>
      <c r="CE12" s="59">
        <v>4</v>
      </c>
      <c r="CF12" s="59">
        <v>4</v>
      </c>
      <c r="CG12" s="59">
        <v>4</v>
      </c>
      <c r="CH12" s="59">
        <v>8</v>
      </c>
      <c r="CI12" s="59">
        <v>8</v>
      </c>
      <c r="CJ12" s="59">
        <v>8</v>
      </c>
      <c r="CK12" s="59">
        <v>8</v>
      </c>
      <c r="CL12" s="59">
        <v>15</v>
      </c>
      <c r="CM12" s="59">
        <v>15</v>
      </c>
      <c r="CN12" s="59">
        <v>15</v>
      </c>
      <c r="CO12" s="59">
        <v>15</v>
      </c>
      <c r="CP12" s="59">
        <v>23</v>
      </c>
      <c r="CQ12" s="59">
        <v>23</v>
      </c>
      <c r="CR12" s="59">
        <v>23</v>
      </c>
      <c r="CS12" s="59">
        <v>23</v>
      </c>
      <c r="CT12" s="60"/>
      <c r="CU12" s="60"/>
      <c r="CV12" s="60"/>
      <c r="CW12" s="61"/>
      <c r="CX12" s="62">
        <f t="array" ref="CX12">SUMPRODUCT(B12:CW12*0.25)</f>
        <v>52</v>
      </c>
    </row>
    <row r="13" spans="1:102" ht="24.95" customHeight="1" x14ac:dyDescent="0.2">
      <c r="A13" s="63" t="s">
        <v>10</v>
      </c>
      <c r="B13" s="64">
        <v>3356.9340000000002</v>
      </c>
      <c r="C13" s="65">
        <v>3303.6570000000002</v>
      </c>
      <c r="D13" s="65">
        <v>3253.627</v>
      </c>
      <c r="E13" s="65">
        <v>3218.6040000000003</v>
      </c>
      <c r="F13" s="65">
        <v>3293.1850000000004</v>
      </c>
      <c r="G13" s="65">
        <v>3253.3389999999999</v>
      </c>
      <c r="H13" s="65">
        <v>3253.518</v>
      </c>
      <c r="I13" s="65">
        <v>2996.902</v>
      </c>
      <c r="J13" s="65">
        <v>2917.259</v>
      </c>
      <c r="K13" s="65">
        <v>2879.7860000000001</v>
      </c>
      <c r="L13" s="65">
        <v>2801.6820000000002</v>
      </c>
      <c r="M13" s="65">
        <v>2770.8789999999999</v>
      </c>
      <c r="N13" s="65">
        <v>3015.1469999999999</v>
      </c>
      <c r="O13" s="65">
        <v>2956.01</v>
      </c>
      <c r="P13" s="65">
        <v>2953.8990000000003</v>
      </c>
      <c r="Q13" s="65">
        <v>2878.7330000000002</v>
      </c>
      <c r="R13" s="65">
        <v>2752.7400000000002</v>
      </c>
      <c r="S13" s="65">
        <v>2756.0390000000002</v>
      </c>
      <c r="T13" s="65">
        <v>2856.0650000000001</v>
      </c>
      <c r="U13" s="65">
        <v>3014.2470000000003</v>
      </c>
      <c r="V13" s="65">
        <v>2919.9340000000002</v>
      </c>
      <c r="W13" s="65">
        <v>3008.9180000000001</v>
      </c>
      <c r="X13" s="65">
        <v>3033.9480000000003</v>
      </c>
      <c r="Y13" s="65">
        <v>3034.4409999999998</v>
      </c>
      <c r="Z13" s="65">
        <v>3028.0590000000002</v>
      </c>
      <c r="AA13" s="65">
        <v>3028.6410000000001</v>
      </c>
      <c r="AB13" s="65">
        <v>2653.36</v>
      </c>
      <c r="AC13" s="65">
        <v>2332.8649999999998</v>
      </c>
      <c r="AD13" s="65">
        <v>2136.6220000000003</v>
      </c>
      <c r="AE13" s="65">
        <v>1823.934</v>
      </c>
      <c r="AF13" s="65">
        <v>1579.2330000000002</v>
      </c>
      <c r="AG13" s="65">
        <v>1187.9969999999998</v>
      </c>
      <c r="AH13" s="65">
        <v>1047.9000000000001</v>
      </c>
      <c r="AI13" s="65">
        <v>1046.9000000000001</v>
      </c>
      <c r="AJ13" s="65">
        <v>979.23299999999995</v>
      </c>
      <c r="AK13" s="65">
        <v>877.56700000000001</v>
      </c>
      <c r="AL13" s="65">
        <v>775.9</v>
      </c>
      <c r="AM13" s="65">
        <v>775.9</v>
      </c>
      <c r="AN13" s="65">
        <v>774.9</v>
      </c>
      <c r="AO13" s="65">
        <v>624.9</v>
      </c>
      <c r="AP13" s="65">
        <v>474.9</v>
      </c>
      <c r="AQ13" s="65">
        <v>474.9</v>
      </c>
      <c r="AR13" s="65">
        <v>474.9</v>
      </c>
      <c r="AS13" s="65">
        <v>474.9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518.9</v>
      </c>
      <c r="BK13" s="65">
        <v>581.9</v>
      </c>
      <c r="BL13" s="65">
        <v>728.9</v>
      </c>
      <c r="BM13" s="65">
        <v>788.9</v>
      </c>
      <c r="BN13" s="65">
        <v>961.9</v>
      </c>
      <c r="BO13" s="65">
        <v>1016.9</v>
      </c>
      <c r="BP13" s="65">
        <v>1226.9000000000001</v>
      </c>
      <c r="BQ13" s="65">
        <v>1426.9</v>
      </c>
      <c r="BR13" s="65">
        <v>1537.9</v>
      </c>
      <c r="BS13" s="65">
        <v>1687.9</v>
      </c>
      <c r="BT13" s="65">
        <v>2670.0190000000002</v>
      </c>
      <c r="BU13" s="65">
        <v>2871.721</v>
      </c>
      <c r="BV13" s="65">
        <v>2626.2799999999997</v>
      </c>
      <c r="BW13" s="65">
        <v>2895.7290000000003</v>
      </c>
      <c r="BX13" s="65">
        <v>3238.674</v>
      </c>
      <c r="BY13" s="65">
        <v>3454.277</v>
      </c>
      <c r="BZ13" s="65">
        <v>3577.616</v>
      </c>
      <c r="CA13" s="65">
        <v>3582.9760000000001</v>
      </c>
      <c r="CB13" s="65">
        <v>3599.54</v>
      </c>
      <c r="CC13" s="65">
        <v>3609.54</v>
      </c>
      <c r="CD13" s="65">
        <v>3633.1149999999998</v>
      </c>
      <c r="CE13" s="65">
        <v>3630.4110000000001</v>
      </c>
      <c r="CF13" s="65">
        <v>3620.636</v>
      </c>
      <c r="CG13" s="65">
        <v>3618.3960000000002</v>
      </c>
      <c r="CH13" s="65">
        <v>3407.4340000000002</v>
      </c>
      <c r="CI13" s="65">
        <v>3546.8829999999998</v>
      </c>
      <c r="CJ13" s="65">
        <v>3545.0970000000002</v>
      </c>
      <c r="CK13" s="65">
        <v>3517.962</v>
      </c>
      <c r="CL13" s="65">
        <v>3653.58</v>
      </c>
      <c r="CM13" s="65">
        <v>3658.8010000000004</v>
      </c>
      <c r="CN13" s="65">
        <v>3643.9160000000002</v>
      </c>
      <c r="CO13" s="65">
        <v>3587.08</v>
      </c>
      <c r="CP13" s="65">
        <v>3551.9050000000002</v>
      </c>
      <c r="CQ13" s="65">
        <v>3551.866</v>
      </c>
      <c r="CR13" s="65">
        <v>3551.5529999999999</v>
      </c>
      <c r="CS13" s="65">
        <v>3550.3720000000003</v>
      </c>
      <c r="CT13" s="66"/>
      <c r="CU13" s="66"/>
      <c r="CV13" s="66"/>
      <c r="CW13" s="67"/>
      <c r="CX13" s="68">
        <f t="array" ref="CX13">SUMPRODUCT(B13:CW13*0.25)</f>
        <v>50392.945749999963</v>
      </c>
    </row>
    <row r="14" spans="1:102" ht="24.95" customHeight="1" x14ac:dyDescent="0.2">
      <c r="A14" s="63" t="s">
        <v>11</v>
      </c>
      <c r="B14" s="64">
        <v>867</v>
      </c>
      <c r="C14" s="65">
        <v>867</v>
      </c>
      <c r="D14" s="65">
        <v>867</v>
      </c>
      <c r="E14" s="65">
        <v>867</v>
      </c>
      <c r="F14" s="65">
        <v>797</v>
      </c>
      <c r="G14" s="65">
        <v>797</v>
      </c>
      <c r="H14" s="65">
        <v>617</v>
      </c>
      <c r="I14" s="65">
        <v>617</v>
      </c>
      <c r="J14" s="65">
        <v>717</v>
      </c>
      <c r="K14" s="65">
        <v>637</v>
      </c>
      <c r="L14" s="65">
        <v>637</v>
      </c>
      <c r="M14" s="65">
        <v>637</v>
      </c>
      <c r="N14" s="65">
        <v>637</v>
      </c>
      <c r="O14" s="65">
        <v>637</v>
      </c>
      <c r="P14" s="65">
        <v>707</v>
      </c>
      <c r="Q14" s="65">
        <v>707</v>
      </c>
      <c r="R14" s="65">
        <v>737</v>
      </c>
      <c r="S14" s="65">
        <v>687</v>
      </c>
      <c r="T14" s="65">
        <v>687</v>
      </c>
      <c r="U14" s="65">
        <v>687</v>
      </c>
      <c r="V14" s="65">
        <v>687</v>
      </c>
      <c r="W14" s="65">
        <v>687</v>
      </c>
      <c r="X14" s="65">
        <v>687</v>
      </c>
      <c r="Y14" s="65">
        <v>687</v>
      </c>
      <c r="Z14" s="65">
        <v>657</v>
      </c>
      <c r="AA14" s="65">
        <v>657</v>
      </c>
      <c r="AB14" s="65">
        <v>657</v>
      </c>
      <c r="AC14" s="65">
        <v>657</v>
      </c>
      <c r="AD14" s="65">
        <v>390</v>
      </c>
      <c r="AE14" s="65">
        <v>314</v>
      </c>
      <c r="AF14" s="65">
        <v>166</v>
      </c>
      <c r="AG14" s="65">
        <v>80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56</v>
      </c>
      <c r="BO14" s="65">
        <v>56</v>
      </c>
      <c r="BP14" s="65">
        <v>98</v>
      </c>
      <c r="BQ14" s="65">
        <v>170</v>
      </c>
      <c r="BR14" s="65">
        <v>145</v>
      </c>
      <c r="BS14" s="65">
        <v>145</v>
      </c>
      <c r="BT14" s="65">
        <v>197</v>
      </c>
      <c r="BU14" s="65">
        <v>568.06799999999998</v>
      </c>
      <c r="BV14" s="65">
        <v>768</v>
      </c>
      <c r="BW14" s="65">
        <v>1358</v>
      </c>
      <c r="BX14" s="65">
        <v>1358</v>
      </c>
      <c r="BY14" s="65">
        <v>1403</v>
      </c>
      <c r="BZ14" s="65">
        <v>1397</v>
      </c>
      <c r="CA14" s="65">
        <v>1461</v>
      </c>
      <c r="CB14" s="65">
        <v>1517.7159999999999</v>
      </c>
      <c r="CC14" s="65">
        <v>1543.1030000000001</v>
      </c>
      <c r="CD14" s="65">
        <v>1676</v>
      </c>
      <c r="CE14" s="65">
        <v>1560</v>
      </c>
      <c r="CF14" s="65">
        <v>1508.2329999999999</v>
      </c>
      <c r="CG14" s="65">
        <v>1471</v>
      </c>
      <c r="CH14" s="65">
        <v>1474</v>
      </c>
      <c r="CI14" s="65">
        <v>1493.2190000000001</v>
      </c>
      <c r="CJ14" s="65">
        <v>1450</v>
      </c>
      <c r="CK14" s="65">
        <v>1410</v>
      </c>
      <c r="CL14" s="65">
        <v>1302</v>
      </c>
      <c r="CM14" s="65">
        <v>1252</v>
      </c>
      <c r="CN14" s="65">
        <v>1242</v>
      </c>
      <c r="CO14" s="65">
        <v>1222</v>
      </c>
      <c r="CP14" s="65">
        <v>1106.921</v>
      </c>
      <c r="CQ14" s="65">
        <v>1024.826</v>
      </c>
      <c r="CR14" s="65">
        <v>974.86300000000006</v>
      </c>
      <c r="CS14" s="65">
        <v>925.63200000000006</v>
      </c>
      <c r="CT14" s="66"/>
      <c r="CU14" s="66"/>
      <c r="CV14" s="66"/>
      <c r="CW14" s="67"/>
      <c r="CX14" s="68">
        <f t="array" ref="CX14">SUMPRODUCT(B14:CW14*0.25)</f>
        <v>13895.39525</v>
      </c>
    </row>
    <row r="15" spans="1:102" ht="24.95" customHeight="1" x14ac:dyDescent="0.2">
      <c r="A15" s="69" t="s">
        <v>12</v>
      </c>
      <c r="B15" s="70">
        <v>2152.6519999999996</v>
      </c>
      <c r="C15" s="71">
        <v>2152.5740000000001</v>
      </c>
      <c r="D15" s="71">
        <v>2159.268</v>
      </c>
      <c r="E15" s="71">
        <v>2163.6379999999999</v>
      </c>
      <c r="F15" s="71">
        <v>2168.6820000000002</v>
      </c>
      <c r="G15" s="71">
        <v>2181.4160000000002</v>
      </c>
      <c r="H15" s="71">
        <v>2192.904</v>
      </c>
      <c r="I15" s="71">
        <v>2204.9299999999998</v>
      </c>
      <c r="J15" s="71">
        <v>2218.4719999999998</v>
      </c>
      <c r="K15" s="71">
        <v>2230.0700000000002</v>
      </c>
      <c r="L15" s="71">
        <v>2245.3310000000001</v>
      </c>
      <c r="M15" s="71">
        <v>2259.5370000000003</v>
      </c>
      <c r="N15" s="71">
        <v>2268.0610000000001</v>
      </c>
      <c r="O15" s="71">
        <v>2295.1499999999996</v>
      </c>
      <c r="P15" s="71">
        <v>2314.808</v>
      </c>
      <c r="Q15" s="71">
        <v>2343.3920000000003</v>
      </c>
      <c r="R15" s="71">
        <v>2366.3779999999997</v>
      </c>
      <c r="S15" s="71">
        <v>2389.54</v>
      </c>
      <c r="T15" s="71">
        <v>2409.348</v>
      </c>
      <c r="U15" s="71">
        <v>2432.0060000000003</v>
      </c>
      <c r="V15" s="71">
        <v>2449.3250000000003</v>
      </c>
      <c r="W15" s="71">
        <v>2525.8119999999999</v>
      </c>
      <c r="X15" s="71">
        <v>2661.319</v>
      </c>
      <c r="Y15" s="71">
        <v>2837.9519999999998</v>
      </c>
      <c r="Z15" s="71">
        <v>3067.4490000000001</v>
      </c>
      <c r="AA15" s="71">
        <v>3355.16</v>
      </c>
      <c r="AB15" s="71">
        <v>3721.6390000000001</v>
      </c>
      <c r="AC15" s="71">
        <v>4141.0770000000002</v>
      </c>
      <c r="AD15" s="71">
        <v>4587.7</v>
      </c>
      <c r="AE15" s="71">
        <v>5079.5349999999999</v>
      </c>
      <c r="AF15" s="71">
        <v>5575.4520000000002</v>
      </c>
      <c r="AG15" s="71">
        <v>6056.5749999999998</v>
      </c>
      <c r="AH15" s="71">
        <v>6483.3329999999996</v>
      </c>
      <c r="AI15" s="71">
        <v>6598.0709999999999</v>
      </c>
      <c r="AJ15" s="71">
        <v>6682.6109999999999</v>
      </c>
      <c r="AK15" s="71">
        <v>6846.1450000000004</v>
      </c>
      <c r="AL15" s="71">
        <v>7019.8050000000003</v>
      </c>
      <c r="AM15" s="71">
        <v>7064.8620000000001</v>
      </c>
      <c r="AN15" s="71">
        <v>7130.2709999999997</v>
      </c>
      <c r="AO15" s="71">
        <v>7307.89</v>
      </c>
      <c r="AP15" s="71">
        <v>7466.3510000000006</v>
      </c>
      <c r="AQ15" s="71">
        <v>7545.991</v>
      </c>
      <c r="AR15" s="71">
        <v>7619.7979999999998</v>
      </c>
      <c r="AS15" s="71">
        <v>7586.6359999999995</v>
      </c>
      <c r="AT15" s="71">
        <v>7971.6639999999998</v>
      </c>
      <c r="AU15" s="71">
        <v>7987.1350000000002</v>
      </c>
      <c r="AV15" s="71">
        <v>7992.5869999999995</v>
      </c>
      <c r="AW15" s="71">
        <v>8012.9920000000002</v>
      </c>
      <c r="AX15" s="71">
        <v>8043.2129999999997</v>
      </c>
      <c r="AY15" s="71">
        <v>8024.8339999999998</v>
      </c>
      <c r="AZ15" s="71">
        <v>8016.326</v>
      </c>
      <c r="BA15" s="71">
        <v>7920.7029999999995</v>
      </c>
      <c r="BB15" s="71">
        <v>7871.8069999999998</v>
      </c>
      <c r="BC15" s="71">
        <v>7819.1939999999995</v>
      </c>
      <c r="BD15" s="71">
        <v>7719.4270000000006</v>
      </c>
      <c r="BE15" s="71">
        <v>7618.5250000000005</v>
      </c>
      <c r="BF15" s="71">
        <v>7522.1850000000004</v>
      </c>
      <c r="BG15" s="71">
        <v>7421.6399999999994</v>
      </c>
      <c r="BH15" s="71">
        <v>7295.9120000000003</v>
      </c>
      <c r="BI15" s="71">
        <v>7105.6729999999998</v>
      </c>
      <c r="BJ15" s="71">
        <v>6960.6370000000006</v>
      </c>
      <c r="BK15" s="71">
        <v>6876.9050000000007</v>
      </c>
      <c r="BL15" s="71">
        <v>6731.0009999999993</v>
      </c>
      <c r="BM15" s="71">
        <v>6682.8220000000001</v>
      </c>
      <c r="BN15" s="71">
        <v>6900.098</v>
      </c>
      <c r="BO15" s="71">
        <v>6808.3670000000002</v>
      </c>
      <c r="BP15" s="71">
        <v>6403.183</v>
      </c>
      <c r="BQ15" s="71">
        <v>5991.0259999999998</v>
      </c>
      <c r="BR15" s="71">
        <v>5530.6820000000007</v>
      </c>
      <c r="BS15" s="71">
        <v>5049.8690000000006</v>
      </c>
      <c r="BT15" s="71">
        <v>4551.8429999999998</v>
      </c>
      <c r="BU15" s="71">
        <v>4073.2310000000002</v>
      </c>
      <c r="BV15" s="71">
        <v>3648.5709999999999</v>
      </c>
      <c r="BW15" s="71">
        <v>3238.4379999999996</v>
      </c>
      <c r="BX15" s="71">
        <v>2890.6240000000003</v>
      </c>
      <c r="BY15" s="71">
        <v>2594.172</v>
      </c>
      <c r="BZ15" s="71">
        <v>2367.2249999999999</v>
      </c>
      <c r="CA15" s="71">
        <v>2200.8420000000001</v>
      </c>
      <c r="CB15" s="71">
        <v>2076.9270000000001</v>
      </c>
      <c r="CC15" s="71">
        <v>2011.2769999999998</v>
      </c>
      <c r="CD15" s="71">
        <v>1984.8159999999998</v>
      </c>
      <c r="CE15" s="71">
        <v>1965.722</v>
      </c>
      <c r="CF15" s="71">
        <v>1942.393</v>
      </c>
      <c r="CG15" s="71">
        <v>1913.999</v>
      </c>
      <c r="CH15" s="71">
        <v>1882.597</v>
      </c>
      <c r="CI15" s="71">
        <v>1860.9129999999998</v>
      </c>
      <c r="CJ15" s="71">
        <v>1839.912</v>
      </c>
      <c r="CK15" s="71">
        <v>1822.682</v>
      </c>
      <c r="CL15" s="71">
        <v>1800.414</v>
      </c>
      <c r="CM15" s="71">
        <v>1787.588</v>
      </c>
      <c r="CN15" s="71">
        <v>1772.876</v>
      </c>
      <c r="CO15" s="71">
        <v>1760.1130000000001</v>
      </c>
      <c r="CP15" s="71">
        <v>1752.337</v>
      </c>
      <c r="CQ15" s="71">
        <v>1745.808</v>
      </c>
      <c r="CR15" s="71">
        <v>1741.4460000000001</v>
      </c>
      <c r="CS15" s="71">
        <v>1740.771</v>
      </c>
      <c r="CT15" s="72"/>
      <c r="CU15" s="72"/>
      <c r="CV15" s="72"/>
      <c r="CW15" s="73"/>
      <c r="CX15" s="74">
        <f t="array" ref="CX15">SUMPRODUCT(B15:CW15*0.25)</f>
        <v>105951.21500000005</v>
      </c>
    </row>
    <row r="16" spans="1:102" ht="24.95" customHeight="1" x14ac:dyDescent="0.2">
      <c r="A16" s="69" t="s">
        <v>13</v>
      </c>
      <c r="B16" s="70">
        <v>125</v>
      </c>
      <c r="C16" s="71">
        <v>125</v>
      </c>
      <c r="D16" s="71">
        <v>125</v>
      </c>
      <c r="E16" s="71">
        <v>125</v>
      </c>
      <c r="F16" s="71">
        <v>121</v>
      </c>
      <c r="G16" s="71">
        <v>121</v>
      </c>
      <c r="H16" s="71">
        <v>121</v>
      </c>
      <c r="I16" s="71">
        <v>121</v>
      </c>
      <c r="J16" s="71">
        <v>120</v>
      </c>
      <c r="K16" s="71">
        <v>120</v>
      </c>
      <c r="L16" s="71">
        <v>120</v>
      </c>
      <c r="M16" s="71">
        <v>120</v>
      </c>
      <c r="N16" s="71">
        <v>123</v>
      </c>
      <c r="O16" s="71">
        <v>123</v>
      </c>
      <c r="P16" s="71">
        <v>123</v>
      </c>
      <c r="Q16" s="71">
        <v>123</v>
      </c>
      <c r="R16" s="71">
        <v>128</v>
      </c>
      <c r="S16" s="71">
        <v>128</v>
      </c>
      <c r="T16" s="71">
        <v>128</v>
      </c>
      <c r="U16" s="71">
        <v>128</v>
      </c>
      <c r="V16" s="71">
        <v>133</v>
      </c>
      <c r="W16" s="71">
        <v>133</v>
      </c>
      <c r="X16" s="71">
        <v>133</v>
      </c>
      <c r="Y16" s="71">
        <v>133</v>
      </c>
      <c r="Z16" s="71">
        <v>141</v>
      </c>
      <c r="AA16" s="71">
        <v>141</v>
      </c>
      <c r="AB16" s="71">
        <v>141</v>
      </c>
      <c r="AC16" s="71">
        <v>141</v>
      </c>
      <c r="AD16" s="71">
        <v>156</v>
      </c>
      <c r="AE16" s="71">
        <v>156</v>
      </c>
      <c r="AF16" s="71">
        <v>156</v>
      </c>
      <c r="AG16" s="71">
        <v>156</v>
      </c>
      <c r="AH16" s="71">
        <v>170</v>
      </c>
      <c r="AI16" s="71">
        <v>170</v>
      </c>
      <c r="AJ16" s="71">
        <v>170</v>
      </c>
      <c r="AK16" s="71">
        <v>170</v>
      </c>
      <c r="AL16" s="71">
        <v>180</v>
      </c>
      <c r="AM16" s="71">
        <v>180</v>
      </c>
      <c r="AN16" s="71">
        <v>180</v>
      </c>
      <c r="AO16" s="71">
        <v>180</v>
      </c>
      <c r="AP16" s="71">
        <v>184</v>
      </c>
      <c r="AQ16" s="71">
        <v>184</v>
      </c>
      <c r="AR16" s="71">
        <v>184</v>
      </c>
      <c r="AS16" s="71">
        <v>184</v>
      </c>
      <c r="AT16" s="71">
        <v>180</v>
      </c>
      <c r="AU16" s="71">
        <v>180</v>
      </c>
      <c r="AV16" s="71">
        <v>180</v>
      </c>
      <c r="AW16" s="71">
        <v>180</v>
      </c>
      <c r="AX16" s="71">
        <v>171</v>
      </c>
      <c r="AY16" s="71">
        <v>171</v>
      </c>
      <c r="AZ16" s="71">
        <v>171</v>
      </c>
      <c r="BA16" s="71">
        <v>171</v>
      </c>
      <c r="BB16" s="71">
        <v>158</v>
      </c>
      <c r="BC16" s="71">
        <v>158</v>
      </c>
      <c r="BD16" s="71">
        <v>158</v>
      </c>
      <c r="BE16" s="71">
        <v>158</v>
      </c>
      <c r="BF16" s="71">
        <v>142</v>
      </c>
      <c r="BG16" s="71">
        <v>142</v>
      </c>
      <c r="BH16" s="71">
        <v>142</v>
      </c>
      <c r="BI16" s="71">
        <v>142</v>
      </c>
      <c r="BJ16" s="71">
        <v>124</v>
      </c>
      <c r="BK16" s="71">
        <v>124</v>
      </c>
      <c r="BL16" s="71">
        <v>124</v>
      </c>
      <c r="BM16" s="71">
        <v>124</v>
      </c>
      <c r="BN16" s="71">
        <v>104</v>
      </c>
      <c r="BO16" s="71">
        <v>104</v>
      </c>
      <c r="BP16" s="71">
        <v>104</v>
      </c>
      <c r="BQ16" s="71">
        <v>104</v>
      </c>
      <c r="BR16" s="71">
        <v>84</v>
      </c>
      <c r="BS16" s="71">
        <v>84</v>
      </c>
      <c r="BT16" s="71">
        <v>84</v>
      </c>
      <c r="BU16" s="71">
        <v>84</v>
      </c>
      <c r="BV16" s="71">
        <v>68</v>
      </c>
      <c r="BW16" s="71">
        <v>68</v>
      </c>
      <c r="BX16" s="71">
        <v>68</v>
      </c>
      <c r="BY16" s="71">
        <v>68</v>
      </c>
      <c r="BZ16" s="71">
        <v>65</v>
      </c>
      <c r="CA16" s="71">
        <v>65</v>
      </c>
      <c r="CB16" s="71">
        <v>65</v>
      </c>
      <c r="CC16" s="71">
        <v>65</v>
      </c>
      <c r="CD16" s="71">
        <v>66</v>
      </c>
      <c r="CE16" s="71">
        <v>66</v>
      </c>
      <c r="CF16" s="71">
        <v>66</v>
      </c>
      <c r="CG16" s="71">
        <v>66</v>
      </c>
      <c r="CH16" s="71">
        <v>64</v>
      </c>
      <c r="CI16" s="71">
        <v>64</v>
      </c>
      <c r="CJ16" s="71">
        <v>64</v>
      </c>
      <c r="CK16" s="71">
        <v>64</v>
      </c>
      <c r="CL16" s="71">
        <v>59</v>
      </c>
      <c r="CM16" s="71">
        <v>59</v>
      </c>
      <c r="CN16" s="71">
        <v>59</v>
      </c>
      <c r="CO16" s="71">
        <v>59</v>
      </c>
      <c r="CP16" s="71">
        <v>53</v>
      </c>
      <c r="CQ16" s="71">
        <v>53</v>
      </c>
      <c r="CR16" s="71">
        <v>53</v>
      </c>
      <c r="CS16" s="71">
        <v>53</v>
      </c>
      <c r="CT16" s="72"/>
      <c r="CU16" s="72"/>
      <c r="CV16" s="72"/>
      <c r="CW16" s="73"/>
      <c r="CX16" s="74">
        <f t="array" ref="CX16">SUMPRODUCT(B16:CW16*0.25)</f>
        <v>2919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>
        <v>48</v>
      </c>
      <c r="V17" s="71">
        <v>48</v>
      </c>
      <c r="W17" s="71">
        <v>48</v>
      </c>
      <c r="X17" s="71">
        <v>48</v>
      </c>
      <c r="Y17" s="71">
        <v>48</v>
      </c>
      <c r="Z17" s="71">
        <v>48</v>
      </c>
      <c r="AA17" s="71">
        <v>48</v>
      </c>
      <c r="AB17" s="71">
        <v>48</v>
      </c>
      <c r="AC17" s="71">
        <v>48</v>
      </c>
      <c r="AD17" s="71">
        <v>48</v>
      </c>
      <c r="AE17" s="71">
        <v>48</v>
      </c>
      <c r="AF17" s="71">
        <v>48</v>
      </c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30.9</v>
      </c>
      <c r="BY17" s="71">
        <v>32.200000000000003</v>
      </c>
      <c r="BZ17" s="71">
        <v>50.1</v>
      </c>
      <c r="CA17" s="71">
        <v>66.599999999999994</v>
      </c>
      <c r="CB17" s="71">
        <v>83.2</v>
      </c>
      <c r="CC17" s="71">
        <v>83.2</v>
      </c>
      <c r="CD17" s="71">
        <v>83.2</v>
      </c>
      <c r="CE17" s="71">
        <v>83.2</v>
      </c>
      <c r="CF17" s="71">
        <v>83.2</v>
      </c>
      <c r="CG17" s="71">
        <v>83.2</v>
      </c>
      <c r="CH17" s="71">
        <v>83.2</v>
      </c>
      <c r="CI17" s="71">
        <v>70.400000000000006</v>
      </c>
      <c r="CJ17" s="71">
        <v>59.2</v>
      </c>
      <c r="CK17" s="71">
        <v>51</v>
      </c>
      <c r="CL17" s="71">
        <v>51</v>
      </c>
      <c r="CM17" s="71">
        <v>47.475999999999999</v>
      </c>
      <c r="CN17" s="71"/>
      <c r="CO17" s="71"/>
      <c r="CP17" s="71">
        <v>32.200000000000003</v>
      </c>
      <c r="CQ17" s="71">
        <v>15.6</v>
      </c>
      <c r="CR17" s="71"/>
      <c r="CS17" s="71"/>
      <c r="CT17" s="72"/>
      <c r="CU17" s="72"/>
      <c r="CV17" s="72"/>
      <c r="CW17" s="73"/>
      <c r="CX17" s="74">
        <f t="array" ref="CX17">SUMPRODUCT(B17:CW17*0.25)</f>
        <v>416.26900000000006</v>
      </c>
    </row>
    <row r="18" spans="1:102" ht="30" customHeight="1" thickBot="1" x14ac:dyDescent="0.25">
      <c r="A18" s="75" t="s">
        <v>15</v>
      </c>
      <c r="B18" s="76">
        <f>SUM(B11:B17)</f>
        <v>6501.5859999999993</v>
      </c>
      <c r="C18" s="77">
        <f t="shared" ref="C18:BN18" si="0">SUM(C11:C17)</f>
        <v>6448.2309999999998</v>
      </c>
      <c r="D18" s="77">
        <f t="shared" si="0"/>
        <v>6404.8950000000004</v>
      </c>
      <c r="E18" s="77">
        <f t="shared" si="0"/>
        <v>6374.2420000000002</v>
      </c>
      <c r="F18" s="77">
        <f t="shared" si="0"/>
        <v>6379.8670000000002</v>
      </c>
      <c r="G18" s="77">
        <f t="shared" si="0"/>
        <v>6352.7550000000001</v>
      </c>
      <c r="H18" s="77">
        <f t="shared" si="0"/>
        <v>6184.4220000000005</v>
      </c>
      <c r="I18" s="77">
        <f t="shared" si="0"/>
        <v>5939.8320000000003</v>
      </c>
      <c r="J18" s="77">
        <f t="shared" si="0"/>
        <v>5972.7309999999998</v>
      </c>
      <c r="K18" s="77">
        <f t="shared" si="0"/>
        <v>5866.8559999999998</v>
      </c>
      <c r="L18" s="77">
        <f t="shared" si="0"/>
        <v>5804.0130000000008</v>
      </c>
      <c r="M18" s="77">
        <f t="shared" si="0"/>
        <v>5787.4160000000002</v>
      </c>
      <c r="N18" s="77">
        <f t="shared" si="0"/>
        <v>6043.2080000000005</v>
      </c>
      <c r="O18" s="77">
        <f t="shared" si="0"/>
        <v>6011.16</v>
      </c>
      <c r="P18" s="77">
        <f t="shared" si="0"/>
        <v>6098.7070000000003</v>
      </c>
      <c r="Q18" s="77">
        <f t="shared" si="0"/>
        <v>6052.125</v>
      </c>
      <c r="R18" s="77">
        <f t="shared" si="0"/>
        <v>5984.1180000000004</v>
      </c>
      <c r="S18" s="77">
        <f t="shared" si="0"/>
        <v>5960.5789999999997</v>
      </c>
      <c r="T18" s="77">
        <f t="shared" si="0"/>
        <v>6080.4130000000005</v>
      </c>
      <c r="U18" s="77">
        <f t="shared" si="0"/>
        <v>6309.2530000000006</v>
      </c>
      <c r="V18" s="77">
        <f t="shared" si="0"/>
        <v>6237.259</v>
      </c>
      <c r="W18" s="77">
        <f t="shared" si="0"/>
        <v>6402.73</v>
      </c>
      <c r="X18" s="77">
        <f t="shared" si="0"/>
        <v>6563.2669999999998</v>
      </c>
      <c r="Y18" s="77">
        <f t="shared" si="0"/>
        <v>6740.393</v>
      </c>
      <c r="Z18" s="77">
        <f t="shared" si="0"/>
        <v>6941.5079999999998</v>
      </c>
      <c r="AA18" s="77">
        <f t="shared" si="0"/>
        <v>7229.8009999999995</v>
      </c>
      <c r="AB18" s="77">
        <f t="shared" si="0"/>
        <v>7220.9989999999998</v>
      </c>
      <c r="AC18" s="77">
        <f t="shared" si="0"/>
        <v>7319.942</v>
      </c>
      <c r="AD18" s="77">
        <f t="shared" si="0"/>
        <v>7318.3220000000001</v>
      </c>
      <c r="AE18" s="77">
        <f t="shared" si="0"/>
        <v>7421.4690000000001</v>
      </c>
      <c r="AF18" s="77">
        <f t="shared" si="0"/>
        <v>7524.6850000000004</v>
      </c>
      <c r="AG18" s="77">
        <f t="shared" si="0"/>
        <v>7480.5720000000001</v>
      </c>
      <c r="AH18" s="77">
        <f t="shared" si="0"/>
        <v>7758.2330000000002</v>
      </c>
      <c r="AI18" s="77">
        <f t="shared" si="0"/>
        <v>7871.9709999999995</v>
      </c>
      <c r="AJ18" s="77">
        <f t="shared" si="0"/>
        <v>7888.8440000000001</v>
      </c>
      <c r="AK18" s="77">
        <f t="shared" si="0"/>
        <v>7950.7120000000004</v>
      </c>
      <c r="AL18" s="77">
        <f t="shared" si="0"/>
        <v>8032.7049999999999</v>
      </c>
      <c r="AM18" s="77">
        <f t="shared" si="0"/>
        <v>8077.7619999999997</v>
      </c>
      <c r="AN18" s="77">
        <f t="shared" si="0"/>
        <v>8142.1709999999994</v>
      </c>
      <c r="AO18" s="77">
        <f t="shared" si="0"/>
        <v>8169.79</v>
      </c>
      <c r="AP18" s="77">
        <f t="shared" si="0"/>
        <v>8182.2510000000002</v>
      </c>
      <c r="AQ18" s="77">
        <f t="shared" si="0"/>
        <v>8261.8909999999996</v>
      </c>
      <c r="AR18" s="77">
        <f t="shared" si="0"/>
        <v>8335.6980000000003</v>
      </c>
      <c r="AS18" s="77">
        <f t="shared" si="0"/>
        <v>8302.5360000000001</v>
      </c>
      <c r="AT18" s="77">
        <f t="shared" si="0"/>
        <v>8336.5639999999985</v>
      </c>
      <c r="AU18" s="77">
        <f t="shared" si="0"/>
        <v>8352.0349999999999</v>
      </c>
      <c r="AV18" s="77">
        <f t="shared" si="0"/>
        <v>8357.4869999999992</v>
      </c>
      <c r="AW18" s="77">
        <f t="shared" si="0"/>
        <v>8377.8919999999998</v>
      </c>
      <c r="AX18" s="77">
        <f t="shared" si="0"/>
        <v>8399.1129999999994</v>
      </c>
      <c r="AY18" s="77">
        <f t="shared" si="0"/>
        <v>8380.7340000000004</v>
      </c>
      <c r="AZ18" s="77">
        <f t="shared" si="0"/>
        <v>8372.2260000000006</v>
      </c>
      <c r="BA18" s="77">
        <f t="shared" si="0"/>
        <v>8276.6029999999992</v>
      </c>
      <c r="BB18" s="77">
        <f t="shared" si="0"/>
        <v>8188.7069999999994</v>
      </c>
      <c r="BC18" s="77">
        <f t="shared" si="0"/>
        <v>8136.0939999999991</v>
      </c>
      <c r="BD18" s="77">
        <f t="shared" si="0"/>
        <v>8036.3270000000002</v>
      </c>
      <c r="BE18" s="77">
        <f t="shared" si="0"/>
        <v>7935.4250000000002</v>
      </c>
      <c r="BF18" s="77">
        <f t="shared" si="0"/>
        <v>7898.085</v>
      </c>
      <c r="BG18" s="77">
        <f t="shared" si="0"/>
        <v>7812.5399999999991</v>
      </c>
      <c r="BH18" s="77">
        <f t="shared" si="0"/>
        <v>7736.8119999999999</v>
      </c>
      <c r="BI18" s="77">
        <f t="shared" si="0"/>
        <v>7701.5729999999994</v>
      </c>
      <c r="BJ18" s="77">
        <f t="shared" si="0"/>
        <v>7634.5370000000003</v>
      </c>
      <c r="BK18" s="77">
        <f t="shared" si="0"/>
        <v>7613.8050000000003</v>
      </c>
      <c r="BL18" s="77">
        <f t="shared" si="0"/>
        <v>7614.9009999999989</v>
      </c>
      <c r="BM18" s="77">
        <f t="shared" si="0"/>
        <v>7626.7219999999998</v>
      </c>
      <c r="BN18" s="77">
        <f t="shared" si="0"/>
        <v>8021.9979999999996</v>
      </c>
      <c r="BO18" s="77">
        <f t="shared" ref="BO18:CW18" si="1">SUM(BO11:BO17)</f>
        <v>7985.2669999999998</v>
      </c>
      <c r="BP18" s="77">
        <f t="shared" si="1"/>
        <v>7852.0830000000005</v>
      </c>
      <c r="BQ18" s="77">
        <f t="shared" si="1"/>
        <v>7841.9259999999995</v>
      </c>
      <c r="BR18" s="77">
        <f t="shared" si="1"/>
        <v>7487.5820000000003</v>
      </c>
      <c r="BS18" s="77">
        <f t="shared" si="1"/>
        <v>7186.7690000000002</v>
      </c>
      <c r="BT18" s="77">
        <f t="shared" si="1"/>
        <v>7772.8620000000001</v>
      </c>
      <c r="BU18" s="77">
        <f t="shared" si="1"/>
        <v>7899.02</v>
      </c>
      <c r="BV18" s="77">
        <f t="shared" si="1"/>
        <v>7412.8509999999997</v>
      </c>
      <c r="BW18" s="77">
        <f t="shared" si="1"/>
        <v>7862.1669999999995</v>
      </c>
      <c r="BX18" s="77">
        <f t="shared" si="1"/>
        <v>7888.1980000000003</v>
      </c>
      <c r="BY18" s="77">
        <f t="shared" si="1"/>
        <v>7853.6490000000003</v>
      </c>
      <c r="BZ18" s="77">
        <f t="shared" si="1"/>
        <v>7760.9410000000007</v>
      </c>
      <c r="CA18" s="77">
        <f t="shared" si="1"/>
        <v>7680.4180000000015</v>
      </c>
      <c r="CB18" s="77">
        <f t="shared" si="1"/>
        <v>7646.3829999999989</v>
      </c>
      <c r="CC18" s="77">
        <f t="shared" si="1"/>
        <v>7616.12</v>
      </c>
      <c r="CD18" s="77">
        <f t="shared" si="1"/>
        <v>7749.1309999999994</v>
      </c>
      <c r="CE18" s="77">
        <f t="shared" si="1"/>
        <v>7611.3329999999996</v>
      </c>
      <c r="CF18" s="77">
        <f t="shared" si="1"/>
        <v>7526.4619999999995</v>
      </c>
      <c r="CG18" s="77">
        <f t="shared" si="1"/>
        <v>7458.5950000000003</v>
      </c>
      <c r="CH18" s="77">
        <f t="shared" si="1"/>
        <v>7221.2309999999998</v>
      </c>
      <c r="CI18" s="77">
        <f t="shared" si="1"/>
        <v>7345.4149999999991</v>
      </c>
      <c r="CJ18" s="77">
        <f t="shared" si="1"/>
        <v>7268.2089999999998</v>
      </c>
      <c r="CK18" s="77">
        <f t="shared" si="1"/>
        <v>7175.6439999999993</v>
      </c>
      <c r="CL18" s="77">
        <f t="shared" si="1"/>
        <v>7182.9939999999997</v>
      </c>
      <c r="CM18" s="77">
        <f t="shared" si="1"/>
        <v>7121.8649999999998</v>
      </c>
      <c r="CN18" s="77">
        <f t="shared" si="1"/>
        <v>7034.7920000000004</v>
      </c>
      <c r="CO18" s="77">
        <f t="shared" si="1"/>
        <v>6945.1930000000002</v>
      </c>
      <c r="CP18" s="77">
        <f t="shared" si="1"/>
        <v>6821.3630000000003</v>
      </c>
      <c r="CQ18" s="77">
        <f t="shared" si="1"/>
        <v>6716.1</v>
      </c>
      <c r="CR18" s="77">
        <f t="shared" si="1"/>
        <v>6645.8620000000001</v>
      </c>
      <c r="CS18" s="77">
        <f t="shared" si="1"/>
        <v>6594.7750000000005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175726.82500000001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3143.9</v>
      </c>
      <c r="C31" s="88">
        <v>3146.9</v>
      </c>
      <c r="D31" s="88">
        <v>3150.9</v>
      </c>
      <c r="E31" s="88">
        <v>3153.9</v>
      </c>
      <c r="F31" s="88">
        <v>3082.9</v>
      </c>
      <c r="G31" s="88">
        <v>3085.9</v>
      </c>
      <c r="H31" s="88">
        <v>2910.9</v>
      </c>
      <c r="I31" s="88">
        <v>2915.9</v>
      </c>
      <c r="J31" s="88">
        <v>3019.9</v>
      </c>
      <c r="K31" s="88">
        <v>2945.9</v>
      </c>
      <c r="L31" s="88">
        <v>2956.9</v>
      </c>
      <c r="M31" s="88">
        <v>2962.9</v>
      </c>
      <c r="N31" s="88">
        <v>2964.9</v>
      </c>
      <c r="O31" s="88">
        <v>2972.9</v>
      </c>
      <c r="P31" s="88">
        <v>3050.9</v>
      </c>
      <c r="Q31" s="88">
        <v>3058.9</v>
      </c>
      <c r="R31" s="88">
        <v>3103.9</v>
      </c>
      <c r="S31" s="88">
        <v>3061.9</v>
      </c>
      <c r="T31" s="88">
        <v>3068.9</v>
      </c>
      <c r="U31" s="88">
        <v>3122.9</v>
      </c>
      <c r="V31" s="88">
        <v>3132.05</v>
      </c>
      <c r="W31" s="88">
        <v>3151.05</v>
      </c>
      <c r="X31" s="88">
        <v>3184.05</v>
      </c>
      <c r="Y31" s="88">
        <v>3232.05</v>
      </c>
      <c r="Z31" s="88">
        <v>3273.85</v>
      </c>
      <c r="AA31" s="88">
        <v>3354.85</v>
      </c>
      <c r="AB31" s="88">
        <v>3077.85</v>
      </c>
      <c r="AC31" s="88">
        <v>3094.85</v>
      </c>
      <c r="AD31" s="88">
        <v>2945.6</v>
      </c>
      <c r="AE31" s="88">
        <v>2734.6</v>
      </c>
      <c r="AF31" s="88">
        <v>2691.6</v>
      </c>
      <c r="AG31" s="88">
        <v>2694.6</v>
      </c>
      <c r="AH31" s="88">
        <v>2748.68</v>
      </c>
      <c r="AI31" s="88">
        <v>2883.68</v>
      </c>
      <c r="AJ31" s="88">
        <v>3016.68</v>
      </c>
      <c r="AK31" s="88">
        <v>3149.68</v>
      </c>
      <c r="AL31" s="88">
        <v>3308.32</v>
      </c>
      <c r="AM31" s="88">
        <v>3427.32</v>
      </c>
      <c r="AN31" s="88">
        <v>3535.32</v>
      </c>
      <c r="AO31" s="88">
        <v>3630.32</v>
      </c>
      <c r="AP31" s="88">
        <v>3720.23</v>
      </c>
      <c r="AQ31" s="88">
        <v>3791.23</v>
      </c>
      <c r="AR31" s="88">
        <v>3850.23</v>
      </c>
      <c r="AS31" s="88">
        <v>3896.23</v>
      </c>
      <c r="AT31" s="88">
        <v>3925.38</v>
      </c>
      <c r="AU31" s="88">
        <v>3950.38</v>
      </c>
      <c r="AV31" s="88">
        <v>3966.38</v>
      </c>
      <c r="AW31" s="88">
        <v>3974.38</v>
      </c>
      <c r="AX31" s="88">
        <v>3965.3</v>
      </c>
      <c r="AY31" s="88">
        <v>3965.3</v>
      </c>
      <c r="AZ31" s="88">
        <v>3948.3</v>
      </c>
      <c r="BA31" s="88">
        <v>3921.3</v>
      </c>
      <c r="BB31" s="88">
        <v>3848.36</v>
      </c>
      <c r="BC31" s="88">
        <v>3806.36</v>
      </c>
      <c r="BD31" s="88">
        <v>3758.36</v>
      </c>
      <c r="BE31" s="88">
        <v>3704.36</v>
      </c>
      <c r="BF31" s="88">
        <v>3626.87</v>
      </c>
      <c r="BG31" s="88">
        <v>3559.87</v>
      </c>
      <c r="BH31" s="88">
        <v>3488.87</v>
      </c>
      <c r="BI31" s="88">
        <v>3411.87</v>
      </c>
      <c r="BJ31" s="88">
        <v>3296.78</v>
      </c>
      <c r="BK31" s="88">
        <v>3207.78</v>
      </c>
      <c r="BL31" s="88">
        <v>3113.78</v>
      </c>
      <c r="BM31" s="88">
        <v>3012.78</v>
      </c>
      <c r="BN31" s="88">
        <v>2906.31</v>
      </c>
      <c r="BO31" s="88">
        <v>2790.31</v>
      </c>
      <c r="BP31" s="88">
        <v>2748.31</v>
      </c>
      <c r="BQ31" s="88">
        <v>2848.31</v>
      </c>
      <c r="BR31" s="88">
        <v>2762.34</v>
      </c>
      <c r="BS31" s="88">
        <v>2730.34</v>
      </c>
      <c r="BT31" s="88">
        <v>2640.34</v>
      </c>
      <c r="BU31" s="88">
        <v>2707.34</v>
      </c>
      <c r="BV31" s="88">
        <v>3197.69</v>
      </c>
      <c r="BW31" s="88">
        <v>3832.69</v>
      </c>
      <c r="BX31" s="88">
        <v>3768.59</v>
      </c>
      <c r="BY31" s="88">
        <v>3682.89</v>
      </c>
      <c r="BZ31" s="88">
        <v>3670.11</v>
      </c>
      <c r="CA31" s="88">
        <v>3698.61</v>
      </c>
      <c r="CB31" s="88">
        <v>3678.21</v>
      </c>
      <c r="CC31" s="88">
        <v>3666.21</v>
      </c>
      <c r="CD31" s="88">
        <v>3671.1</v>
      </c>
      <c r="CE31" s="88">
        <v>3662.1</v>
      </c>
      <c r="CF31" s="88">
        <v>3655.1</v>
      </c>
      <c r="CG31" s="88">
        <v>3642.1</v>
      </c>
      <c r="CH31" s="88">
        <v>3536.1</v>
      </c>
      <c r="CI31" s="88">
        <v>3445.3</v>
      </c>
      <c r="CJ31" s="88">
        <v>3421.1</v>
      </c>
      <c r="CK31" s="88">
        <v>3400.9</v>
      </c>
      <c r="CL31" s="88">
        <v>3393.9</v>
      </c>
      <c r="CM31" s="88">
        <v>3330.3760000000002</v>
      </c>
      <c r="CN31" s="88">
        <v>3263.9</v>
      </c>
      <c r="CO31" s="88">
        <v>3236.9</v>
      </c>
      <c r="CP31" s="88">
        <v>2799.1</v>
      </c>
      <c r="CQ31" s="88">
        <v>2777.5</v>
      </c>
      <c r="CR31" s="88">
        <v>2756.9</v>
      </c>
      <c r="CS31" s="88">
        <v>2753.9</v>
      </c>
      <c r="CT31" s="89"/>
      <c r="CU31" s="89"/>
      <c r="CV31" s="89"/>
      <c r="CW31" s="90"/>
      <c r="CX31" s="91">
        <f t="array" ref="CX31">SUMPRODUCT(B31:CW31*0.25)</f>
        <v>78983.638999999966</v>
      </c>
    </row>
    <row r="32" spans="1:102" ht="24.95" customHeight="1" x14ac:dyDescent="0.2">
      <c r="A32" s="92" t="s">
        <v>27</v>
      </c>
      <c r="B32" s="93">
        <v>2479.6860000000001</v>
      </c>
      <c r="C32" s="94">
        <v>2423.3310000000001</v>
      </c>
      <c r="D32" s="94">
        <v>2375.9949999999999</v>
      </c>
      <c r="E32" s="94">
        <v>2342.3420000000001</v>
      </c>
      <c r="F32" s="94">
        <v>2418.9670000000001</v>
      </c>
      <c r="G32" s="94">
        <v>2388.855</v>
      </c>
      <c r="H32" s="94">
        <v>2395.5219999999999</v>
      </c>
      <c r="I32" s="94">
        <v>2145.9319999999998</v>
      </c>
      <c r="J32" s="94">
        <v>2074.8310000000001</v>
      </c>
      <c r="K32" s="94">
        <v>2042.9559999999999</v>
      </c>
      <c r="L32" s="94">
        <v>1969.1130000000001</v>
      </c>
      <c r="M32" s="94">
        <v>1946.5160000000001</v>
      </c>
      <c r="N32" s="94">
        <v>2357.308</v>
      </c>
      <c r="O32" s="94">
        <v>2317.2600000000002</v>
      </c>
      <c r="P32" s="94">
        <v>2326.8069999999998</v>
      </c>
      <c r="Q32" s="94">
        <v>2272.2249999999999</v>
      </c>
      <c r="R32" s="94">
        <v>2159.2179999999998</v>
      </c>
      <c r="S32" s="94">
        <v>2177.6790000000001</v>
      </c>
      <c r="T32" s="94">
        <v>2290.5129999999999</v>
      </c>
      <c r="U32" s="94">
        <v>2465.3530000000001</v>
      </c>
      <c r="V32" s="94">
        <v>2384.2089999999998</v>
      </c>
      <c r="W32" s="94">
        <v>2530.6799999999998</v>
      </c>
      <c r="X32" s="94">
        <v>2658.2170000000001</v>
      </c>
      <c r="Y32" s="94">
        <v>2787.3429999999998</v>
      </c>
      <c r="Z32" s="94">
        <v>2950.6579999999999</v>
      </c>
      <c r="AA32" s="94">
        <v>3157.951</v>
      </c>
      <c r="AB32" s="94">
        <v>3426.1489999999999</v>
      </c>
      <c r="AC32" s="94">
        <v>3508.0920000000001</v>
      </c>
      <c r="AD32" s="94">
        <v>3667.7220000000002</v>
      </c>
      <c r="AE32" s="94">
        <v>3981.8690000000001</v>
      </c>
      <c r="AF32" s="94">
        <v>4128.085</v>
      </c>
      <c r="AG32" s="94">
        <v>4080.9720000000002</v>
      </c>
      <c r="AH32" s="94">
        <v>4114.5529999999999</v>
      </c>
      <c r="AI32" s="94">
        <v>4094.2910000000002</v>
      </c>
      <c r="AJ32" s="94">
        <v>4045.8310000000001</v>
      </c>
      <c r="AK32" s="94">
        <v>4076.3649999999998</v>
      </c>
      <c r="AL32" s="94">
        <v>4096.3850000000002</v>
      </c>
      <c r="AM32" s="94">
        <v>4022.442</v>
      </c>
      <c r="AN32" s="94">
        <v>3979.8510000000001</v>
      </c>
      <c r="AO32" s="94">
        <v>4062.47</v>
      </c>
      <c r="AP32" s="94">
        <v>4135.0209999999997</v>
      </c>
      <c r="AQ32" s="94">
        <v>4143.6610000000001</v>
      </c>
      <c r="AR32" s="94">
        <v>4158.4679999999998</v>
      </c>
      <c r="AS32" s="94">
        <v>4079.306</v>
      </c>
      <c r="AT32" s="94">
        <v>4431.1840000000002</v>
      </c>
      <c r="AU32" s="94">
        <v>4421.6549999999997</v>
      </c>
      <c r="AV32" s="94">
        <v>4411.107</v>
      </c>
      <c r="AW32" s="94">
        <v>4423.5119999999997</v>
      </c>
      <c r="AX32" s="94">
        <v>4453.8130000000001</v>
      </c>
      <c r="AY32" s="94">
        <v>4435.4340000000002</v>
      </c>
      <c r="AZ32" s="94">
        <v>4443.9260000000004</v>
      </c>
      <c r="BA32" s="94">
        <v>4375.3029999999999</v>
      </c>
      <c r="BB32" s="94">
        <v>4360.3469999999998</v>
      </c>
      <c r="BC32" s="94">
        <v>4349.7340000000004</v>
      </c>
      <c r="BD32" s="94">
        <v>4297.9669999999996</v>
      </c>
      <c r="BE32" s="94">
        <v>4251.0649999999996</v>
      </c>
      <c r="BF32" s="94">
        <v>4216.2150000000001</v>
      </c>
      <c r="BG32" s="94">
        <v>4182.67</v>
      </c>
      <c r="BH32" s="94">
        <v>4127.942</v>
      </c>
      <c r="BI32" s="94">
        <v>4014.703</v>
      </c>
      <c r="BJ32" s="94">
        <v>3966.7570000000001</v>
      </c>
      <c r="BK32" s="94">
        <v>3972.0250000000001</v>
      </c>
      <c r="BL32" s="94">
        <v>3920.1210000000001</v>
      </c>
      <c r="BM32" s="94">
        <v>3972.942</v>
      </c>
      <c r="BN32" s="94">
        <v>4337.6880000000001</v>
      </c>
      <c r="BO32" s="94">
        <v>4361.9570000000003</v>
      </c>
      <c r="BP32" s="94">
        <v>4080.7730000000001</v>
      </c>
      <c r="BQ32" s="94">
        <v>3800.616</v>
      </c>
      <c r="BR32" s="94">
        <v>3634.2420000000002</v>
      </c>
      <c r="BS32" s="94">
        <v>3295.4290000000001</v>
      </c>
      <c r="BT32" s="94">
        <v>3891.5219999999999</v>
      </c>
      <c r="BU32" s="94">
        <v>3888.68</v>
      </c>
      <c r="BV32" s="94">
        <v>2599.1610000000001</v>
      </c>
      <c r="BW32" s="94">
        <v>2413.4769999999999</v>
      </c>
      <c r="BX32" s="94">
        <v>2424.6080000000002</v>
      </c>
      <c r="BY32" s="94">
        <v>2475.759</v>
      </c>
      <c r="BZ32" s="94">
        <v>2234.8310000000001</v>
      </c>
      <c r="CA32" s="94">
        <v>2125.808</v>
      </c>
      <c r="CB32" s="94">
        <v>2112.1729999999998</v>
      </c>
      <c r="CC32" s="94">
        <v>2093.91</v>
      </c>
      <c r="CD32" s="94">
        <v>2215.0309999999999</v>
      </c>
      <c r="CE32" s="94">
        <v>2086.2330000000002</v>
      </c>
      <c r="CF32" s="94">
        <v>2008.3620000000001</v>
      </c>
      <c r="CG32" s="94">
        <v>1953.4949999999999</v>
      </c>
      <c r="CH32" s="94">
        <v>1815.1310000000001</v>
      </c>
      <c r="CI32" s="94">
        <v>2030.115</v>
      </c>
      <c r="CJ32" s="94">
        <v>1977.1089999999999</v>
      </c>
      <c r="CK32" s="94">
        <v>1904.7439999999999</v>
      </c>
      <c r="CL32" s="94">
        <v>1881.0940000000001</v>
      </c>
      <c r="CM32" s="94">
        <v>1883.489</v>
      </c>
      <c r="CN32" s="94">
        <v>1862.8920000000001</v>
      </c>
      <c r="CO32" s="94">
        <v>1800.2929999999999</v>
      </c>
      <c r="CP32" s="94">
        <v>2147.2629999999999</v>
      </c>
      <c r="CQ32" s="94">
        <v>2063.6</v>
      </c>
      <c r="CR32" s="94">
        <v>2013.962</v>
      </c>
      <c r="CS32" s="94">
        <v>1965.875</v>
      </c>
      <c r="CT32" s="95"/>
      <c r="CU32" s="95"/>
      <c r="CV32" s="95"/>
      <c r="CW32" s="96"/>
      <c r="CX32" s="97">
        <f t="array" ref="CX32">SUMPRODUCT(B32:CW32*0.25)</f>
        <v>75012.186000000002</v>
      </c>
    </row>
    <row r="33" spans="1:102" ht="24.95" customHeight="1" x14ac:dyDescent="0.2">
      <c r="A33" s="101" t="s">
        <v>28</v>
      </c>
      <c r="B33" s="98">
        <v>1054</v>
      </c>
      <c r="C33" s="99">
        <v>1054</v>
      </c>
      <c r="D33" s="99">
        <v>1054</v>
      </c>
      <c r="E33" s="99">
        <v>1054</v>
      </c>
      <c r="F33" s="99">
        <v>1054</v>
      </c>
      <c r="G33" s="99">
        <v>1054</v>
      </c>
      <c r="H33" s="99">
        <v>1054</v>
      </c>
      <c r="I33" s="99">
        <v>1054</v>
      </c>
      <c r="J33" s="99">
        <v>1054</v>
      </c>
      <c r="K33" s="99">
        <v>1054</v>
      </c>
      <c r="L33" s="99">
        <v>1054</v>
      </c>
      <c r="M33" s="99">
        <v>1054</v>
      </c>
      <c r="N33" s="99">
        <v>889</v>
      </c>
      <c r="O33" s="99">
        <v>889</v>
      </c>
      <c r="P33" s="99">
        <v>889</v>
      </c>
      <c r="Q33" s="99">
        <v>889</v>
      </c>
      <c r="R33" s="99">
        <v>889</v>
      </c>
      <c r="S33" s="99">
        <v>889</v>
      </c>
      <c r="T33" s="99">
        <v>889</v>
      </c>
      <c r="U33" s="99">
        <v>889</v>
      </c>
      <c r="V33" s="99">
        <v>889</v>
      </c>
      <c r="W33" s="99">
        <v>889</v>
      </c>
      <c r="X33" s="99">
        <v>889</v>
      </c>
      <c r="Y33" s="99">
        <v>889</v>
      </c>
      <c r="Z33" s="99">
        <v>889</v>
      </c>
      <c r="AA33" s="99">
        <v>889</v>
      </c>
      <c r="AB33" s="99">
        <v>889</v>
      </c>
      <c r="AC33" s="99">
        <v>889</v>
      </c>
      <c r="AD33" s="99">
        <v>889</v>
      </c>
      <c r="AE33" s="99">
        <v>889</v>
      </c>
      <c r="AF33" s="99">
        <v>889</v>
      </c>
      <c r="AG33" s="99">
        <v>889</v>
      </c>
      <c r="AH33" s="99">
        <v>920</v>
      </c>
      <c r="AI33" s="99">
        <v>919</v>
      </c>
      <c r="AJ33" s="99">
        <v>851.33299999999997</v>
      </c>
      <c r="AK33" s="99">
        <v>749.66700000000003</v>
      </c>
      <c r="AL33" s="99">
        <v>648</v>
      </c>
      <c r="AM33" s="99">
        <v>648</v>
      </c>
      <c r="AN33" s="99">
        <v>647</v>
      </c>
      <c r="AO33" s="99">
        <v>497</v>
      </c>
      <c r="AP33" s="99">
        <v>347</v>
      </c>
      <c r="AQ33" s="99">
        <v>347</v>
      </c>
      <c r="AR33" s="99">
        <v>347</v>
      </c>
      <c r="AS33" s="99">
        <v>347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391</v>
      </c>
      <c r="BK33" s="99">
        <v>454</v>
      </c>
      <c r="BL33" s="99">
        <v>601</v>
      </c>
      <c r="BM33" s="99">
        <v>661</v>
      </c>
      <c r="BN33" s="99">
        <v>834</v>
      </c>
      <c r="BO33" s="99">
        <v>889</v>
      </c>
      <c r="BP33" s="99">
        <v>1079</v>
      </c>
      <c r="BQ33" s="99">
        <v>1249</v>
      </c>
      <c r="BR33" s="99">
        <v>1329</v>
      </c>
      <c r="BS33" s="99">
        <v>1399</v>
      </c>
      <c r="BT33" s="99">
        <v>1479</v>
      </c>
      <c r="BU33" s="99">
        <v>1541</v>
      </c>
      <c r="BV33" s="99">
        <v>1920</v>
      </c>
      <c r="BW33" s="99">
        <v>1920</v>
      </c>
      <c r="BX33" s="99">
        <v>1999</v>
      </c>
      <c r="BY33" s="99">
        <v>1999</v>
      </c>
      <c r="BZ33" s="99">
        <v>2147</v>
      </c>
      <c r="CA33" s="99">
        <v>2147</v>
      </c>
      <c r="CB33" s="99">
        <v>2147</v>
      </c>
      <c r="CC33" s="99">
        <v>2147</v>
      </c>
      <c r="CD33" s="99">
        <v>2147</v>
      </c>
      <c r="CE33" s="99">
        <v>2147</v>
      </c>
      <c r="CF33" s="99">
        <v>2147</v>
      </c>
      <c r="CG33" s="99">
        <v>2147</v>
      </c>
      <c r="CH33" s="99">
        <v>2147</v>
      </c>
      <c r="CI33" s="99">
        <v>2147</v>
      </c>
      <c r="CJ33" s="99">
        <v>2147</v>
      </c>
      <c r="CK33" s="99">
        <v>2147</v>
      </c>
      <c r="CL33" s="99">
        <v>2147</v>
      </c>
      <c r="CM33" s="99">
        <v>2147</v>
      </c>
      <c r="CN33" s="99">
        <v>2147</v>
      </c>
      <c r="CO33" s="99">
        <v>2147</v>
      </c>
      <c r="CP33" s="99">
        <v>2147</v>
      </c>
      <c r="CQ33" s="99">
        <v>2147</v>
      </c>
      <c r="CR33" s="99">
        <v>2147</v>
      </c>
      <c r="CS33" s="99">
        <v>2147</v>
      </c>
      <c r="CT33" s="100"/>
      <c r="CU33" s="100"/>
      <c r="CV33" s="100"/>
      <c r="CW33" s="102"/>
      <c r="CX33" s="103">
        <f t="array" ref="CX33">SUMPRODUCT(B33:CW33*0.25)</f>
        <v>25245</v>
      </c>
    </row>
    <row r="34" spans="1:102" ht="30" customHeight="1" thickBot="1" x14ac:dyDescent="0.25">
      <c r="A34" s="75" t="s">
        <v>29</v>
      </c>
      <c r="B34" s="76">
        <f>SUM(B31:B33)</f>
        <v>6677.5860000000002</v>
      </c>
      <c r="C34" s="77">
        <f t="shared" ref="C34:BN34" si="5">SUM(C31:C33)</f>
        <v>6624.2309999999998</v>
      </c>
      <c r="D34" s="77">
        <f t="shared" si="5"/>
        <v>6580.8950000000004</v>
      </c>
      <c r="E34" s="77">
        <f t="shared" si="5"/>
        <v>6550.2420000000002</v>
      </c>
      <c r="F34" s="77">
        <f t="shared" si="5"/>
        <v>6555.8670000000002</v>
      </c>
      <c r="G34" s="77">
        <f t="shared" si="5"/>
        <v>6528.7550000000001</v>
      </c>
      <c r="H34" s="77">
        <f t="shared" si="5"/>
        <v>6360.4220000000005</v>
      </c>
      <c r="I34" s="77">
        <f t="shared" si="5"/>
        <v>6115.8320000000003</v>
      </c>
      <c r="J34" s="77">
        <f t="shared" si="5"/>
        <v>6148.7309999999998</v>
      </c>
      <c r="K34" s="77">
        <f t="shared" si="5"/>
        <v>6042.8559999999998</v>
      </c>
      <c r="L34" s="77">
        <f t="shared" si="5"/>
        <v>5980.0129999999999</v>
      </c>
      <c r="M34" s="77">
        <f t="shared" si="5"/>
        <v>5963.4160000000002</v>
      </c>
      <c r="N34" s="77">
        <f t="shared" si="5"/>
        <v>6211.2080000000005</v>
      </c>
      <c r="O34" s="77">
        <f t="shared" si="5"/>
        <v>6179.16</v>
      </c>
      <c r="P34" s="77">
        <f t="shared" si="5"/>
        <v>6266.7070000000003</v>
      </c>
      <c r="Q34" s="77">
        <f t="shared" si="5"/>
        <v>6220.125</v>
      </c>
      <c r="R34" s="77">
        <f t="shared" si="5"/>
        <v>6152.1180000000004</v>
      </c>
      <c r="S34" s="77">
        <f t="shared" si="5"/>
        <v>6128.5789999999997</v>
      </c>
      <c r="T34" s="77">
        <f t="shared" si="5"/>
        <v>6248.4130000000005</v>
      </c>
      <c r="U34" s="77">
        <f t="shared" si="5"/>
        <v>6477.2530000000006</v>
      </c>
      <c r="V34" s="77">
        <f t="shared" si="5"/>
        <v>6405.259</v>
      </c>
      <c r="W34" s="77">
        <f t="shared" si="5"/>
        <v>6570.73</v>
      </c>
      <c r="X34" s="77">
        <f t="shared" si="5"/>
        <v>6731.2669999999998</v>
      </c>
      <c r="Y34" s="77">
        <f t="shared" si="5"/>
        <v>6908.393</v>
      </c>
      <c r="Z34" s="77">
        <f t="shared" si="5"/>
        <v>7113.5079999999998</v>
      </c>
      <c r="AA34" s="77">
        <f t="shared" si="5"/>
        <v>7401.8009999999995</v>
      </c>
      <c r="AB34" s="77">
        <f t="shared" si="5"/>
        <v>7392.9989999999998</v>
      </c>
      <c r="AC34" s="77">
        <f t="shared" si="5"/>
        <v>7491.942</v>
      </c>
      <c r="AD34" s="77">
        <f t="shared" si="5"/>
        <v>7502.3220000000001</v>
      </c>
      <c r="AE34" s="77">
        <f t="shared" si="5"/>
        <v>7605.4690000000001</v>
      </c>
      <c r="AF34" s="77">
        <f t="shared" si="5"/>
        <v>7708.6849999999995</v>
      </c>
      <c r="AG34" s="77">
        <f t="shared" si="5"/>
        <v>7664.5720000000001</v>
      </c>
      <c r="AH34" s="77">
        <f t="shared" si="5"/>
        <v>7783.2330000000002</v>
      </c>
      <c r="AI34" s="77">
        <f t="shared" si="5"/>
        <v>7896.9709999999995</v>
      </c>
      <c r="AJ34" s="77">
        <f t="shared" si="5"/>
        <v>7913.8440000000001</v>
      </c>
      <c r="AK34" s="77">
        <f t="shared" si="5"/>
        <v>7975.7120000000004</v>
      </c>
      <c r="AL34" s="77">
        <f t="shared" si="5"/>
        <v>8052.7049999999999</v>
      </c>
      <c r="AM34" s="77">
        <f t="shared" si="5"/>
        <v>8097.7620000000006</v>
      </c>
      <c r="AN34" s="77">
        <f t="shared" si="5"/>
        <v>8162.1710000000003</v>
      </c>
      <c r="AO34" s="77">
        <f t="shared" si="5"/>
        <v>8189.79</v>
      </c>
      <c r="AP34" s="77">
        <f t="shared" si="5"/>
        <v>8202.2510000000002</v>
      </c>
      <c r="AQ34" s="77">
        <f t="shared" si="5"/>
        <v>8281.8909999999996</v>
      </c>
      <c r="AR34" s="77">
        <f t="shared" si="5"/>
        <v>8355.6980000000003</v>
      </c>
      <c r="AS34" s="77">
        <f t="shared" si="5"/>
        <v>8322.5360000000001</v>
      </c>
      <c r="AT34" s="77">
        <f t="shared" si="5"/>
        <v>8356.5640000000003</v>
      </c>
      <c r="AU34" s="77">
        <f t="shared" si="5"/>
        <v>8372.0349999999999</v>
      </c>
      <c r="AV34" s="77">
        <f t="shared" si="5"/>
        <v>8377.487000000001</v>
      </c>
      <c r="AW34" s="77">
        <f t="shared" si="5"/>
        <v>8397.8919999999998</v>
      </c>
      <c r="AX34" s="77">
        <f t="shared" si="5"/>
        <v>8419.1130000000012</v>
      </c>
      <c r="AY34" s="77">
        <f t="shared" si="5"/>
        <v>8400.7340000000004</v>
      </c>
      <c r="AZ34" s="77">
        <f t="shared" si="5"/>
        <v>8392.2260000000006</v>
      </c>
      <c r="BA34" s="77">
        <f t="shared" si="5"/>
        <v>8296.6029999999992</v>
      </c>
      <c r="BB34" s="77">
        <f t="shared" si="5"/>
        <v>8208.7070000000003</v>
      </c>
      <c r="BC34" s="77">
        <f t="shared" si="5"/>
        <v>8156.094000000001</v>
      </c>
      <c r="BD34" s="77">
        <f t="shared" si="5"/>
        <v>8056.3269999999993</v>
      </c>
      <c r="BE34" s="77">
        <f t="shared" si="5"/>
        <v>7955.4249999999993</v>
      </c>
      <c r="BF34" s="77">
        <f t="shared" si="5"/>
        <v>7918.085</v>
      </c>
      <c r="BG34" s="77">
        <f t="shared" si="5"/>
        <v>7832.54</v>
      </c>
      <c r="BH34" s="77">
        <f t="shared" si="5"/>
        <v>7756.8119999999999</v>
      </c>
      <c r="BI34" s="77">
        <f t="shared" si="5"/>
        <v>7721.5730000000003</v>
      </c>
      <c r="BJ34" s="77">
        <f t="shared" si="5"/>
        <v>7654.5370000000003</v>
      </c>
      <c r="BK34" s="77">
        <f t="shared" si="5"/>
        <v>7633.8050000000003</v>
      </c>
      <c r="BL34" s="77">
        <f t="shared" si="5"/>
        <v>7634.9009999999998</v>
      </c>
      <c r="BM34" s="77">
        <f t="shared" si="5"/>
        <v>7646.7219999999998</v>
      </c>
      <c r="BN34" s="77">
        <f t="shared" si="5"/>
        <v>8077.9979999999996</v>
      </c>
      <c r="BO34" s="77">
        <f t="shared" ref="BO34:CW34" si="6">SUM(BO31:BO33)</f>
        <v>8041.2669999999998</v>
      </c>
      <c r="BP34" s="77">
        <f t="shared" si="6"/>
        <v>7908.0830000000005</v>
      </c>
      <c r="BQ34" s="77">
        <f t="shared" si="6"/>
        <v>7897.9259999999995</v>
      </c>
      <c r="BR34" s="77">
        <f t="shared" si="6"/>
        <v>7725.5820000000003</v>
      </c>
      <c r="BS34" s="77">
        <f t="shared" si="6"/>
        <v>7424.7690000000002</v>
      </c>
      <c r="BT34" s="77">
        <f t="shared" si="6"/>
        <v>8010.8620000000001</v>
      </c>
      <c r="BU34" s="77">
        <f t="shared" si="6"/>
        <v>8137.02</v>
      </c>
      <c r="BV34" s="77">
        <f t="shared" si="6"/>
        <v>7716.8510000000006</v>
      </c>
      <c r="BW34" s="77">
        <f t="shared" si="6"/>
        <v>8166.1669999999995</v>
      </c>
      <c r="BX34" s="77">
        <f t="shared" si="6"/>
        <v>8192.1980000000003</v>
      </c>
      <c r="BY34" s="77">
        <f t="shared" si="6"/>
        <v>8157.6489999999994</v>
      </c>
      <c r="BZ34" s="77">
        <f t="shared" si="6"/>
        <v>8051.9410000000007</v>
      </c>
      <c r="CA34" s="77">
        <f t="shared" si="6"/>
        <v>7971.4179999999997</v>
      </c>
      <c r="CB34" s="77">
        <f t="shared" si="6"/>
        <v>7937.3829999999998</v>
      </c>
      <c r="CC34" s="77">
        <f t="shared" si="6"/>
        <v>7907.12</v>
      </c>
      <c r="CD34" s="77">
        <f t="shared" si="6"/>
        <v>8033.1309999999994</v>
      </c>
      <c r="CE34" s="77">
        <f t="shared" si="6"/>
        <v>7895.3330000000005</v>
      </c>
      <c r="CF34" s="77">
        <f t="shared" si="6"/>
        <v>7810.4619999999995</v>
      </c>
      <c r="CG34" s="77">
        <f t="shared" si="6"/>
        <v>7742.5949999999993</v>
      </c>
      <c r="CH34" s="77">
        <f t="shared" si="6"/>
        <v>7498.2309999999998</v>
      </c>
      <c r="CI34" s="77">
        <f t="shared" si="6"/>
        <v>7622.415</v>
      </c>
      <c r="CJ34" s="77">
        <f t="shared" si="6"/>
        <v>7545.2089999999998</v>
      </c>
      <c r="CK34" s="77">
        <f t="shared" si="6"/>
        <v>7452.6440000000002</v>
      </c>
      <c r="CL34" s="77">
        <f t="shared" si="6"/>
        <v>7421.9940000000006</v>
      </c>
      <c r="CM34" s="77">
        <f t="shared" si="6"/>
        <v>7360.8649999999998</v>
      </c>
      <c r="CN34" s="77">
        <f t="shared" si="6"/>
        <v>7273.7920000000004</v>
      </c>
      <c r="CO34" s="77">
        <f t="shared" si="6"/>
        <v>7184.1930000000002</v>
      </c>
      <c r="CP34" s="77">
        <f t="shared" si="6"/>
        <v>7093.3629999999994</v>
      </c>
      <c r="CQ34" s="77">
        <f t="shared" si="6"/>
        <v>6988.1</v>
      </c>
      <c r="CR34" s="77">
        <f t="shared" si="6"/>
        <v>6917.8620000000001</v>
      </c>
      <c r="CS34" s="77">
        <f t="shared" si="6"/>
        <v>6866.7749999999996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179240.82499999995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126</v>
      </c>
      <c r="C37" s="115">
        <v>126</v>
      </c>
      <c r="D37" s="115">
        <v>126</v>
      </c>
      <c r="E37" s="115">
        <v>126</v>
      </c>
      <c r="F37" s="115">
        <v>126</v>
      </c>
      <c r="G37" s="115">
        <v>126</v>
      </c>
      <c r="H37" s="115">
        <v>126</v>
      </c>
      <c r="I37" s="115">
        <v>126</v>
      </c>
      <c r="J37" s="115">
        <v>126</v>
      </c>
      <c r="K37" s="115">
        <v>126</v>
      </c>
      <c r="L37" s="115">
        <v>126</v>
      </c>
      <c r="M37" s="115">
        <v>126</v>
      </c>
      <c r="N37" s="115">
        <v>118</v>
      </c>
      <c r="O37" s="115">
        <v>118</v>
      </c>
      <c r="P37" s="115">
        <v>118</v>
      </c>
      <c r="Q37" s="115">
        <v>118</v>
      </c>
      <c r="R37" s="115">
        <v>118</v>
      </c>
      <c r="S37" s="115">
        <v>118</v>
      </c>
      <c r="T37" s="115">
        <v>118</v>
      </c>
      <c r="U37" s="115">
        <v>118</v>
      </c>
      <c r="V37" s="115">
        <v>118</v>
      </c>
      <c r="W37" s="115">
        <v>118</v>
      </c>
      <c r="X37" s="115">
        <v>118</v>
      </c>
      <c r="Y37" s="115">
        <v>118</v>
      </c>
      <c r="Z37" s="115">
        <v>122</v>
      </c>
      <c r="AA37" s="115">
        <v>122</v>
      </c>
      <c r="AB37" s="115">
        <v>122</v>
      </c>
      <c r="AC37" s="115">
        <v>122</v>
      </c>
      <c r="AD37" s="115">
        <v>134</v>
      </c>
      <c r="AE37" s="115">
        <v>134</v>
      </c>
      <c r="AF37" s="115">
        <v>134</v>
      </c>
      <c r="AG37" s="115">
        <v>134</v>
      </c>
      <c r="AH37" s="115">
        <v>5</v>
      </c>
      <c r="AI37" s="115">
        <v>5</v>
      </c>
      <c r="AJ37" s="115">
        <v>5</v>
      </c>
      <c r="AK37" s="115">
        <v>5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10</v>
      </c>
      <c r="BO37" s="115">
        <v>10</v>
      </c>
      <c r="BP37" s="115">
        <v>10</v>
      </c>
      <c r="BQ37" s="115">
        <v>10</v>
      </c>
      <c r="BR37" s="115">
        <v>188</v>
      </c>
      <c r="BS37" s="115">
        <v>188</v>
      </c>
      <c r="BT37" s="115">
        <v>188</v>
      </c>
      <c r="BU37" s="115">
        <v>188</v>
      </c>
      <c r="BV37" s="115">
        <v>254</v>
      </c>
      <c r="BW37" s="115">
        <v>254</v>
      </c>
      <c r="BX37" s="115">
        <v>254</v>
      </c>
      <c r="BY37" s="115">
        <v>254</v>
      </c>
      <c r="BZ37" s="115">
        <v>241</v>
      </c>
      <c r="CA37" s="115">
        <v>241</v>
      </c>
      <c r="CB37" s="115">
        <v>241</v>
      </c>
      <c r="CC37" s="115">
        <v>241</v>
      </c>
      <c r="CD37" s="115">
        <v>234</v>
      </c>
      <c r="CE37" s="115">
        <v>234</v>
      </c>
      <c r="CF37" s="115">
        <v>234</v>
      </c>
      <c r="CG37" s="115">
        <v>234</v>
      </c>
      <c r="CH37" s="115">
        <v>227</v>
      </c>
      <c r="CI37" s="115">
        <v>227</v>
      </c>
      <c r="CJ37" s="115">
        <v>227</v>
      </c>
      <c r="CK37" s="115">
        <v>227</v>
      </c>
      <c r="CL37" s="115">
        <v>189</v>
      </c>
      <c r="CM37" s="115">
        <v>189</v>
      </c>
      <c r="CN37" s="115">
        <v>189</v>
      </c>
      <c r="CO37" s="115">
        <v>189</v>
      </c>
      <c r="CP37" s="115">
        <v>222</v>
      </c>
      <c r="CQ37" s="115">
        <v>222</v>
      </c>
      <c r="CR37" s="115">
        <v>222</v>
      </c>
      <c r="CS37" s="115">
        <v>222</v>
      </c>
      <c r="CT37" s="116"/>
      <c r="CU37" s="116"/>
      <c r="CV37" s="116"/>
      <c r="CW37" s="117"/>
      <c r="CX37" s="91">
        <f t="array" ref="CX37">SUMPRODUCT(B37:CW37*0.25)</f>
        <v>2558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20</v>
      </c>
      <c r="AI40" s="120">
        <v>20</v>
      </c>
      <c r="AJ40" s="120">
        <v>20</v>
      </c>
      <c r="AK40" s="120">
        <v>20</v>
      </c>
      <c r="AL40" s="120">
        <v>20</v>
      </c>
      <c r="AM40" s="120">
        <v>20</v>
      </c>
      <c r="AN40" s="120">
        <v>20</v>
      </c>
      <c r="AO40" s="120">
        <v>20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20</v>
      </c>
      <c r="BK40" s="120">
        <v>20</v>
      </c>
      <c r="BL40" s="120">
        <v>20</v>
      </c>
      <c r="BM40" s="120">
        <v>20</v>
      </c>
      <c r="BN40" s="120">
        <v>46</v>
      </c>
      <c r="BO40" s="120">
        <v>46</v>
      </c>
      <c r="BP40" s="120">
        <v>46</v>
      </c>
      <c r="BQ40" s="120">
        <v>46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956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176</v>
      </c>
      <c r="C42" s="107">
        <f t="shared" ref="C42:BN42" si="7">SUM(C37:C41)</f>
        <v>176</v>
      </c>
      <c r="D42" s="107">
        <f t="shared" si="7"/>
        <v>176</v>
      </c>
      <c r="E42" s="107">
        <f t="shared" si="7"/>
        <v>176</v>
      </c>
      <c r="F42" s="107">
        <f t="shared" si="7"/>
        <v>176</v>
      </c>
      <c r="G42" s="107">
        <f t="shared" si="7"/>
        <v>176</v>
      </c>
      <c r="H42" s="107">
        <f t="shared" si="7"/>
        <v>176</v>
      </c>
      <c r="I42" s="107">
        <f t="shared" si="7"/>
        <v>176</v>
      </c>
      <c r="J42" s="107">
        <f t="shared" si="7"/>
        <v>176</v>
      </c>
      <c r="K42" s="107">
        <f t="shared" si="7"/>
        <v>176</v>
      </c>
      <c r="L42" s="107">
        <f t="shared" si="7"/>
        <v>176</v>
      </c>
      <c r="M42" s="107">
        <f t="shared" si="7"/>
        <v>176</v>
      </c>
      <c r="N42" s="107">
        <f t="shared" si="7"/>
        <v>168</v>
      </c>
      <c r="O42" s="107">
        <f t="shared" si="7"/>
        <v>168</v>
      </c>
      <c r="P42" s="107">
        <f t="shared" si="7"/>
        <v>168</v>
      </c>
      <c r="Q42" s="107">
        <f t="shared" si="7"/>
        <v>168</v>
      </c>
      <c r="R42" s="107">
        <f t="shared" si="7"/>
        <v>168</v>
      </c>
      <c r="S42" s="107">
        <f t="shared" si="7"/>
        <v>168</v>
      </c>
      <c r="T42" s="107">
        <f t="shared" si="7"/>
        <v>168</v>
      </c>
      <c r="U42" s="107">
        <f t="shared" si="7"/>
        <v>168</v>
      </c>
      <c r="V42" s="107">
        <f t="shared" si="7"/>
        <v>168</v>
      </c>
      <c r="W42" s="107">
        <f t="shared" si="7"/>
        <v>168</v>
      </c>
      <c r="X42" s="107">
        <f t="shared" si="7"/>
        <v>168</v>
      </c>
      <c r="Y42" s="107">
        <f t="shared" si="7"/>
        <v>168</v>
      </c>
      <c r="Z42" s="107">
        <f t="shared" si="7"/>
        <v>172</v>
      </c>
      <c r="AA42" s="107">
        <f t="shared" si="7"/>
        <v>172</v>
      </c>
      <c r="AB42" s="107">
        <f t="shared" si="7"/>
        <v>172</v>
      </c>
      <c r="AC42" s="107">
        <f t="shared" si="7"/>
        <v>172</v>
      </c>
      <c r="AD42" s="107">
        <f t="shared" si="7"/>
        <v>184</v>
      </c>
      <c r="AE42" s="107">
        <f t="shared" si="7"/>
        <v>184</v>
      </c>
      <c r="AF42" s="107">
        <f t="shared" si="7"/>
        <v>184</v>
      </c>
      <c r="AG42" s="107">
        <f t="shared" si="7"/>
        <v>184</v>
      </c>
      <c r="AH42" s="107">
        <f t="shared" si="7"/>
        <v>25</v>
      </c>
      <c r="AI42" s="107">
        <f t="shared" si="7"/>
        <v>25</v>
      </c>
      <c r="AJ42" s="107">
        <f t="shared" si="7"/>
        <v>25</v>
      </c>
      <c r="AK42" s="107">
        <f t="shared" si="7"/>
        <v>25</v>
      </c>
      <c r="AL42" s="107">
        <f t="shared" si="7"/>
        <v>20</v>
      </c>
      <c r="AM42" s="107">
        <f t="shared" si="7"/>
        <v>20</v>
      </c>
      <c r="AN42" s="107">
        <f t="shared" si="7"/>
        <v>20</v>
      </c>
      <c r="AO42" s="107">
        <f t="shared" si="7"/>
        <v>20</v>
      </c>
      <c r="AP42" s="107">
        <f t="shared" si="7"/>
        <v>20</v>
      </c>
      <c r="AQ42" s="107">
        <f t="shared" si="7"/>
        <v>20</v>
      </c>
      <c r="AR42" s="107">
        <f t="shared" si="7"/>
        <v>20</v>
      </c>
      <c r="AS42" s="107">
        <f t="shared" si="7"/>
        <v>20</v>
      </c>
      <c r="AT42" s="107">
        <f t="shared" si="7"/>
        <v>20</v>
      </c>
      <c r="AU42" s="107">
        <f t="shared" si="7"/>
        <v>20</v>
      </c>
      <c r="AV42" s="107">
        <f t="shared" si="7"/>
        <v>20</v>
      </c>
      <c r="AW42" s="107">
        <f t="shared" si="7"/>
        <v>20</v>
      </c>
      <c r="AX42" s="107">
        <f t="shared" si="7"/>
        <v>20</v>
      </c>
      <c r="AY42" s="107">
        <f t="shared" si="7"/>
        <v>20</v>
      </c>
      <c r="AZ42" s="107">
        <f t="shared" si="7"/>
        <v>20</v>
      </c>
      <c r="BA42" s="107">
        <f t="shared" si="7"/>
        <v>20</v>
      </c>
      <c r="BB42" s="107">
        <f t="shared" si="7"/>
        <v>20</v>
      </c>
      <c r="BC42" s="107">
        <f t="shared" si="7"/>
        <v>20</v>
      </c>
      <c r="BD42" s="107">
        <f t="shared" si="7"/>
        <v>20</v>
      </c>
      <c r="BE42" s="107">
        <f t="shared" si="7"/>
        <v>20</v>
      </c>
      <c r="BF42" s="107">
        <f t="shared" si="7"/>
        <v>20</v>
      </c>
      <c r="BG42" s="107">
        <f t="shared" si="7"/>
        <v>20</v>
      </c>
      <c r="BH42" s="107">
        <f t="shared" si="7"/>
        <v>20</v>
      </c>
      <c r="BI42" s="107">
        <f t="shared" si="7"/>
        <v>20</v>
      </c>
      <c r="BJ42" s="107">
        <f t="shared" si="7"/>
        <v>20</v>
      </c>
      <c r="BK42" s="107">
        <f t="shared" si="7"/>
        <v>20</v>
      </c>
      <c r="BL42" s="107">
        <f t="shared" si="7"/>
        <v>20</v>
      </c>
      <c r="BM42" s="107">
        <f t="shared" si="7"/>
        <v>20</v>
      </c>
      <c r="BN42" s="107">
        <f t="shared" si="7"/>
        <v>56</v>
      </c>
      <c r="BO42" s="107">
        <f t="shared" ref="BO42:CW42" si="8">SUM(BO37:BO41)</f>
        <v>56</v>
      </c>
      <c r="BP42" s="107">
        <f t="shared" si="8"/>
        <v>56</v>
      </c>
      <c r="BQ42" s="107">
        <f t="shared" si="8"/>
        <v>56</v>
      </c>
      <c r="BR42" s="107">
        <f t="shared" si="8"/>
        <v>238</v>
      </c>
      <c r="BS42" s="107">
        <f t="shared" si="8"/>
        <v>238</v>
      </c>
      <c r="BT42" s="107">
        <f t="shared" si="8"/>
        <v>238</v>
      </c>
      <c r="BU42" s="107">
        <f t="shared" si="8"/>
        <v>238</v>
      </c>
      <c r="BV42" s="107">
        <f t="shared" si="8"/>
        <v>304</v>
      </c>
      <c r="BW42" s="107">
        <f t="shared" si="8"/>
        <v>304</v>
      </c>
      <c r="BX42" s="107">
        <f t="shared" si="8"/>
        <v>304</v>
      </c>
      <c r="BY42" s="107">
        <f t="shared" si="8"/>
        <v>304</v>
      </c>
      <c r="BZ42" s="107">
        <f t="shared" si="8"/>
        <v>291</v>
      </c>
      <c r="CA42" s="107">
        <f t="shared" si="8"/>
        <v>291</v>
      </c>
      <c r="CB42" s="107">
        <f t="shared" si="8"/>
        <v>291</v>
      </c>
      <c r="CC42" s="107">
        <f t="shared" si="8"/>
        <v>291</v>
      </c>
      <c r="CD42" s="107">
        <f t="shared" si="8"/>
        <v>284</v>
      </c>
      <c r="CE42" s="107">
        <f t="shared" si="8"/>
        <v>284</v>
      </c>
      <c r="CF42" s="107">
        <f t="shared" si="8"/>
        <v>284</v>
      </c>
      <c r="CG42" s="107">
        <f t="shared" si="8"/>
        <v>284</v>
      </c>
      <c r="CH42" s="107">
        <f t="shared" si="8"/>
        <v>277</v>
      </c>
      <c r="CI42" s="107">
        <f t="shared" si="8"/>
        <v>277</v>
      </c>
      <c r="CJ42" s="107">
        <f t="shared" si="8"/>
        <v>277</v>
      </c>
      <c r="CK42" s="107">
        <f t="shared" si="8"/>
        <v>277</v>
      </c>
      <c r="CL42" s="107">
        <f t="shared" si="8"/>
        <v>239</v>
      </c>
      <c r="CM42" s="107">
        <f t="shared" si="8"/>
        <v>239</v>
      </c>
      <c r="CN42" s="107">
        <f t="shared" si="8"/>
        <v>239</v>
      </c>
      <c r="CO42" s="107">
        <f t="shared" si="8"/>
        <v>239</v>
      </c>
      <c r="CP42" s="107">
        <f t="shared" si="8"/>
        <v>272</v>
      </c>
      <c r="CQ42" s="107">
        <f t="shared" si="8"/>
        <v>272</v>
      </c>
      <c r="CR42" s="107">
        <f t="shared" si="8"/>
        <v>272</v>
      </c>
      <c r="CS42" s="107">
        <f t="shared" si="8"/>
        <v>272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3514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6677.5859999999993</v>
      </c>
      <c r="C54" s="107">
        <f t="shared" ref="C54:BN54" si="13">C18+C28+C42</f>
        <v>6624.2309999999998</v>
      </c>
      <c r="D54" s="107">
        <f t="shared" si="13"/>
        <v>6580.8950000000004</v>
      </c>
      <c r="E54" s="107">
        <f t="shared" si="13"/>
        <v>6550.2420000000002</v>
      </c>
      <c r="F54" s="107">
        <f t="shared" si="13"/>
        <v>6555.8670000000002</v>
      </c>
      <c r="G54" s="107">
        <f t="shared" si="13"/>
        <v>6528.7550000000001</v>
      </c>
      <c r="H54" s="107">
        <f t="shared" si="13"/>
        <v>6360.4220000000005</v>
      </c>
      <c r="I54" s="107">
        <f t="shared" si="13"/>
        <v>6115.8320000000003</v>
      </c>
      <c r="J54" s="107">
        <f t="shared" si="13"/>
        <v>6148.7309999999998</v>
      </c>
      <c r="K54" s="107">
        <f t="shared" si="13"/>
        <v>6042.8559999999998</v>
      </c>
      <c r="L54" s="107">
        <f t="shared" si="13"/>
        <v>5980.0130000000008</v>
      </c>
      <c r="M54" s="107">
        <f t="shared" si="13"/>
        <v>5963.4160000000002</v>
      </c>
      <c r="N54" s="107">
        <f t="shared" si="13"/>
        <v>6211.2080000000005</v>
      </c>
      <c r="O54" s="107">
        <f t="shared" si="13"/>
        <v>6179.16</v>
      </c>
      <c r="P54" s="107">
        <f t="shared" si="13"/>
        <v>6266.7070000000003</v>
      </c>
      <c r="Q54" s="107">
        <f t="shared" si="13"/>
        <v>6220.125</v>
      </c>
      <c r="R54" s="107">
        <f t="shared" si="13"/>
        <v>6152.1180000000004</v>
      </c>
      <c r="S54" s="107">
        <f t="shared" si="13"/>
        <v>6128.5789999999997</v>
      </c>
      <c r="T54" s="107">
        <f t="shared" si="13"/>
        <v>6248.4130000000005</v>
      </c>
      <c r="U54" s="107">
        <f t="shared" si="13"/>
        <v>6477.2530000000006</v>
      </c>
      <c r="V54" s="107">
        <f t="shared" si="13"/>
        <v>6405.259</v>
      </c>
      <c r="W54" s="107">
        <f t="shared" si="13"/>
        <v>6570.73</v>
      </c>
      <c r="X54" s="107">
        <f t="shared" si="13"/>
        <v>6731.2669999999998</v>
      </c>
      <c r="Y54" s="107">
        <f t="shared" si="13"/>
        <v>6908.393</v>
      </c>
      <c r="Z54" s="107">
        <f t="shared" si="13"/>
        <v>7113.5079999999998</v>
      </c>
      <c r="AA54" s="107">
        <f t="shared" si="13"/>
        <v>7401.8009999999995</v>
      </c>
      <c r="AB54" s="107">
        <f t="shared" si="13"/>
        <v>7392.9989999999998</v>
      </c>
      <c r="AC54" s="107">
        <f t="shared" si="13"/>
        <v>7491.942</v>
      </c>
      <c r="AD54" s="107">
        <f t="shared" si="13"/>
        <v>7502.3220000000001</v>
      </c>
      <c r="AE54" s="107">
        <f t="shared" si="13"/>
        <v>7605.4690000000001</v>
      </c>
      <c r="AF54" s="107">
        <f t="shared" si="13"/>
        <v>7708.6850000000004</v>
      </c>
      <c r="AG54" s="107">
        <f t="shared" si="13"/>
        <v>7664.5720000000001</v>
      </c>
      <c r="AH54" s="107">
        <f t="shared" si="13"/>
        <v>7783.2330000000002</v>
      </c>
      <c r="AI54" s="107">
        <f t="shared" si="13"/>
        <v>7896.9709999999995</v>
      </c>
      <c r="AJ54" s="107">
        <f t="shared" si="13"/>
        <v>7913.8440000000001</v>
      </c>
      <c r="AK54" s="107">
        <f t="shared" si="13"/>
        <v>7975.7120000000004</v>
      </c>
      <c r="AL54" s="107">
        <f t="shared" si="13"/>
        <v>8052.7049999999999</v>
      </c>
      <c r="AM54" s="107">
        <f t="shared" si="13"/>
        <v>8097.7619999999997</v>
      </c>
      <c r="AN54" s="107">
        <f t="shared" si="13"/>
        <v>8162.1709999999994</v>
      </c>
      <c r="AO54" s="107">
        <f t="shared" si="13"/>
        <v>8189.79</v>
      </c>
      <c r="AP54" s="107">
        <f t="shared" si="13"/>
        <v>8202.2510000000002</v>
      </c>
      <c r="AQ54" s="107">
        <f t="shared" si="13"/>
        <v>8281.8909999999996</v>
      </c>
      <c r="AR54" s="107">
        <f t="shared" si="13"/>
        <v>8355.6980000000003</v>
      </c>
      <c r="AS54" s="107">
        <f t="shared" si="13"/>
        <v>8322.5360000000001</v>
      </c>
      <c r="AT54" s="107">
        <f t="shared" si="13"/>
        <v>8356.5639999999985</v>
      </c>
      <c r="AU54" s="107">
        <f t="shared" si="13"/>
        <v>8372.0349999999999</v>
      </c>
      <c r="AV54" s="107">
        <f t="shared" si="13"/>
        <v>8377.4869999999992</v>
      </c>
      <c r="AW54" s="107">
        <f t="shared" si="13"/>
        <v>8397.8919999999998</v>
      </c>
      <c r="AX54" s="107">
        <f t="shared" si="13"/>
        <v>8419.1129999999994</v>
      </c>
      <c r="AY54" s="107">
        <f t="shared" si="13"/>
        <v>8400.7340000000004</v>
      </c>
      <c r="AZ54" s="107">
        <f t="shared" si="13"/>
        <v>8392.2260000000006</v>
      </c>
      <c r="BA54" s="107">
        <f t="shared" si="13"/>
        <v>8296.6029999999992</v>
      </c>
      <c r="BB54" s="107">
        <f t="shared" si="13"/>
        <v>8208.7069999999985</v>
      </c>
      <c r="BC54" s="107">
        <f t="shared" si="13"/>
        <v>8156.0939999999991</v>
      </c>
      <c r="BD54" s="107">
        <f t="shared" si="13"/>
        <v>8056.3270000000002</v>
      </c>
      <c r="BE54" s="107">
        <f t="shared" si="13"/>
        <v>7955.4250000000002</v>
      </c>
      <c r="BF54" s="107">
        <f t="shared" si="13"/>
        <v>7918.085</v>
      </c>
      <c r="BG54" s="107">
        <f t="shared" si="13"/>
        <v>7832.5399999999991</v>
      </c>
      <c r="BH54" s="107">
        <f t="shared" si="13"/>
        <v>7756.8119999999999</v>
      </c>
      <c r="BI54" s="107">
        <f t="shared" si="13"/>
        <v>7721.5729999999994</v>
      </c>
      <c r="BJ54" s="107">
        <f t="shared" si="13"/>
        <v>7654.5370000000003</v>
      </c>
      <c r="BK54" s="107">
        <f t="shared" si="13"/>
        <v>7633.8050000000003</v>
      </c>
      <c r="BL54" s="107">
        <f t="shared" si="13"/>
        <v>7634.9009999999989</v>
      </c>
      <c r="BM54" s="107">
        <f t="shared" si="13"/>
        <v>7646.7219999999998</v>
      </c>
      <c r="BN54" s="107">
        <f t="shared" si="13"/>
        <v>8077.9979999999996</v>
      </c>
      <c r="BO54" s="107">
        <f t="shared" ref="BO54:CX54" si="14">BO18+BO28+BO42</f>
        <v>8041.2669999999998</v>
      </c>
      <c r="BP54" s="107">
        <f t="shared" si="14"/>
        <v>7908.0830000000005</v>
      </c>
      <c r="BQ54" s="107">
        <f t="shared" si="14"/>
        <v>7897.9259999999995</v>
      </c>
      <c r="BR54" s="107">
        <f t="shared" si="14"/>
        <v>7725.5820000000003</v>
      </c>
      <c r="BS54" s="107">
        <f t="shared" si="14"/>
        <v>7424.7690000000002</v>
      </c>
      <c r="BT54" s="107">
        <f t="shared" si="14"/>
        <v>8010.8620000000001</v>
      </c>
      <c r="BU54" s="107">
        <f t="shared" si="14"/>
        <v>8137.02</v>
      </c>
      <c r="BV54" s="107">
        <f t="shared" si="14"/>
        <v>7716.8509999999997</v>
      </c>
      <c r="BW54" s="107">
        <f t="shared" si="14"/>
        <v>8166.1669999999995</v>
      </c>
      <c r="BX54" s="107">
        <f t="shared" si="14"/>
        <v>8192.1980000000003</v>
      </c>
      <c r="BY54" s="107">
        <f t="shared" si="14"/>
        <v>8157.6490000000003</v>
      </c>
      <c r="BZ54" s="107">
        <f t="shared" si="14"/>
        <v>8051.9410000000007</v>
      </c>
      <c r="CA54" s="107">
        <f t="shared" si="14"/>
        <v>7971.4180000000015</v>
      </c>
      <c r="CB54" s="107">
        <f t="shared" si="14"/>
        <v>7937.3829999999989</v>
      </c>
      <c r="CC54" s="107">
        <f t="shared" si="14"/>
        <v>7907.12</v>
      </c>
      <c r="CD54" s="107">
        <f t="shared" si="14"/>
        <v>8033.1309999999994</v>
      </c>
      <c r="CE54" s="107">
        <f t="shared" si="14"/>
        <v>7895.3329999999996</v>
      </c>
      <c r="CF54" s="107">
        <f t="shared" si="14"/>
        <v>7810.4619999999995</v>
      </c>
      <c r="CG54" s="107">
        <f t="shared" si="14"/>
        <v>7742.5950000000003</v>
      </c>
      <c r="CH54" s="107">
        <f t="shared" si="14"/>
        <v>7498.2309999999998</v>
      </c>
      <c r="CI54" s="107">
        <f t="shared" si="14"/>
        <v>7622.4149999999991</v>
      </c>
      <c r="CJ54" s="107">
        <f t="shared" si="14"/>
        <v>7545.2089999999998</v>
      </c>
      <c r="CK54" s="107">
        <f t="shared" si="14"/>
        <v>7452.6439999999993</v>
      </c>
      <c r="CL54" s="107">
        <f t="shared" si="14"/>
        <v>7421.9939999999997</v>
      </c>
      <c r="CM54" s="107">
        <f t="shared" si="14"/>
        <v>7360.8649999999998</v>
      </c>
      <c r="CN54" s="107">
        <f t="shared" si="14"/>
        <v>7273.7920000000004</v>
      </c>
      <c r="CO54" s="107">
        <f t="shared" si="14"/>
        <v>7184.1930000000002</v>
      </c>
      <c r="CP54" s="107">
        <f t="shared" si="14"/>
        <v>7093.3630000000003</v>
      </c>
      <c r="CQ54" s="107">
        <f t="shared" si="14"/>
        <v>6988.1</v>
      </c>
      <c r="CR54" s="107">
        <f t="shared" si="14"/>
        <v>6917.8620000000001</v>
      </c>
      <c r="CS54" s="107">
        <f t="shared" si="14"/>
        <v>6866.7750000000005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179240.82500000001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6677.5860000000002</v>
      </c>
      <c r="C5" s="25">
        <v>6624.2309999999998</v>
      </c>
      <c r="D5" s="25">
        <v>6580.8950000000004</v>
      </c>
      <c r="E5" s="25">
        <v>6550.2420000000002</v>
      </c>
      <c r="F5" s="25">
        <v>6555.8670000000002</v>
      </c>
      <c r="G5" s="25">
        <v>6528.7550000000001</v>
      </c>
      <c r="H5" s="25">
        <v>6360.4210000000003</v>
      </c>
      <c r="I5" s="25">
        <v>6115.8549999999996</v>
      </c>
      <c r="J5" s="25">
        <v>6148.7370000000001</v>
      </c>
      <c r="K5" s="25">
        <v>6042.86</v>
      </c>
      <c r="L5" s="25">
        <v>5980.0460000000003</v>
      </c>
      <c r="M5" s="25">
        <v>5963.4539999999997</v>
      </c>
      <c r="N5" s="25">
        <v>6211.2370000000001</v>
      </c>
      <c r="O5" s="25">
        <v>6179.1909999999998</v>
      </c>
      <c r="P5" s="25">
        <v>6266.7349999999997</v>
      </c>
      <c r="Q5" s="25">
        <v>6220.1490000000003</v>
      </c>
      <c r="R5" s="25">
        <v>6152.0910000000003</v>
      </c>
      <c r="S5" s="25">
        <v>6128.5749999999998</v>
      </c>
      <c r="T5" s="25">
        <v>6248.4129999999996</v>
      </c>
      <c r="U5" s="25">
        <v>6477.2349999999997</v>
      </c>
      <c r="V5" s="25">
        <v>6405.268</v>
      </c>
      <c r="W5" s="25">
        <v>6570.7370000000001</v>
      </c>
      <c r="X5" s="25">
        <v>6731.3140000000003</v>
      </c>
      <c r="Y5" s="25">
        <v>6908.3990000000003</v>
      </c>
      <c r="Z5" s="25">
        <v>7113.5110000000004</v>
      </c>
      <c r="AA5" s="25">
        <v>7401.7610000000004</v>
      </c>
      <c r="AB5" s="25">
        <v>7393.0349999999999</v>
      </c>
      <c r="AC5" s="25">
        <v>7491.9560000000001</v>
      </c>
      <c r="AD5" s="25">
        <v>7502.3220000000001</v>
      </c>
      <c r="AE5" s="25">
        <v>7605.4690000000001</v>
      </c>
      <c r="AF5" s="25">
        <v>7708.6850000000004</v>
      </c>
      <c r="AG5" s="25">
        <v>7664.5420000000004</v>
      </c>
      <c r="AH5" s="25">
        <v>7783.2330000000002</v>
      </c>
      <c r="AI5" s="25">
        <v>7896.9709999999995</v>
      </c>
      <c r="AJ5" s="25">
        <v>7913.8440000000001</v>
      </c>
      <c r="AK5" s="25">
        <v>7975.7120000000004</v>
      </c>
      <c r="AL5" s="25">
        <v>8052.7049999999999</v>
      </c>
      <c r="AM5" s="25">
        <v>8097.7619999999997</v>
      </c>
      <c r="AN5" s="25">
        <v>8162.1710000000003</v>
      </c>
      <c r="AO5" s="25">
        <v>8189.79</v>
      </c>
      <c r="AP5" s="25">
        <v>8202.2510000000002</v>
      </c>
      <c r="AQ5" s="25">
        <v>8281.8909999999996</v>
      </c>
      <c r="AR5" s="25">
        <v>8355.6980000000003</v>
      </c>
      <c r="AS5" s="25">
        <v>8322.5360000000001</v>
      </c>
      <c r="AT5" s="25">
        <v>8356.5640000000003</v>
      </c>
      <c r="AU5" s="25">
        <v>8372.0349999999999</v>
      </c>
      <c r="AV5" s="25">
        <v>8377.487000000001</v>
      </c>
      <c r="AW5" s="25">
        <v>8397.8919999999998</v>
      </c>
      <c r="AX5" s="25">
        <v>8419.1130000000012</v>
      </c>
      <c r="AY5" s="25">
        <v>8400.7340000000004</v>
      </c>
      <c r="AZ5" s="25">
        <v>8392.2259999999987</v>
      </c>
      <c r="BA5" s="25">
        <v>8296.6029999999992</v>
      </c>
      <c r="BB5" s="25">
        <v>8208.7070000000003</v>
      </c>
      <c r="BC5" s="25">
        <v>8156.0940000000001</v>
      </c>
      <c r="BD5" s="25">
        <v>8056.3270000000002</v>
      </c>
      <c r="BE5" s="25">
        <v>7955.4250000000002</v>
      </c>
      <c r="BF5" s="25">
        <v>7918.085</v>
      </c>
      <c r="BG5" s="25">
        <v>7832.54</v>
      </c>
      <c r="BH5" s="25">
        <v>7756.8119999999999</v>
      </c>
      <c r="BI5" s="25">
        <v>7721.5730000000003</v>
      </c>
      <c r="BJ5" s="25">
        <v>7654.5370000000003</v>
      </c>
      <c r="BK5" s="25">
        <v>7633.8050000000003</v>
      </c>
      <c r="BL5" s="25">
        <v>7634.9009999999998</v>
      </c>
      <c r="BM5" s="25">
        <v>7646.7219999999998</v>
      </c>
      <c r="BN5" s="25">
        <v>8077.9979999999996</v>
      </c>
      <c r="BO5" s="25">
        <v>8041.2969999999996</v>
      </c>
      <c r="BP5" s="25">
        <v>7908.0690000000004</v>
      </c>
      <c r="BQ5" s="25">
        <v>7897.9589999999998</v>
      </c>
      <c r="BR5" s="25">
        <v>7725.5659999999998</v>
      </c>
      <c r="BS5" s="25">
        <v>7424.74</v>
      </c>
      <c r="BT5" s="25">
        <v>8010.848</v>
      </c>
      <c r="BU5" s="25">
        <v>8137.02</v>
      </c>
      <c r="BV5" s="25">
        <v>7716.8069999999998</v>
      </c>
      <c r="BW5" s="25">
        <v>8166.1670000000004</v>
      </c>
      <c r="BX5" s="25">
        <v>8192.1980000000003</v>
      </c>
      <c r="BY5" s="25">
        <v>8157.6490000000003</v>
      </c>
      <c r="BZ5" s="25">
        <v>8051.9139999999998</v>
      </c>
      <c r="CA5" s="25">
        <v>7971.4229999999998</v>
      </c>
      <c r="CB5" s="25">
        <v>7937.3879999999999</v>
      </c>
      <c r="CC5" s="25">
        <v>7907.125</v>
      </c>
      <c r="CD5" s="25">
        <v>8033.1049999999996</v>
      </c>
      <c r="CE5" s="25">
        <v>7895.3059999999996</v>
      </c>
      <c r="CF5" s="25">
        <v>7810.4350000000004</v>
      </c>
      <c r="CG5" s="25">
        <v>7742.5680000000002</v>
      </c>
      <c r="CH5" s="25">
        <v>7498.2669999999998</v>
      </c>
      <c r="CI5" s="25">
        <v>7622.451</v>
      </c>
      <c r="CJ5" s="25">
        <v>7545.2280000000001</v>
      </c>
      <c r="CK5" s="25">
        <v>7452.68</v>
      </c>
      <c r="CL5" s="25">
        <v>7421.9530000000004</v>
      </c>
      <c r="CM5" s="25">
        <v>7360.8649999999998</v>
      </c>
      <c r="CN5" s="25">
        <v>7273.7920000000004</v>
      </c>
      <c r="CO5" s="25">
        <v>7184.1930000000002</v>
      </c>
      <c r="CP5" s="25">
        <v>7093.3630000000003</v>
      </c>
      <c r="CQ5" s="25">
        <v>6988.1</v>
      </c>
      <c r="CR5" s="25">
        <v>6917.8620000000001</v>
      </c>
      <c r="CS5" s="25">
        <v>6866.7749999999996</v>
      </c>
      <c r="CT5" s="26"/>
      <c r="CU5" s="26"/>
      <c r="CV5" s="26"/>
      <c r="CW5" s="27"/>
      <c r="CX5" s="28">
        <f t="array" ref="CX5">SUMPRODUCT(B5:CW5*0.25)</f>
        <v>179240.85775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124.17</v>
      </c>
      <c r="C8" s="37">
        <v>124.97</v>
      </c>
      <c r="D8" s="37">
        <v>125.86</v>
      </c>
      <c r="E8" s="37">
        <v>124.81</v>
      </c>
      <c r="F8" s="37">
        <v>128</v>
      </c>
      <c r="G8" s="37">
        <v>125.82</v>
      </c>
      <c r="H8" s="37">
        <v>125.53</v>
      </c>
      <c r="I8" s="37">
        <v>121.77</v>
      </c>
      <c r="J8" s="37">
        <v>127.24</v>
      </c>
      <c r="K8" s="37">
        <v>125.57</v>
      </c>
      <c r="L8" s="37">
        <v>123.09</v>
      </c>
      <c r="M8" s="37">
        <v>121.41</v>
      </c>
      <c r="N8" s="37">
        <v>126.58</v>
      </c>
      <c r="O8" s="37">
        <v>125.07</v>
      </c>
      <c r="P8" s="37">
        <v>125.03</v>
      </c>
      <c r="Q8" s="37">
        <v>123.91</v>
      </c>
      <c r="R8" s="37">
        <v>120.91</v>
      </c>
      <c r="S8" s="37">
        <v>121.04</v>
      </c>
      <c r="T8" s="37">
        <v>123.3</v>
      </c>
      <c r="U8" s="37">
        <v>125.92</v>
      </c>
      <c r="V8" s="37">
        <v>125.26</v>
      </c>
      <c r="W8" s="37">
        <v>127.91</v>
      </c>
      <c r="X8" s="37">
        <v>134.72</v>
      </c>
      <c r="Y8" s="37">
        <v>141.49</v>
      </c>
      <c r="Z8" s="37">
        <v>141.74</v>
      </c>
      <c r="AA8" s="37">
        <v>149.93</v>
      </c>
      <c r="AB8" s="37">
        <v>145.97999999999999</v>
      </c>
      <c r="AC8" s="37">
        <v>123.58</v>
      </c>
      <c r="AD8" s="37">
        <v>116.6</v>
      </c>
      <c r="AE8" s="37">
        <v>113.28</v>
      </c>
      <c r="AF8" s="37">
        <v>110</v>
      </c>
      <c r="AG8" s="37">
        <v>105.64</v>
      </c>
      <c r="AH8" s="37">
        <v>10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2.34</v>
      </c>
      <c r="BP8" s="37">
        <v>10.56</v>
      </c>
      <c r="BQ8" s="37">
        <v>98.66</v>
      </c>
      <c r="BR8" s="37">
        <v>9.6199999999999992</v>
      </c>
      <c r="BS8" s="37">
        <v>88.62</v>
      </c>
      <c r="BT8" s="37">
        <v>133.69999999999999</v>
      </c>
      <c r="BU8" s="37">
        <v>167.7</v>
      </c>
      <c r="BV8" s="37">
        <v>109.9</v>
      </c>
      <c r="BW8" s="37">
        <v>111.89</v>
      </c>
      <c r="BX8" s="37">
        <v>119.37</v>
      </c>
      <c r="BY8" s="37">
        <v>189.01</v>
      </c>
      <c r="BZ8" s="37">
        <v>130</v>
      </c>
      <c r="CA8" s="37">
        <v>134.16999999999999</v>
      </c>
      <c r="CB8" s="37">
        <v>150</v>
      </c>
      <c r="CC8" s="37">
        <v>150</v>
      </c>
      <c r="CD8" s="37">
        <v>188.52</v>
      </c>
      <c r="CE8" s="37">
        <v>152</v>
      </c>
      <c r="CF8" s="37">
        <v>140</v>
      </c>
      <c r="CG8" s="37">
        <v>138.18</v>
      </c>
      <c r="CH8" s="37">
        <v>125.94</v>
      </c>
      <c r="CI8" s="37">
        <v>214.8</v>
      </c>
      <c r="CJ8" s="37">
        <v>171.61</v>
      </c>
      <c r="CK8" s="37">
        <v>129.83000000000001</v>
      </c>
      <c r="CL8" s="37">
        <v>139.46</v>
      </c>
      <c r="CM8" s="37">
        <v>142.61000000000001</v>
      </c>
      <c r="CN8" s="37">
        <v>133.62</v>
      </c>
      <c r="CO8" s="37">
        <v>125.75</v>
      </c>
      <c r="CP8" s="37">
        <v>177.86</v>
      </c>
      <c r="CQ8" s="37">
        <v>177.14</v>
      </c>
      <c r="CR8" s="37">
        <v>171.46</v>
      </c>
      <c r="CS8" s="37">
        <v>150</v>
      </c>
      <c r="CT8" s="38"/>
      <c r="CU8" s="38"/>
      <c r="CV8" s="38"/>
      <c r="CW8" s="39"/>
      <c r="CX8" s="40">
        <f>IF(SUM(B8:CW8)&lt;&gt;0,AVERAGEIF(B8:CW8,"&lt;&gt;"""),"")</f>
        <v>84.588020833333317</v>
      </c>
    </row>
    <row r="9" spans="1:102" ht="24.95" customHeight="1" thickBot="1" x14ac:dyDescent="0.25">
      <c r="A9" s="41" t="s">
        <v>6</v>
      </c>
      <c r="B9" s="42">
        <v>124.9525</v>
      </c>
      <c r="C9" s="43">
        <v>124.9525</v>
      </c>
      <c r="D9" s="43">
        <v>124.9525</v>
      </c>
      <c r="E9" s="43">
        <v>124.9525</v>
      </c>
      <c r="F9" s="43">
        <v>125.28</v>
      </c>
      <c r="G9" s="43">
        <v>125.28</v>
      </c>
      <c r="H9" s="43">
        <v>125.28</v>
      </c>
      <c r="I9" s="43">
        <v>125.28</v>
      </c>
      <c r="J9" s="43">
        <v>124.3275</v>
      </c>
      <c r="K9" s="43">
        <v>124.3275</v>
      </c>
      <c r="L9" s="43">
        <v>124.3275</v>
      </c>
      <c r="M9" s="43">
        <v>124.3275</v>
      </c>
      <c r="N9" s="43">
        <v>125.14749999999999</v>
      </c>
      <c r="O9" s="43">
        <v>125.14749999999999</v>
      </c>
      <c r="P9" s="43">
        <v>125.14749999999999</v>
      </c>
      <c r="Q9" s="43">
        <v>125.14749999999999</v>
      </c>
      <c r="R9" s="43">
        <v>122.7925</v>
      </c>
      <c r="S9" s="43">
        <v>122.7925</v>
      </c>
      <c r="T9" s="43">
        <v>122.7925</v>
      </c>
      <c r="U9" s="43">
        <v>122.7925</v>
      </c>
      <c r="V9" s="43">
        <v>132.345</v>
      </c>
      <c r="W9" s="43">
        <v>132.345</v>
      </c>
      <c r="X9" s="43">
        <v>132.345</v>
      </c>
      <c r="Y9" s="43">
        <v>132.345</v>
      </c>
      <c r="Z9" s="43">
        <v>140.3075</v>
      </c>
      <c r="AA9" s="43">
        <v>140.3075</v>
      </c>
      <c r="AB9" s="43">
        <v>140.3075</v>
      </c>
      <c r="AC9" s="43">
        <v>140.3075</v>
      </c>
      <c r="AD9" s="43">
        <v>111.38</v>
      </c>
      <c r="AE9" s="43">
        <v>111.38</v>
      </c>
      <c r="AF9" s="43">
        <v>111.38</v>
      </c>
      <c r="AG9" s="43">
        <v>111.38</v>
      </c>
      <c r="AH9" s="43">
        <v>2.5024999999999999</v>
      </c>
      <c r="AI9" s="43">
        <v>2.5024999999999999</v>
      </c>
      <c r="AJ9" s="43">
        <v>2.5024999999999999</v>
      </c>
      <c r="AK9" s="43">
        <v>2.5024999999999999</v>
      </c>
      <c r="AL9" s="43">
        <v>0</v>
      </c>
      <c r="AM9" s="43">
        <v>0</v>
      </c>
      <c r="AN9" s="43">
        <v>0</v>
      </c>
      <c r="AO9" s="43">
        <v>0</v>
      </c>
      <c r="AP9" s="43">
        <v>-5.0000000000000001E-3</v>
      </c>
      <c r="AQ9" s="43">
        <v>-5.0000000000000001E-3</v>
      </c>
      <c r="AR9" s="43">
        <v>-5.0000000000000001E-3</v>
      </c>
      <c r="AS9" s="43">
        <v>-5.0000000000000001E-3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27.892499999999998</v>
      </c>
      <c r="BO9" s="43">
        <v>27.892499999999998</v>
      </c>
      <c r="BP9" s="43">
        <v>27.892499999999998</v>
      </c>
      <c r="BQ9" s="43">
        <v>27.892499999999998</v>
      </c>
      <c r="BR9" s="43">
        <v>99.91</v>
      </c>
      <c r="BS9" s="43">
        <v>99.91</v>
      </c>
      <c r="BT9" s="43">
        <v>99.91</v>
      </c>
      <c r="BU9" s="43">
        <v>99.91</v>
      </c>
      <c r="BV9" s="43">
        <v>132.54249999999999</v>
      </c>
      <c r="BW9" s="43">
        <v>132.54249999999999</v>
      </c>
      <c r="BX9" s="43">
        <v>132.54249999999999</v>
      </c>
      <c r="BY9" s="43">
        <v>132.54249999999999</v>
      </c>
      <c r="BZ9" s="43">
        <v>141.04249999999999</v>
      </c>
      <c r="CA9" s="43">
        <v>141.04249999999999</v>
      </c>
      <c r="CB9" s="43">
        <v>141.04249999999999</v>
      </c>
      <c r="CC9" s="43">
        <v>141.04249999999999</v>
      </c>
      <c r="CD9" s="43">
        <v>154.67500000000001</v>
      </c>
      <c r="CE9" s="43">
        <v>154.67500000000001</v>
      </c>
      <c r="CF9" s="43">
        <v>154.67500000000001</v>
      </c>
      <c r="CG9" s="43">
        <v>154.67500000000001</v>
      </c>
      <c r="CH9" s="43">
        <v>160.54499999999999</v>
      </c>
      <c r="CI9" s="43">
        <v>160.54499999999999</v>
      </c>
      <c r="CJ9" s="43">
        <v>160.54499999999999</v>
      </c>
      <c r="CK9" s="43">
        <v>160.54499999999999</v>
      </c>
      <c r="CL9" s="43">
        <v>135.36000000000001</v>
      </c>
      <c r="CM9" s="43">
        <v>135.36000000000001</v>
      </c>
      <c r="CN9" s="43">
        <v>135.36000000000001</v>
      </c>
      <c r="CO9" s="43">
        <v>135.36000000000001</v>
      </c>
      <c r="CP9" s="43">
        <v>169.11500000000001</v>
      </c>
      <c r="CQ9" s="43">
        <v>169.11500000000001</v>
      </c>
      <c r="CR9" s="43">
        <v>169.11500000000001</v>
      </c>
      <c r="CS9" s="43">
        <v>169.11500000000001</v>
      </c>
      <c r="CT9" s="44"/>
      <c r="CU9" s="44"/>
      <c r="CV9" s="44"/>
      <c r="CW9" s="45"/>
      <c r="CX9" s="46">
        <f>IF(SUM(B9:CW9)&lt;&gt;0,AVERAGEIF(B9:CW9,"&lt;&gt;"""),"")</f>
        <v>84.588020833333275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53.384</v>
      </c>
      <c r="W15" s="71">
        <v>52.548000000000002</v>
      </c>
      <c r="X15" s="71">
        <v>51.088000000000001</v>
      </c>
      <c r="Y15" s="71">
        <v>48.731999999999999</v>
      </c>
      <c r="Z15" s="71">
        <v>45.616</v>
      </c>
      <c r="AA15" s="71">
        <v>42.444000000000003</v>
      </c>
      <c r="AB15" s="71">
        <v>38.915999999999997</v>
      </c>
      <c r="AC15" s="71">
        <v>34.176000000000002</v>
      </c>
      <c r="AD15" s="71">
        <v>28.295999999999999</v>
      </c>
      <c r="AE15" s="71">
        <v>22.888000000000002</v>
      </c>
      <c r="AF15" s="71">
        <v>18.239999999999998</v>
      </c>
      <c r="AG15" s="71">
        <v>13.608000000000001</v>
      </c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1.728</v>
      </c>
      <c r="BN15" s="71">
        <v>4.3280000000000003</v>
      </c>
      <c r="BO15" s="71">
        <v>7.32</v>
      </c>
      <c r="BP15" s="71">
        <v>11.352</v>
      </c>
      <c r="BQ15" s="71">
        <v>16.756</v>
      </c>
      <c r="BR15" s="71">
        <v>22.824000000000002</v>
      </c>
      <c r="BS15" s="71">
        <v>27.904</v>
      </c>
      <c r="BT15" s="71">
        <v>32.04</v>
      </c>
      <c r="BU15" s="71">
        <v>36.247999999999998</v>
      </c>
      <c r="BV15" s="71">
        <v>42.944000000000003</v>
      </c>
      <c r="BW15" s="71">
        <v>45.944000000000003</v>
      </c>
      <c r="BX15" s="71">
        <v>48.095999999999997</v>
      </c>
      <c r="BY15" s="71">
        <v>49.84</v>
      </c>
      <c r="BZ15" s="71">
        <v>51.456000000000003</v>
      </c>
      <c r="CA15" s="71">
        <v>52.704000000000001</v>
      </c>
      <c r="CB15" s="71">
        <v>53.488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738.22699999999986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>
        <v>48</v>
      </c>
      <c r="AO17" s="71">
        <v>48</v>
      </c>
      <c r="AP17" s="71">
        <v>48</v>
      </c>
      <c r="AQ17" s="71">
        <v>86.5</v>
      </c>
      <c r="AR17" s="71">
        <v>158.5</v>
      </c>
      <c r="AS17" s="71">
        <v>138</v>
      </c>
      <c r="AT17" s="71">
        <v>168</v>
      </c>
      <c r="AU17" s="71">
        <v>168</v>
      </c>
      <c r="AV17" s="71">
        <v>172.1</v>
      </c>
      <c r="AW17" s="71">
        <v>186</v>
      </c>
      <c r="AX17" s="71">
        <v>206.5</v>
      </c>
      <c r="AY17" s="71">
        <v>195.3</v>
      </c>
      <c r="AZ17" s="71">
        <v>206.5</v>
      </c>
      <c r="BA17" s="71">
        <v>158.5</v>
      </c>
      <c r="BB17" s="71">
        <v>119.12</v>
      </c>
      <c r="BC17" s="71">
        <v>119.12</v>
      </c>
      <c r="BD17" s="71">
        <v>66</v>
      </c>
      <c r="BE17" s="71">
        <v>38.5</v>
      </c>
      <c r="BF17" s="71">
        <v>38.5</v>
      </c>
      <c r="BG17" s="71">
        <v>18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596.78499999999997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53.384</v>
      </c>
      <c r="W18" s="77">
        <f t="shared" si="0"/>
        <v>52.548000000000002</v>
      </c>
      <c r="X18" s="77">
        <f t="shared" si="0"/>
        <v>51.088000000000001</v>
      </c>
      <c r="Y18" s="77">
        <f t="shared" si="0"/>
        <v>48.731999999999999</v>
      </c>
      <c r="Z18" s="77">
        <f t="shared" si="0"/>
        <v>45.616</v>
      </c>
      <c r="AA18" s="77">
        <f t="shared" si="0"/>
        <v>42.444000000000003</v>
      </c>
      <c r="AB18" s="77">
        <f t="shared" si="0"/>
        <v>38.915999999999997</v>
      </c>
      <c r="AC18" s="77">
        <f t="shared" si="0"/>
        <v>34.176000000000002</v>
      </c>
      <c r="AD18" s="77">
        <f t="shared" si="0"/>
        <v>28.295999999999999</v>
      </c>
      <c r="AE18" s="77">
        <f t="shared" si="0"/>
        <v>22.888000000000002</v>
      </c>
      <c r="AF18" s="77">
        <f t="shared" si="0"/>
        <v>18.239999999999998</v>
      </c>
      <c r="AG18" s="77">
        <f t="shared" si="0"/>
        <v>13.608000000000001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48</v>
      </c>
      <c r="AO18" s="77">
        <f t="shared" si="0"/>
        <v>48</v>
      </c>
      <c r="AP18" s="77">
        <f t="shared" si="0"/>
        <v>48</v>
      </c>
      <c r="AQ18" s="77">
        <f t="shared" si="0"/>
        <v>86.5</v>
      </c>
      <c r="AR18" s="77">
        <f t="shared" si="0"/>
        <v>158.5</v>
      </c>
      <c r="AS18" s="77">
        <f t="shared" si="0"/>
        <v>138</v>
      </c>
      <c r="AT18" s="77">
        <f t="shared" si="0"/>
        <v>168</v>
      </c>
      <c r="AU18" s="77">
        <f t="shared" si="0"/>
        <v>168</v>
      </c>
      <c r="AV18" s="77">
        <f t="shared" si="0"/>
        <v>172.1</v>
      </c>
      <c r="AW18" s="77">
        <f t="shared" si="0"/>
        <v>186</v>
      </c>
      <c r="AX18" s="77">
        <f t="shared" si="0"/>
        <v>206.5</v>
      </c>
      <c r="AY18" s="77">
        <f t="shared" si="0"/>
        <v>195.3</v>
      </c>
      <c r="AZ18" s="77">
        <f t="shared" si="0"/>
        <v>206.5</v>
      </c>
      <c r="BA18" s="77">
        <f t="shared" si="0"/>
        <v>158.5</v>
      </c>
      <c r="BB18" s="77">
        <f t="shared" si="0"/>
        <v>119.12</v>
      </c>
      <c r="BC18" s="77">
        <f t="shared" si="0"/>
        <v>119.12</v>
      </c>
      <c r="BD18" s="77">
        <f t="shared" si="0"/>
        <v>66</v>
      </c>
      <c r="BE18" s="77">
        <f t="shared" si="0"/>
        <v>38.5</v>
      </c>
      <c r="BF18" s="77">
        <f t="shared" si="0"/>
        <v>38.5</v>
      </c>
      <c r="BG18" s="77">
        <f t="shared" si="0"/>
        <v>18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1.728</v>
      </c>
      <c r="BN18" s="77">
        <f t="shared" si="0"/>
        <v>4.3280000000000003</v>
      </c>
      <c r="BO18" s="77">
        <f t="shared" ref="BO18:CW18" si="1">SUM(BO11:BO17)</f>
        <v>7.32</v>
      </c>
      <c r="BP18" s="77">
        <f t="shared" si="1"/>
        <v>11.352</v>
      </c>
      <c r="BQ18" s="77">
        <f t="shared" si="1"/>
        <v>16.756</v>
      </c>
      <c r="BR18" s="77">
        <f t="shared" si="1"/>
        <v>22.824000000000002</v>
      </c>
      <c r="BS18" s="77">
        <f t="shared" si="1"/>
        <v>27.904</v>
      </c>
      <c r="BT18" s="77">
        <f t="shared" si="1"/>
        <v>32.04</v>
      </c>
      <c r="BU18" s="77">
        <f t="shared" si="1"/>
        <v>36.247999999999998</v>
      </c>
      <c r="BV18" s="77">
        <f t="shared" si="1"/>
        <v>42.944000000000003</v>
      </c>
      <c r="BW18" s="77">
        <f t="shared" si="1"/>
        <v>45.944000000000003</v>
      </c>
      <c r="BX18" s="77">
        <f t="shared" si="1"/>
        <v>48.095999999999997</v>
      </c>
      <c r="BY18" s="77">
        <f t="shared" si="1"/>
        <v>49.84</v>
      </c>
      <c r="BZ18" s="77">
        <f t="shared" si="1"/>
        <v>51.456000000000003</v>
      </c>
      <c r="CA18" s="77">
        <f t="shared" si="1"/>
        <v>52.704000000000001</v>
      </c>
      <c r="CB18" s="77">
        <f t="shared" si="1"/>
        <v>53.488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1335.0119999999997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863.10500000000002</v>
      </c>
      <c r="C21" s="88">
        <v>862.745</v>
      </c>
      <c r="D21" s="88">
        <v>862.69100000000003</v>
      </c>
      <c r="E21" s="88">
        <v>862.64400000000001</v>
      </c>
      <c r="F21" s="88">
        <v>894.65599999999995</v>
      </c>
      <c r="G21" s="88">
        <v>894.73900000000003</v>
      </c>
      <c r="H21" s="88">
        <v>894.85500000000002</v>
      </c>
      <c r="I21" s="88">
        <v>894.34699999999998</v>
      </c>
      <c r="J21" s="88">
        <v>888.03399999999999</v>
      </c>
      <c r="K21" s="88">
        <v>887.90899999999999</v>
      </c>
      <c r="L21" s="88">
        <v>887.86800000000005</v>
      </c>
      <c r="M21" s="88">
        <v>887.80499999999995</v>
      </c>
      <c r="N21" s="88">
        <v>886.01099999999997</v>
      </c>
      <c r="O21" s="88">
        <v>886.01599999999996</v>
      </c>
      <c r="P21" s="88">
        <v>885.79399999999998</v>
      </c>
      <c r="Q21" s="88">
        <v>885.572</v>
      </c>
      <c r="R21" s="88">
        <v>880.56700000000001</v>
      </c>
      <c r="S21" s="88">
        <v>879.69799999999998</v>
      </c>
      <c r="T21" s="88">
        <v>879.52</v>
      </c>
      <c r="U21" s="88">
        <v>879.05799999999999</v>
      </c>
      <c r="V21" s="88">
        <v>871.61800000000005</v>
      </c>
      <c r="W21" s="88">
        <v>870.32299999999998</v>
      </c>
      <c r="X21" s="88">
        <v>869.44799999999998</v>
      </c>
      <c r="Y21" s="88">
        <v>868.64700000000005</v>
      </c>
      <c r="Z21" s="88">
        <v>875.47900000000004</v>
      </c>
      <c r="AA21" s="88">
        <v>875.45</v>
      </c>
      <c r="AB21" s="88">
        <v>875.80799999999999</v>
      </c>
      <c r="AC21" s="88">
        <v>875.72</v>
      </c>
      <c r="AD21" s="88">
        <v>873.49099999999999</v>
      </c>
      <c r="AE21" s="88">
        <v>873.73</v>
      </c>
      <c r="AF21" s="88">
        <v>879.654</v>
      </c>
      <c r="AG21" s="88">
        <v>877.74699999999996</v>
      </c>
      <c r="AH21" s="88">
        <v>850.89499999999998</v>
      </c>
      <c r="AI21" s="88">
        <v>851.93799999999999</v>
      </c>
      <c r="AJ21" s="88">
        <v>849.86800000000005</v>
      </c>
      <c r="AK21" s="88">
        <v>848.83100000000002</v>
      </c>
      <c r="AL21" s="88">
        <v>858.52499999999998</v>
      </c>
      <c r="AM21" s="88">
        <v>858.60900000000004</v>
      </c>
      <c r="AN21" s="88">
        <v>856.84199999999998</v>
      </c>
      <c r="AO21" s="88">
        <v>856.64499999999998</v>
      </c>
      <c r="AP21" s="88">
        <v>894.529</v>
      </c>
      <c r="AQ21" s="88">
        <v>894.68600000000004</v>
      </c>
      <c r="AR21" s="88">
        <v>893.08199999999999</v>
      </c>
      <c r="AS21" s="88">
        <v>894.61800000000005</v>
      </c>
      <c r="AT21" s="88">
        <v>896.17100000000005</v>
      </c>
      <c r="AU21" s="88">
        <v>894.54600000000005</v>
      </c>
      <c r="AV21" s="88">
        <v>894.18</v>
      </c>
      <c r="AW21" s="88">
        <v>895.03</v>
      </c>
      <c r="AX21" s="88">
        <v>894.88400000000001</v>
      </c>
      <c r="AY21" s="88">
        <v>895.40099999999995</v>
      </c>
      <c r="AZ21" s="88">
        <v>896.06</v>
      </c>
      <c r="BA21" s="88">
        <v>896.39099999999996</v>
      </c>
      <c r="BB21" s="88">
        <v>895.404</v>
      </c>
      <c r="BC21" s="88">
        <v>895.21199999999999</v>
      </c>
      <c r="BD21" s="88">
        <v>895.13300000000004</v>
      </c>
      <c r="BE21" s="88">
        <v>896.19399999999996</v>
      </c>
      <c r="BF21" s="88">
        <v>888.40599999999995</v>
      </c>
      <c r="BG21" s="88">
        <v>889.04300000000001</v>
      </c>
      <c r="BH21" s="88">
        <v>888.77800000000002</v>
      </c>
      <c r="BI21" s="88">
        <v>888.96799999999996</v>
      </c>
      <c r="BJ21" s="88">
        <v>897.59100000000001</v>
      </c>
      <c r="BK21" s="88">
        <v>899.40899999999999</v>
      </c>
      <c r="BL21" s="88">
        <v>900.45799999999997</v>
      </c>
      <c r="BM21" s="88">
        <v>900.78899999999999</v>
      </c>
      <c r="BN21" s="88">
        <v>836.06399999999996</v>
      </c>
      <c r="BO21" s="88">
        <v>840.38599999999997</v>
      </c>
      <c r="BP21" s="88">
        <v>830.39300000000003</v>
      </c>
      <c r="BQ21" s="88">
        <v>830.46199999999999</v>
      </c>
      <c r="BR21" s="88">
        <v>823.09199999999998</v>
      </c>
      <c r="BS21" s="88">
        <v>822.19899999999996</v>
      </c>
      <c r="BT21" s="88">
        <v>823.02800000000002</v>
      </c>
      <c r="BU21" s="88">
        <v>823.88900000000001</v>
      </c>
      <c r="BV21" s="88">
        <v>740.27200000000005</v>
      </c>
      <c r="BW21" s="88">
        <v>740.625</v>
      </c>
      <c r="BX21" s="88">
        <v>741.25900000000001</v>
      </c>
      <c r="BY21" s="88">
        <v>742.05899999999997</v>
      </c>
      <c r="BZ21" s="88">
        <v>739.56399999999996</v>
      </c>
      <c r="CA21" s="88">
        <v>739.98400000000004</v>
      </c>
      <c r="CB21" s="88">
        <v>740.99099999999999</v>
      </c>
      <c r="CC21" s="88">
        <v>741.51</v>
      </c>
      <c r="CD21" s="88">
        <v>728.93299999999999</v>
      </c>
      <c r="CE21" s="88">
        <v>729.32399999999996</v>
      </c>
      <c r="CF21" s="88">
        <v>729.39700000000005</v>
      </c>
      <c r="CG21" s="88">
        <v>728.678</v>
      </c>
      <c r="CH21" s="88">
        <v>730.09500000000003</v>
      </c>
      <c r="CI21" s="88">
        <v>729.59699999999998</v>
      </c>
      <c r="CJ21" s="88">
        <v>729.14800000000002</v>
      </c>
      <c r="CK21" s="88">
        <v>728.68499999999995</v>
      </c>
      <c r="CL21" s="88">
        <v>729.23500000000001</v>
      </c>
      <c r="CM21" s="88">
        <v>728.41899999999998</v>
      </c>
      <c r="CN21" s="88">
        <v>728.17100000000005</v>
      </c>
      <c r="CO21" s="88">
        <v>728.41700000000003</v>
      </c>
      <c r="CP21" s="88">
        <v>872.85500000000002</v>
      </c>
      <c r="CQ21" s="88">
        <v>872.67899999999997</v>
      </c>
      <c r="CR21" s="88">
        <v>873.23900000000003</v>
      </c>
      <c r="CS21" s="88">
        <v>873.16099999999994</v>
      </c>
      <c r="CT21" s="89"/>
      <c r="CU21" s="89"/>
      <c r="CV21" s="89"/>
      <c r="CW21" s="90"/>
      <c r="CX21" s="91">
        <f t="array" ref="CX21">SUMPRODUCT(B21:CW21*0.25)</f>
        <v>20308.41874999999</v>
      </c>
    </row>
    <row r="22" spans="1:102" ht="24.95" customHeight="1" x14ac:dyDescent="0.2">
      <c r="A22" s="92" t="s">
        <v>18</v>
      </c>
      <c r="B22" s="93">
        <v>1107.4090000000001</v>
      </c>
      <c r="C22" s="94">
        <v>1103.453</v>
      </c>
      <c r="D22" s="94">
        <v>1099.623</v>
      </c>
      <c r="E22" s="94">
        <v>1096.2829999999999</v>
      </c>
      <c r="F22" s="94">
        <v>1087.3309999999999</v>
      </c>
      <c r="G22" s="94">
        <v>1088.3430000000001</v>
      </c>
      <c r="H22" s="94">
        <v>1088.145</v>
      </c>
      <c r="I22" s="94">
        <v>1087.1489999999999</v>
      </c>
      <c r="J22" s="94">
        <v>1088.866</v>
      </c>
      <c r="K22" s="94">
        <v>1088.0119999999999</v>
      </c>
      <c r="L22" s="94">
        <v>1088.643</v>
      </c>
      <c r="M22" s="94">
        <v>1088.7550000000001</v>
      </c>
      <c r="N22" s="94">
        <v>1098.076</v>
      </c>
      <c r="O22" s="94">
        <v>1100.1489999999999</v>
      </c>
      <c r="P22" s="94">
        <v>1101.1990000000001</v>
      </c>
      <c r="Q22" s="94">
        <v>1105.356</v>
      </c>
      <c r="R22" s="94">
        <v>1140.5730000000001</v>
      </c>
      <c r="S22" s="94">
        <v>1136.268</v>
      </c>
      <c r="T22" s="94">
        <v>1145.873</v>
      </c>
      <c r="U22" s="94">
        <v>1165.03</v>
      </c>
      <c r="V22" s="94">
        <v>1227.3610000000001</v>
      </c>
      <c r="W22" s="94">
        <v>1252.9939999999999</v>
      </c>
      <c r="X22" s="94">
        <v>1269.9549999999999</v>
      </c>
      <c r="Y22" s="94">
        <v>1291.058</v>
      </c>
      <c r="Z22" s="94">
        <v>1412.4</v>
      </c>
      <c r="AA22" s="94">
        <v>1442.421</v>
      </c>
      <c r="AB22" s="94">
        <v>1467.7449999999999</v>
      </c>
      <c r="AC22" s="94">
        <v>1492.7059999999999</v>
      </c>
      <c r="AD22" s="94">
        <v>1540.376</v>
      </c>
      <c r="AE22" s="94">
        <v>1549.6880000000001</v>
      </c>
      <c r="AF22" s="94">
        <v>1563.7180000000001</v>
      </c>
      <c r="AG22" s="94">
        <v>1564.0239999999999</v>
      </c>
      <c r="AH22" s="94">
        <v>1591.9190000000001</v>
      </c>
      <c r="AI22" s="94">
        <v>1608.01</v>
      </c>
      <c r="AJ22" s="94">
        <v>1603.9469999999999</v>
      </c>
      <c r="AK22" s="94">
        <v>1599.319</v>
      </c>
      <c r="AL22" s="94">
        <v>1601.577</v>
      </c>
      <c r="AM22" s="94">
        <v>1597.7</v>
      </c>
      <c r="AN22" s="94">
        <v>1593.136</v>
      </c>
      <c r="AO22" s="94">
        <v>1586.595</v>
      </c>
      <c r="AP22" s="94">
        <v>1574.539</v>
      </c>
      <c r="AQ22" s="94">
        <v>1572.9</v>
      </c>
      <c r="AR22" s="94">
        <v>1567.3420000000001</v>
      </c>
      <c r="AS22" s="94">
        <v>1566.1579999999999</v>
      </c>
      <c r="AT22" s="94">
        <v>1541.354</v>
      </c>
      <c r="AU22" s="94">
        <v>1539.626</v>
      </c>
      <c r="AV22" s="94">
        <v>1538.2049999999999</v>
      </c>
      <c r="AW22" s="94">
        <v>1543.434</v>
      </c>
      <c r="AX22" s="94">
        <v>1544.471</v>
      </c>
      <c r="AY22" s="94">
        <v>1543.7840000000001</v>
      </c>
      <c r="AZ22" s="94">
        <v>1540.8230000000001</v>
      </c>
      <c r="BA22" s="94">
        <v>1540.4269999999999</v>
      </c>
      <c r="BB22" s="94">
        <v>1537.1369999999999</v>
      </c>
      <c r="BC22" s="94">
        <v>1536.079</v>
      </c>
      <c r="BD22" s="94">
        <v>1533.126</v>
      </c>
      <c r="BE22" s="94">
        <v>1523.309</v>
      </c>
      <c r="BF22" s="94">
        <v>1503.278</v>
      </c>
      <c r="BG22" s="94">
        <v>1498.2339999999999</v>
      </c>
      <c r="BH22" s="94">
        <v>1484.011</v>
      </c>
      <c r="BI22" s="94">
        <v>1473.2280000000001</v>
      </c>
      <c r="BJ22" s="94">
        <v>1491.095</v>
      </c>
      <c r="BK22" s="94">
        <v>1489.192</v>
      </c>
      <c r="BL22" s="94">
        <v>1492.345</v>
      </c>
      <c r="BM22" s="94">
        <v>1492.71</v>
      </c>
      <c r="BN22" s="94">
        <v>1515.366</v>
      </c>
      <c r="BO22" s="94">
        <v>1514.4069999999999</v>
      </c>
      <c r="BP22" s="94">
        <v>1521.5239999999999</v>
      </c>
      <c r="BQ22" s="94">
        <v>1484.502</v>
      </c>
      <c r="BR22" s="94">
        <v>1502.809</v>
      </c>
      <c r="BS22" s="94">
        <v>1482.694</v>
      </c>
      <c r="BT22" s="94">
        <v>1462.9559999999999</v>
      </c>
      <c r="BU22" s="94">
        <v>1465.239</v>
      </c>
      <c r="BV22" s="94">
        <v>1455.8320000000001</v>
      </c>
      <c r="BW22" s="94">
        <v>1461.912</v>
      </c>
      <c r="BX22" s="94">
        <v>1463.3679999999999</v>
      </c>
      <c r="BY22" s="94">
        <v>1439.95</v>
      </c>
      <c r="BZ22" s="94">
        <v>1452.472</v>
      </c>
      <c r="CA22" s="94">
        <v>1453.2349999999999</v>
      </c>
      <c r="CB22" s="94">
        <v>1432.3589999999999</v>
      </c>
      <c r="CC22" s="94">
        <v>1427.105</v>
      </c>
      <c r="CD22" s="94">
        <v>1384.46</v>
      </c>
      <c r="CE22" s="94">
        <v>1376.6379999999999</v>
      </c>
      <c r="CF22" s="94">
        <v>1358.5519999999999</v>
      </c>
      <c r="CG22" s="94">
        <v>1346.8440000000001</v>
      </c>
      <c r="CH22" s="94">
        <v>1291.067</v>
      </c>
      <c r="CI22" s="94">
        <v>1259.7529999999999</v>
      </c>
      <c r="CJ22" s="94">
        <v>1251.328</v>
      </c>
      <c r="CK22" s="94">
        <v>1245.4010000000001</v>
      </c>
      <c r="CL22" s="94">
        <v>1211.9970000000001</v>
      </c>
      <c r="CM22" s="94">
        <v>1201.6479999999999</v>
      </c>
      <c r="CN22" s="94">
        <v>1195.58</v>
      </c>
      <c r="CO22" s="94">
        <v>1203.019</v>
      </c>
      <c r="CP22" s="94">
        <v>1160.5540000000001</v>
      </c>
      <c r="CQ22" s="94">
        <v>1156.2470000000001</v>
      </c>
      <c r="CR22" s="94">
        <v>1153.338</v>
      </c>
      <c r="CS22" s="94">
        <v>1150.4449999999999</v>
      </c>
      <c r="CT22" s="95"/>
      <c r="CU22" s="95"/>
      <c r="CV22" s="95"/>
      <c r="CW22" s="96"/>
      <c r="CX22" s="97">
        <f t="array" ref="CX22">SUMPRODUCT(B22:CW22*0.25)</f>
        <v>33027.648249999998</v>
      </c>
    </row>
    <row r="23" spans="1:102" ht="24.95" customHeight="1" x14ac:dyDescent="0.2">
      <c r="A23" s="92" t="s">
        <v>19</v>
      </c>
      <c r="B23" s="98">
        <v>2122.0720000000001</v>
      </c>
      <c r="C23" s="99">
        <v>2074.0329999999999</v>
      </c>
      <c r="D23" s="99">
        <v>2036.5809999999999</v>
      </c>
      <c r="E23" s="99">
        <v>2009.3150000000001</v>
      </c>
      <c r="F23" s="99">
        <v>1989.88</v>
      </c>
      <c r="G23" s="99">
        <v>1961.673</v>
      </c>
      <c r="H23" s="99">
        <v>1942.8209999999999</v>
      </c>
      <c r="I23" s="99">
        <v>1928.1590000000001</v>
      </c>
      <c r="J23" s="99">
        <v>1926.4369999999999</v>
      </c>
      <c r="K23" s="99">
        <v>1913.3389999999999</v>
      </c>
      <c r="L23" s="99">
        <v>1900.9349999999999</v>
      </c>
      <c r="M23" s="99">
        <v>1890.4939999999999</v>
      </c>
      <c r="N23" s="99">
        <v>1882.75</v>
      </c>
      <c r="O23" s="99">
        <v>1879.2260000000001</v>
      </c>
      <c r="P23" s="99">
        <v>1882.3420000000001</v>
      </c>
      <c r="Q23" s="99">
        <v>1900.8209999999999</v>
      </c>
      <c r="R23" s="99">
        <v>1916.5509999999999</v>
      </c>
      <c r="S23" s="99">
        <v>1927.2090000000001</v>
      </c>
      <c r="T23" s="99">
        <v>1957.52</v>
      </c>
      <c r="U23" s="99">
        <v>1989.9469999999999</v>
      </c>
      <c r="V23" s="99">
        <v>1991.405</v>
      </c>
      <c r="W23" s="99">
        <v>2045.8720000000001</v>
      </c>
      <c r="X23" s="99">
        <v>2105.0230000000001</v>
      </c>
      <c r="Y23" s="99">
        <v>2215.3620000000001</v>
      </c>
      <c r="Z23" s="99">
        <v>2325.616</v>
      </c>
      <c r="AA23" s="99">
        <v>2440.5459999999998</v>
      </c>
      <c r="AB23" s="99">
        <v>2527.866</v>
      </c>
      <c r="AC23" s="99">
        <v>2652.0540000000001</v>
      </c>
      <c r="AD23" s="99">
        <v>2686.1590000000001</v>
      </c>
      <c r="AE23" s="99">
        <v>2788.163</v>
      </c>
      <c r="AF23" s="99">
        <v>2880.0729999999999</v>
      </c>
      <c r="AG23" s="99">
        <v>2958.5630000000001</v>
      </c>
      <c r="AH23" s="99">
        <v>3032.8339999999998</v>
      </c>
      <c r="AI23" s="99">
        <v>3108.0230000000001</v>
      </c>
      <c r="AJ23" s="99">
        <v>3133.029</v>
      </c>
      <c r="AK23" s="99">
        <v>3201.5619999999999</v>
      </c>
      <c r="AL23" s="99">
        <v>3227.6030000000001</v>
      </c>
      <c r="AM23" s="99">
        <v>3277.453</v>
      </c>
      <c r="AN23" s="99">
        <v>3301.1930000000002</v>
      </c>
      <c r="AO23" s="99">
        <v>3335.55</v>
      </c>
      <c r="AP23" s="99">
        <v>3337.183</v>
      </c>
      <c r="AQ23" s="99">
        <v>3379.8049999999998</v>
      </c>
      <c r="AR23" s="99">
        <v>3389.7739999999999</v>
      </c>
      <c r="AS23" s="99">
        <v>3376.76</v>
      </c>
      <c r="AT23" s="99">
        <v>3425.0390000000002</v>
      </c>
      <c r="AU23" s="99">
        <v>3443.8629999999998</v>
      </c>
      <c r="AV23" s="99">
        <v>3447.002</v>
      </c>
      <c r="AW23" s="99">
        <v>3447.4279999999999</v>
      </c>
      <c r="AX23" s="99">
        <v>3453.2579999999998</v>
      </c>
      <c r="AY23" s="99">
        <v>3446.2489999999998</v>
      </c>
      <c r="AZ23" s="99">
        <v>3428.8429999999998</v>
      </c>
      <c r="BA23" s="99">
        <v>3381.2849999999999</v>
      </c>
      <c r="BB23" s="99">
        <v>3349.0459999999998</v>
      </c>
      <c r="BC23" s="99">
        <v>3297.683</v>
      </c>
      <c r="BD23" s="99">
        <v>3254.0680000000002</v>
      </c>
      <c r="BE23" s="99">
        <v>3189.422</v>
      </c>
      <c r="BF23" s="99">
        <v>3166.9009999999998</v>
      </c>
      <c r="BG23" s="99">
        <v>3106.2629999999999</v>
      </c>
      <c r="BH23" s="99">
        <v>3063.0230000000001</v>
      </c>
      <c r="BI23" s="99">
        <v>3038.377</v>
      </c>
      <c r="BJ23" s="99">
        <v>3033.8510000000001</v>
      </c>
      <c r="BK23" s="99">
        <v>3013.2040000000002</v>
      </c>
      <c r="BL23" s="99">
        <v>3010.098</v>
      </c>
      <c r="BM23" s="99">
        <v>3018.4949999999999</v>
      </c>
      <c r="BN23" s="99">
        <v>3098.24</v>
      </c>
      <c r="BO23" s="99">
        <v>3121.1840000000002</v>
      </c>
      <c r="BP23" s="99">
        <v>3150.8</v>
      </c>
      <c r="BQ23" s="99">
        <v>3121.4389999999999</v>
      </c>
      <c r="BR23" s="99">
        <v>3229.9409999999998</v>
      </c>
      <c r="BS23" s="99">
        <v>3203.4430000000002</v>
      </c>
      <c r="BT23" s="99">
        <v>3191.8240000000001</v>
      </c>
      <c r="BU23" s="99">
        <v>3146.6439999999998</v>
      </c>
      <c r="BV23" s="99">
        <v>3279.759</v>
      </c>
      <c r="BW23" s="99">
        <v>3303.6860000000001</v>
      </c>
      <c r="BX23" s="99">
        <v>3319.4749999999999</v>
      </c>
      <c r="BY23" s="99">
        <v>3300.8</v>
      </c>
      <c r="BZ23" s="99">
        <v>3439.2220000000002</v>
      </c>
      <c r="CA23" s="99">
        <v>3498.4</v>
      </c>
      <c r="CB23" s="99">
        <v>3514.55</v>
      </c>
      <c r="CC23" s="99">
        <v>3547.81</v>
      </c>
      <c r="CD23" s="99">
        <v>3607.0120000000002</v>
      </c>
      <c r="CE23" s="99">
        <v>3640.7440000000001</v>
      </c>
      <c r="CF23" s="99">
        <v>3596.5859999999998</v>
      </c>
      <c r="CG23" s="99">
        <v>3531.0459999999998</v>
      </c>
      <c r="CH23" s="99">
        <v>3398.9050000000002</v>
      </c>
      <c r="CI23" s="99">
        <v>3236.3009999999999</v>
      </c>
      <c r="CJ23" s="99">
        <v>3146.652</v>
      </c>
      <c r="CK23" s="99">
        <v>3069.5940000000001</v>
      </c>
      <c r="CL23" s="99">
        <v>2937.8209999999999</v>
      </c>
      <c r="CM23" s="99">
        <v>2830.7979999999998</v>
      </c>
      <c r="CN23" s="99">
        <v>2752.0410000000002</v>
      </c>
      <c r="CO23" s="99">
        <v>2657.7570000000001</v>
      </c>
      <c r="CP23" s="99">
        <v>2480.9540000000002</v>
      </c>
      <c r="CQ23" s="99">
        <v>2383.174</v>
      </c>
      <c r="CR23" s="99">
        <v>2317.2849999999999</v>
      </c>
      <c r="CS23" s="99">
        <v>2271.1689999999999</v>
      </c>
      <c r="CT23" s="100"/>
      <c r="CU23" s="100"/>
      <c r="CV23" s="100"/>
      <c r="CW23" s="96"/>
      <c r="CX23" s="97">
        <f t="array" ref="CX23">SUMPRODUCT(B23:CW23*0.25)</f>
        <v>68272.007499999992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85.584999999999994</v>
      </c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763.89625000000001</v>
      </c>
    </row>
    <row r="25" spans="1:102" ht="24.95" customHeight="1" x14ac:dyDescent="0.2">
      <c r="A25" s="104" t="s">
        <v>21</v>
      </c>
      <c r="B25" s="94">
        <v>96</v>
      </c>
      <c r="C25" s="94">
        <v>95</v>
      </c>
      <c r="D25" s="94">
        <v>93</v>
      </c>
      <c r="E25" s="94">
        <v>93</v>
      </c>
      <c r="F25" s="94">
        <v>92</v>
      </c>
      <c r="G25" s="94">
        <v>92</v>
      </c>
      <c r="H25" s="94">
        <v>92</v>
      </c>
      <c r="I25" s="94">
        <v>91</v>
      </c>
      <c r="J25" s="94">
        <v>91</v>
      </c>
      <c r="K25" s="94">
        <v>91</v>
      </c>
      <c r="L25" s="94">
        <v>90</v>
      </c>
      <c r="M25" s="94">
        <v>90</v>
      </c>
      <c r="N25" s="94">
        <v>90</v>
      </c>
      <c r="O25" s="94">
        <v>90</v>
      </c>
      <c r="P25" s="94">
        <v>90</v>
      </c>
      <c r="Q25" s="94">
        <v>90</v>
      </c>
      <c r="R25" s="94">
        <v>91</v>
      </c>
      <c r="S25" s="94">
        <v>92</v>
      </c>
      <c r="T25" s="94">
        <v>93</v>
      </c>
      <c r="U25" s="94">
        <v>94</v>
      </c>
      <c r="V25" s="94">
        <v>95</v>
      </c>
      <c r="W25" s="94">
        <v>96</v>
      </c>
      <c r="X25" s="94">
        <v>98</v>
      </c>
      <c r="Y25" s="94">
        <v>99</v>
      </c>
      <c r="Z25" s="94">
        <v>100</v>
      </c>
      <c r="AA25" s="94">
        <v>100</v>
      </c>
      <c r="AB25" s="94">
        <v>98</v>
      </c>
      <c r="AC25" s="94">
        <v>96</v>
      </c>
      <c r="AD25" s="94">
        <v>93</v>
      </c>
      <c r="AE25" s="94">
        <v>90</v>
      </c>
      <c r="AF25" s="94">
        <v>86</v>
      </c>
      <c r="AG25" s="94">
        <v>83</v>
      </c>
      <c r="AH25" s="94">
        <v>80</v>
      </c>
      <c r="AI25" s="94">
        <v>77</v>
      </c>
      <c r="AJ25" s="94">
        <v>75</v>
      </c>
      <c r="AK25" s="94">
        <v>74</v>
      </c>
      <c r="AL25" s="94">
        <v>73</v>
      </c>
      <c r="AM25" s="94">
        <v>72</v>
      </c>
      <c r="AN25" s="94">
        <v>71</v>
      </c>
      <c r="AO25" s="94">
        <v>71</v>
      </c>
      <c r="AP25" s="94">
        <v>71</v>
      </c>
      <c r="AQ25" s="94">
        <v>71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71</v>
      </c>
      <c r="BK25" s="94">
        <v>71</v>
      </c>
      <c r="BL25" s="94">
        <v>71</v>
      </c>
      <c r="BM25" s="94">
        <v>72</v>
      </c>
      <c r="BN25" s="94">
        <v>73</v>
      </c>
      <c r="BO25" s="94">
        <v>74</v>
      </c>
      <c r="BP25" s="94">
        <v>77</v>
      </c>
      <c r="BQ25" s="94">
        <v>80</v>
      </c>
      <c r="BR25" s="94">
        <v>85</v>
      </c>
      <c r="BS25" s="94">
        <v>91</v>
      </c>
      <c r="BT25" s="94">
        <v>97</v>
      </c>
      <c r="BU25" s="94">
        <v>103</v>
      </c>
      <c r="BV25" s="94">
        <v>110</v>
      </c>
      <c r="BW25" s="94">
        <v>115</v>
      </c>
      <c r="BX25" s="94">
        <v>121</v>
      </c>
      <c r="BY25" s="94">
        <v>126</v>
      </c>
      <c r="BZ25" s="94">
        <v>130</v>
      </c>
      <c r="CA25" s="94">
        <v>133</v>
      </c>
      <c r="CB25" s="94">
        <v>135</v>
      </c>
      <c r="CC25" s="94">
        <v>137</v>
      </c>
      <c r="CD25" s="94">
        <v>137</v>
      </c>
      <c r="CE25" s="94">
        <v>137</v>
      </c>
      <c r="CF25" s="94">
        <v>136</v>
      </c>
      <c r="CG25" s="94">
        <v>133</v>
      </c>
      <c r="CH25" s="94">
        <v>129</v>
      </c>
      <c r="CI25" s="94">
        <v>125</v>
      </c>
      <c r="CJ25" s="94">
        <v>122</v>
      </c>
      <c r="CK25" s="94">
        <v>119</v>
      </c>
      <c r="CL25" s="94">
        <v>117</v>
      </c>
      <c r="CM25" s="94">
        <v>115</v>
      </c>
      <c r="CN25" s="94">
        <v>113</v>
      </c>
      <c r="CO25" s="94">
        <v>110</v>
      </c>
      <c r="CP25" s="94">
        <v>108</v>
      </c>
      <c r="CQ25" s="94">
        <v>105</v>
      </c>
      <c r="CR25" s="94">
        <v>103</v>
      </c>
      <c r="CS25" s="94">
        <v>101</v>
      </c>
      <c r="CT25" s="94"/>
      <c r="CU25" s="94"/>
      <c r="CV25" s="94"/>
      <c r="CW25" s="94"/>
      <c r="CX25" s="97">
        <f t="array" ref="CX25">SUMPRODUCT(B25:CW25*0.25)</f>
        <v>2211.75</v>
      </c>
    </row>
    <row r="26" spans="1:102" ht="24.95" customHeight="1" x14ac:dyDescent="0.2">
      <c r="A26" s="104" t="s">
        <v>22</v>
      </c>
      <c r="B26" s="94">
        <v>266</v>
      </c>
      <c r="C26" s="94">
        <v>266</v>
      </c>
      <c r="D26" s="94">
        <v>266</v>
      </c>
      <c r="E26" s="94">
        <v>266</v>
      </c>
      <c r="F26" s="94">
        <v>254</v>
      </c>
      <c r="G26" s="94">
        <v>254</v>
      </c>
      <c r="H26" s="94">
        <v>254</v>
      </c>
      <c r="I26" s="94">
        <v>254</v>
      </c>
      <c r="J26" s="94">
        <v>248</v>
      </c>
      <c r="K26" s="94">
        <v>248</v>
      </c>
      <c r="L26" s="94">
        <v>248</v>
      </c>
      <c r="M26" s="94">
        <v>248</v>
      </c>
      <c r="N26" s="94">
        <v>247</v>
      </c>
      <c r="O26" s="94">
        <v>247</v>
      </c>
      <c r="P26" s="94">
        <v>247</v>
      </c>
      <c r="Q26" s="94">
        <v>247</v>
      </c>
      <c r="R26" s="94">
        <v>258</v>
      </c>
      <c r="S26" s="94">
        <v>258</v>
      </c>
      <c r="T26" s="94">
        <v>258</v>
      </c>
      <c r="U26" s="94">
        <v>258</v>
      </c>
      <c r="V26" s="94">
        <v>282</v>
      </c>
      <c r="W26" s="94">
        <v>282</v>
      </c>
      <c r="X26" s="94">
        <v>282</v>
      </c>
      <c r="Y26" s="94">
        <v>282</v>
      </c>
      <c r="Z26" s="94">
        <v>325</v>
      </c>
      <c r="AA26" s="94">
        <v>325</v>
      </c>
      <c r="AB26" s="94">
        <v>325</v>
      </c>
      <c r="AC26" s="94">
        <v>325</v>
      </c>
      <c r="AD26" s="94">
        <v>348</v>
      </c>
      <c r="AE26" s="94">
        <v>348</v>
      </c>
      <c r="AF26" s="94">
        <v>348</v>
      </c>
      <c r="AG26" s="94">
        <v>348</v>
      </c>
      <c r="AH26" s="94">
        <v>360</v>
      </c>
      <c r="AI26" s="94">
        <v>360</v>
      </c>
      <c r="AJ26" s="94">
        <v>360</v>
      </c>
      <c r="AK26" s="94">
        <v>360</v>
      </c>
      <c r="AL26" s="94">
        <v>357</v>
      </c>
      <c r="AM26" s="94">
        <v>357</v>
      </c>
      <c r="AN26" s="94">
        <v>357</v>
      </c>
      <c r="AO26" s="94">
        <v>357</v>
      </c>
      <c r="AP26" s="94">
        <v>354</v>
      </c>
      <c r="AQ26" s="94">
        <v>354</v>
      </c>
      <c r="AR26" s="94">
        <v>354</v>
      </c>
      <c r="AS26" s="94">
        <v>354</v>
      </c>
      <c r="AT26" s="94">
        <v>353</v>
      </c>
      <c r="AU26" s="94">
        <v>353</v>
      </c>
      <c r="AV26" s="94">
        <v>353</v>
      </c>
      <c r="AW26" s="94">
        <v>353</v>
      </c>
      <c r="AX26" s="94">
        <v>352</v>
      </c>
      <c r="AY26" s="94">
        <v>352</v>
      </c>
      <c r="AZ26" s="94">
        <v>352</v>
      </c>
      <c r="BA26" s="94">
        <v>352</v>
      </c>
      <c r="BB26" s="94">
        <v>342</v>
      </c>
      <c r="BC26" s="94">
        <v>342</v>
      </c>
      <c r="BD26" s="94">
        <v>342</v>
      </c>
      <c r="BE26" s="94">
        <v>342</v>
      </c>
      <c r="BF26" s="94">
        <v>335</v>
      </c>
      <c r="BG26" s="94">
        <v>335</v>
      </c>
      <c r="BH26" s="94">
        <v>335</v>
      </c>
      <c r="BI26" s="94">
        <v>335</v>
      </c>
      <c r="BJ26" s="94">
        <v>330</v>
      </c>
      <c r="BK26" s="94">
        <v>330</v>
      </c>
      <c r="BL26" s="94">
        <v>330</v>
      </c>
      <c r="BM26" s="94">
        <v>330</v>
      </c>
      <c r="BN26" s="94">
        <v>351</v>
      </c>
      <c r="BO26" s="94">
        <v>351</v>
      </c>
      <c r="BP26" s="94">
        <v>351</v>
      </c>
      <c r="BQ26" s="94">
        <v>351</v>
      </c>
      <c r="BR26" s="94">
        <v>389</v>
      </c>
      <c r="BS26" s="94">
        <v>389</v>
      </c>
      <c r="BT26" s="94">
        <v>389</v>
      </c>
      <c r="BU26" s="94">
        <v>389</v>
      </c>
      <c r="BV26" s="94">
        <v>415</v>
      </c>
      <c r="BW26" s="94">
        <v>415</v>
      </c>
      <c r="BX26" s="94">
        <v>415</v>
      </c>
      <c r="BY26" s="94">
        <v>415</v>
      </c>
      <c r="BZ26" s="94">
        <v>430</v>
      </c>
      <c r="CA26" s="94">
        <v>430</v>
      </c>
      <c r="CB26" s="94">
        <v>430</v>
      </c>
      <c r="CC26" s="94">
        <v>430</v>
      </c>
      <c r="CD26" s="94">
        <v>406</v>
      </c>
      <c r="CE26" s="94">
        <v>406</v>
      </c>
      <c r="CF26" s="94">
        <v>406</v>
      </c>
      <c r="CG26" s="94">
        <v>406</v>
      </c>
      <c r="CH26" s="94">
        <v>361</v>
      </c>
      <c r="CI26" s="94">
        <v>361</v>
      </c>
      <c r="CJ26" s="94">
        <v>361</v>
      </c>
      <c r="CK26" s="94">
        <v>361</v>
      </c>
      <c r="CL26" s="94">
        <v>322</v>
      </c>
      <c r="CM26" s="94">
        <v>322</v>
      </c>
      <c r="CN26" s="94">
        <v>322</v>
      </c>
      <c r="CO26" s="94">
        <v>322</v>
      </c>
      <c r="CP26" s="94">
        <v>285</v>
      </c>
      <c r="CQ26" s="94">
        <v>285</v>
      </c>
      <c r="CR26" s="94">
        <v>285</v>
      </c>
      <c r="CS26" s="94">
        <v>285</v>
      </c>
      <c r="CT26" s="94"/>
      <c r="CU26" s="94"/>
      <c r="CV26" s="94"/>
      <c r="CW26" s="94"/>
      <c r="CX26" s="97">
        <f t="array" ref="CX26">SUMPRODUCT(B26:CW26*0.25)</f>
        <v>7970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4454.5860000000002</v>
      </c>
      <c r="C28" s="107">
        <f t="shared" ref="C28:BN28" si="2">SUM(C21:C27)</f>
        <v>4401.2309999999998</v>
      </c>
      <c r="D28" s="107">
        <f t="shared" si="2"/>
        <v>4357.8950000000004</v>
      </c>
      <c r="E28" s="107">
        <f t="shared" si="2"/>
        <v>4327.2420000000002</v>
      </c>
      <c r="F28" s="107">
        <f t="shared" si="2"/>
        <v>4317.8670000000002</v>
      </c>
      <c r="G28" s="107">
        <f t="shared" si="2"/>
        <v>4290.7550000000001</v>
      </c>
      <c r="H28" s="107">
        <f t="shared" si="2"/>
        <v>4271.8209999999999</v>
      </c>
      <c r="I28" s="107">
        <f t="shared" si="2"/>
        <v>4254.6549999999997</v>
      </c>
      <c r="J28" s="107">
        <f t="shared" si="2"/>
        <v>4242.3369999999995</v>
      </c>
      <c r="K28" s="107">
        <f t="shared" si="2"/>
        <v>4228.26</v>
      </c>
      <c r="L28" s="107">
        <f t="shared" si="2"/>
        <v>4215.4459999999999</v>
      </c>
      <c r="M28" s="107">
        <f t="shared" si="2"/>
        <v>4205.0540000000001</v>
      </c>
      <c r="N28" s="107">
        <f t="shared" si="2"/>
        <v>4203.8369999999995</v>
      </c>
      <c r="O28" s="107">
        <f t="shared" si="2"/>
        <v>4202.3909999999996</v>
      </c>
      <c r="P28" s="107">
        <f t="shared" si="2"/>
        <v>4206.335</v>
      </c>
      <c r="Q28" s="107">
        <f t="shared" si="2"/>
        <v>4228.7489999999998</v>
      </c>
      <c r="R28" s="107">
        <f t="shared" si="2"/>
        <v>4286.6909999999998</v>
      </c>
      <c r="S28" s="107">
        <f t="shared" si="2"/>
        <v>4293.1750000000002</v>
      </c>
      <c r="T28" s="107">
        <f t="shared" si="2"/>
        <v>4333.9130000000005</v>
      </c>
      <c r="U28" s="107">
        <f t="shared" si="2"/>
        <v>4386.0349999999999</v>
      </c>
      <c r="V28" s="107">
        <f t="shared" si="2"/>
        <v>4467.384</v>
      </c>
      <c r="W28" s="107">
        <f t="shared" si="2"/>
        <v>4547.1890000000003</v>
      </c>
      <c r="X28" s="107">
        <f t="shared" si="2"/>
        <v>4624.4259999999995</v>
      </c>
      <c r="Y28" s="107">
        <f t="shared" si="2"/>
        <v>4756.067</v>
      </c>
      <c r="Z28" s="107">
        <f t="shared" si="2"/>
        <v>5038.4949999999999</v>
      </c>
      <c r="AA28" s="107">
        <f t="shared" si="2"/>
        <v>5183.4169999999995</v>
      </c>
      <c r="AB28" s="107">
        <f t="shared" si="2"/>
        <v>5294.4189999999999</v>
      </c>
      <c r="AC28" s="107">
        <f t="shared" si="2"/>
        <v>5441.48</v>
      </c>
      <c r="AD28" s="107">
        <f t="shared" si="2"/>
        <v>5541.0259999999998</v>
      </c>
      <c r="AE28" s="107">
        <f t="shared" si="2"/>
        <v>5649.5810000000001</v>
      </c>
      <c r="AF28" s="107">
        <f t="shared" si="2"/>
        <v>5757.4449999999997</v>
      </c>
      <c r="AG28" s="107">
        <f t="shared" si="2"/>
        <v>5831.3339999999998</v>
      </c>
      <c r="AH28" s="107">
        <f t="shared" si="2"/>
        <v>6001.2330000000002</v>
      </c>
      <c r="AI28" s="107">
        <f t="shared" si="2"/>
        <v>6114.9709999999995</v>
      </c>
      <c r="AJ28" s="107">
        <f t="shared" si="2"/>
        <v>6131.8440000000001</v>
      </c>
      <c r="AK28" s="107">
        <f t="shared" si="2"/>
        <v>6193.7119999999995</v>
      </c>
      <c r="AL28" s="107">
        <f t="shared" si="2"/>
        <v>6227.7049999999999</v>
      </c>
      <c r="AM28" s="107">
        <f t="shared" si="2"/>
        <v>6272.7620000000006</v>
      </c>
      <c r="AN28" s="107">
        <f t="shared" si="2"/>
        <v>6289.1710000000003</v>
      </c>
      <c r="AO28" s="107">
        <f t="shared" si="2"/>
        <v>6316.79</v>
      </c>
      <c r="AP28" s="107">
        <f t="shared" si="2"/>
        <v>6341.2510000000002</v>
      </c>
      <c r="AQ28" s="107">
        <f t="shared" si="2"/>
        <v>6382.3909999999996</v>
      </c>
      <c r="AR28" s="107">
        <f t="shared" si="2"/>
        <v>6384.1980000000003</v>
      </c>
      <c r="AS28" s="107">
        <f t="shared" si="2"/>
        <v>6371.5360000000001</v>
      </c>
      <c r="AT28" s="107">
        <f t="shared" si="2"/>
        <v>6395.5640000000003</v>
      </c>
      <c r="AU28" s="107">
        <f t="shared" si="2"/>
        <v>6411.0349999999999</v>
      </c>
      <c r="AV28" s="107">
        <f t="shared" si="2"/>
        <v>6412.3869999999997</v>
      </c>
      <c r="AW28" s="107">
        <f t="shared" si="2"/>
        <v>6418.8919999999998</v>
      </c>
      <c r="AX28" s="107">
        <f t="shared" si="2"/>
        <v>6424.6129999999994</v>
      </c>
      <c r="AY28" s="107">
        <f t="shared" si="2"/>
        <v>6417.4339999999993</v>
      </c>
      <c r="AZ28" s="107">
        <f t="shared" si="2"/>
        <v>6397.7259999999997</v>
      </c>
      <c r="BA28" s="107">
        <f t="shared" si="2"/>
        <v>6350.1029999999992</v>
      </c>
      <c r="BB28" s="107">
        <f t="shared" si="2"/>
        <v>6303.5869999999995</v>
      </c>
      <c r="BC28" s="107">
        <f t="shared" si="2"/>
        <v>6250.9740000000002</v>
      </c>
      <c r="BD28" s="107">
        <f t="shared" si="2"/>
        <v>6204.3270000000002</v>
      </c>
      <c r="BE28" s="107">
        <f t="shared" si="2"/>
        <v>6130.9249999999993</v>
      </c>
      <c r="BF28" s="107">
        <f t="shared" si="2"/>
        <v>6073.585</v>
      </c>
      <c r="BG28" s="107">
        <f t="shared" si="2"/>
        <v>6008.54</v>
      </c>
      <c r="BH28" s="107">
        <f t="shared" si="2"/>
        <v>5950.8119999999999</v>
      </c>
      <c r="BI28" s="107">
        <f t="shared" si="2"/>
        <v>5915.5730000000003</v>
      </c>
      <c r="BJ28" s="107">
        <f t="shared" si="2"/>
        <v>5823.5370000000003</v>
      </c>
      <c r="BK28" s="107">
        <f t="shared" si="2"/>
        <v>5802.8050000000003</v>
      </c>
      <c r="BL28" s="107">
        <f t="shared" si="2"/>
        <v>5803.9009999999998</v>
      </c>
      <c r="BM28" s="107">
        <f t="shared" si="2"/>
        <v>5813.9939999999997</v>
      </c>
      <c r="BN28" s="107">
        <f t="shared" si="2"/>
        <v>5873.67</v>
      </c>
      <c r="BO28" s="107">
        <f t="shared" ref="BO28:CW28" si="3">SUM(BO21:BO27)</f>
        <v>5900.9769999999999</v>
      </c>
      <c r="BP28" s="107">
        <f t="shared" si="3"/>
        <v>5930.7170000000006</v>
      </c>
      <c r="BQ28" s="107">
        <f t="shared" si="3"/>
        <v>5867.4030000000002</v>
      </c>
      <c r="BR28" s="107">
        <f t="shared" si="3"/>
        <v>6029.8419999999996</v>
      </c>
      <c r="BS28" s="107">
        <f t="shared" si="3"/>
        <v>5988.3360000000002</v>
      </c>
      <c r="BT28" s="107">
        <f t="shared" si="3"/>
        <v>5963.808</v>
      </c>
      <c r="BU28" s="107">
        <f t="shared" si="3"/>
        <v>5927.7719999999999</v>
      </c>
      <c r="BV28" s="107">
        <f t="shared" si="3"/>
        <v>6000.8630000000003</v>
      </c>
      <c r="BW28" s="107">
        <f t="shared" si="3"/>
        <v>6036.223</v>
      </c>
      <c r="BX28" s="107">
        <f t="shared" si="3"/>
        <v>6060.1019999999999</v>
      </c>
      <c r="BY28" s="107">
        <f t="shared" si="3"/>
        <v>6023.8090000000002</v>
      </c>
      <c r="BZ28" s="107">
        <f t="shared" si="3"/>
        <v>6191.2579999999998</v>
      </c>
      <c r="CA28" s="107">
        <f t="shared" si="3"/>
        <v>6254.6190000000006</v>
      </c>
      <c r="CB28" s="107">
        <f t="shared" si="3"/>
        <v>6252.9</v>
      </c>
      <c r="CC28" s="107">
        <f t="shared" si="3"/>
        <v>6283.4249999999993</v>
      </c>
      <c r="CD28" s="107">
        <f t="shared" si="3"/>
        <v>6263.4050000000007</v>
      </c>
      <c r="CE28" s="107">
        <f t="shared" si="3"/>
        <v>6289.7060000000001</v>
      </c>
      <c r="CF28" s="107">
        <f t="shared" si="3"/>
        <v>6226.5349999999999</v>
      </c>
      <c r="CG28" s="107">
        <f t="shared" si="3"/>
        <v>6145.5679999999993</v>
      </c>
      <c r="CH28" s="107">
        <f t="shared" si="3"/>
        <v>5910.067</v>
      </c>
      <c r="CI28" s="107">
        <f t="shared" si="3"/>
        <v>5711.6509999999998</v>
      </c>
      <c r="CJ28" s="107">
        <f t="shared" si="3"/>
        <v>5610.1280000000006</v>
      </c>
      <c r="CK28" s="107">
        <f t="shared" si="3"/>
        <v>5523.68</v>
      </c>
      <c r="CL28" s="107">
        <f t="shared" si="3"/>
        <v>5318.0529999999999</v>
      </c>
      <c r="CM28" s="107">
        <f t="shared" si="3"/>
        <v>5197.8649999999998</v>
      </c>
      <c r="CN28" s="107">
        <f t="shared" si="3"/>
        <v>5110.7920000000004</v>
      </c>
      <c r="CO28" s="107">
        <f t="shared" si="3"/>
        <v>5021.1930000000002</v>
      </c>
      <c r="CP28" s="107">
        <f t="shared" si="3"/>
        <v>4907.3630000000003</v>
      </c>
      <c r="CQ28" s="107">
        <f t="shared" si="3"/>
        <v>4802.1000000000004</v>
      </c>
      <c r="CR28" s="107">
        <f t="shared" si="3"/>
        <v>4731.8620000000001</v>
      </c>
      <c r="CS28" s="107">
        <f t="shared" si="3"/>
        <v>4680.7749999999996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132553.72074999998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480</v>
      </c>
      <c r="C31" s="88">
        <v>479</v>
      </c>
      <c r="D31" s="88">
        <v>477</v>
      </c>
      <c r="E31" s="88">
        <v>477</v>
      </c>
      <c r="F31" s="88">
        <v>464</v>
      </c>
      <c r="G31" s="88">
        <v>464</v>
      </c>
      <c r="H31" s="88">
        <v>464</v>
      </c>
      <c r="I31" s="88">
        <v>463</v>
      </c>
      <c r="J31" s="88">
        <v>457</v>
      </c>
      <c r="K31" s="88">
        <v>457</v>
      </c>
      <c r="L31" s="88">
        <v>456</v>
      </c>
      <c r="M31" s="88">
        <v>456</v>
      </c>
      <c r="N31" s="88">
        <v>478</v>
      </c>
      <c r="O31" s="88">
        <v>478</v>
      </c>
      <c r="P31" s="88">
        <v>478</v>
      </c>
      <c r="Q31" s="88">
        <v>478</v>
      </c>
      <c r="R31" s="88">
        <v>490</v>
      </c>
      <c r="S31" s="88">
        <v>491</v>
      </c>
      <c r="T31" s="88">
        <v>492</v>
      </c>
      <c r="U31" s="88">
        <v>493</v>
      </c>
      <c r="V31" s="88">
        <v>518.15</v>
      </c>
      <c r="W31" s="88">
        <v>519.15</v>
      </c>
      <c r="X31" s="88">
        <v>521.15</v>
      </c>
      <c r="Y31" s="88">
        <v>522.15</v>
      </c>
      <c r="Z31" s="88">
        <v>561.95000000000005</v>
      </c>
      <c r="AA31" s="88">
        <v>561.95000000000005</v>
      </c>
      <c r="AB31" s="88">
        <v>559.95000000000005</v>
      </c>
      <c r="AC31" s="88">
        <v>557.95000000000005</v>
      </c>
      <c r="AD31" s="88">
        <v>596.70000000000005</v>
      </c>
      <c r="AE31" s="88">
        <v>593.70000000000005</v>
      </c>
      <c r="AF31" s="88">
        <v>589.70000000000005</v>
      </c>
      <c r="AG31" s="88">
        <v>586.70000000000005</v>
      </c>
      <c r="AH31" s="88">
        <v>645.78</v>
      </c>
      <c r="AI31" s="88">
        <v>642.78</v>
      </c>
      <c r="AJ31" s="88">
        <v>640.78</v>
      </c>
      <c r="AK31" s="88">
        <v>639.78</v>
      </c>
      <c r="AL31" s="88">
        <v>707.42</v>
      </c>
      <c r="AM31" s="88">
        <v>706.42</v>
      </c>
      <c r="AN31" s="88">
        <v>753.42</v>
      </c>
      <c r="AO31" s="88">
        <v>753.42</v>
      </c>
      <c r="AP31" s="88">
        <v>781.33</v>
      </c>
      <c r="AQ31" s="88">
        <v>819.83</v>
      </c>
      <c r="AR31" s="88">
        <v>890.83</v>
      </c>
      <c r="AS31" s="88">
        <v>870.33</v>
      </c>
      <c r="AT31" s="88">
        <v>899.48</v>
      </c>
      <c r="AU31" s="88">
        <v>899.48</v>
      </c>
      <c r="AV31" s="88">
        <v>903.58</v>
      </c>
      <c r="AW31" s="88">
        <v>917.48</v>
      </c>
      <c r="AX31" s="88">
        <v>936.9</v>
      </c>
      <c r="AY31" s="88">
        <v>925.7</v>
      </c>
      <c r="AZ31" s="88">
        <v>936.9</v>
      </c>
      <c r="BA31" s="88">
        <v>888.9</v>
      </c>
      <c r="BB31" s="88">
        <v>839.58</v>
      </c>
      <c r="BC31" s="88">
        <v>839.58</v>
      </c>
      <c r="BD31" s="88">
        <v>786.46</v>
      </c>
      <c r="BE31" s="88">
        <v>758.96</v>
      </c>
      <c r="BF31" s="88">
        <v>751.47</v>
      </c>
      <c r="BG31" s="88">
        <v>730.97</v>
      </c>
      <c r="BH31" s="88">
        <v>712.97</v>
      </c>
      <c r="BI31" s="88">
        <v>712.97</v>
      </c>
      <c r="BJ31" s="88">
        <v>692.88</v>
      </c>
      <c r="BK31" s="88">
        <v>692.88</v>
      </c>
      <c r="BL31" s="88">
        <v>692.88</v>
      </c>
      <c r="BM31" s="88">
        <v>693.88</v>
      </c>
      <c r="BN31" s="88">
        <v>698.41</v>
      </c>
      <c r="BO31" s="88">
        <v>699.41</v>
      </c>
      <c r="BP31" s="88">
        <v>702.41</v>
      </c>
      <c r="BQ31" s="88">
        <v>705.41</v>
      </c>
      <c r="BR31" s="88">
        <v>609.44000000000005</v>
      </c>
      <c r="BS31" s="88">
        <v>615.44000000000005</v>
      </c>
      <c r="BT31" s="88">
        <v>621.44000000000005</v>
      </c>
      <c r="BU31" s="88">
        <v>627.44000000000005</v>
      </c>
      <c r="BV31" s="88">
        <v>663.79</v>
      </c>
      <c r="BW31" s="88">
        <v>668.79</v>
      </c>
      <c r="BX31" s="88">
        <v>674.79</v>
      </c>
      <c r="BY31" s="88">
        <v>679.79</v>
      </c>
      <c r="BZ31" s="88">
        <v>698.11</v>
      </c>
      <c r="CA31" s="88">
        <v>701.11</v>
      </c>
      <c r="CB31" s="88">
        <v>703.11</v>
      </c>
      <c r="CC31" s="88">
        <v>705.11</v>
      </c>
      <c r="CD31" s="88">
        <v>681</v>
      </c>
      <c r="CE31" s="88">
        <v>681</v>
      </c>
      <c r="CF31" s="88">
        <v>680</v>
      </c>
      <c r="CG31" s="88">
        <v>677</v>
      </c>
      <c r="CH31" s="88">
        <v>628</v>
      </c>
      <c r="CI31" s="88">
        <v>624</v>
      </c>
      <c r="CJ31" s="88">
        <v>621</v>
      </c>
      <c r="CK31" s="88">
        <v>618</v>
      </c>
      <c r="CL31" s="88">
        <v>577</v>
      </c>
      <c r="CM31" s="88">
        <v>575</v>
      </c>
      <c r="CN31" s="88">
        <v>573</v>
      </c>
      <c r="CO31" s="88">
        <v>570</v>
      </c>
      <c r="CP31" s="88">
        <v>511</v>
      </c>
      <c r="CQ31" s="88">
        <v>508</v>
      </c>
      <c r="CR31" s="88">
        <v>506</v>
      </c>
      <c r="CS31" s="88">
        <v>504</v>
      </c>
      <c r="CT31" s="89"/>
      <c r="CU31" s="89"/>
      <c r="CV31" s="89"/>
      <c r="CW31" s="90"/>
      <c r="CX31" s="91">
        <f t="array" ref="CX31">SUMPRODUCT(B31:CW31*0.25)</f>
        <v>15383.805000000008</v>
      </c>
    </row>
    <row r="32" spans="1:102" ht="24.95" customHeight="1" x14ac:dyDescent="0.2">
      <c r="A32" s="92" t="s">
        <v>27</v>
      </c>
      <c r="B32" s="93">
        <v>4553.5859999999993</v>
      </c>
      <c r="C32" s="94">
        <v>4501.2309999999998</v>
      </c>
      <c r="D32" s="94">
        <v>4459.8950000000004</v>
      </c>
      <c r="E32" s="94">
        <v>4429.2420000000002</v>
      </c>
      <c r="F32" s="94">
        <v>4445.8670000000002</v>
      </c>
      <c r="G32" s="94">
        <v>4418.7550000000001</v>
      </c>
      <c r="H32" s="94">
        <v>4399.8209999999999</v>
      </c>
      <c r="I32" s="94">
        <v>4383.6550000000007</v>
      </c>
      <c r="J32" s="94">
        <v>4367.3369999999995</v>
      </c>
      <c r="K32" s="94">
        <v>4353.26</v>
      </c>
      <c r="L32" s="94">
        <v>4341.4459999999999</v>
      </c>
      <c r="M32" s="94">
        <v>4331.0540000000001</v>
      </c>
      <c r="N32" s="94">
        <v>4321.8369999999995</v>
      </c>
      <c r="O32" s="94">
        <v>4320.3909999999996</v>
      </c>
      <c r="P32" s="94">
        <v>4324.335</v>
      </c>
      <c r="Q32" s="94">
        <v>4346.7489999999998</v>
      </c>
      <c r="R32" s="94">
        <v>4410.6909999999998</v>
      </c>
      <c r="S32" s="94">
        <v>4416.1750000000002</v>
      </c>
      <c r="T32" s="94">
        <v>4455.9130000000005</v>
      </c>
      <c r="U32" s="94">
        <v>4507.0349999999999</v>
      </c>
      <c r="V32" s="94">
        <v>4551.6180000000004</v>
      </c>
      <c r="W32" s="94">
        <v>4629.5870000000004</v>
      </c>
      <c r="X32" s="94">
        <v>4703.3639999999996</v>
      </c>
      <c r="Y32" s="94">
        <v>4831.6490000000003</v>
      </c>
      <c r="Z32" s="94">
        <v>5128.1610000000001</v>
      </c>
      <c r="AA32" s="94">
        <v>5269.9110000000001</v>
      </c>
      <c r="AB32" s="94">
        <v>5379.3850000000002</v>
      </c>
      <c r="AC32" s="94">
        <v>5523.7060000000001</v>
      </c>
      <c r="AD32" s="94">
        <v>5605.6220000000003</v>
      </c>
      <c r="AE32" s="94">
        <v>5711.7690000000002</v>
      </c>
      <c r="AF32" s="94">
        <v>5818.9849999999997</v>
      </c>
      <c r="AG32" s="94">
        <v>5891.2420000000002</v>
      </c>
      <c r="AH32" s="94">
        <v>5987.4530000000004</v>
      </c>
      <c r="AI32" s="94">
        <v>6104.1909999999998</v>
      </c>
      <c r="AJ32" s="94">
        <v>6123.0640000000003</v>
      </c>
      <c r="AK32" s="94">
        <v>6185.9319999999998</v>
      </c>
      <c r="AL32" s="94">
        <v>6195.2849999999999</v>
      </c>
      <c r="AM32" s="94">
        <v>6241.3419999999996</v>
      </c>
      <c r="AN32" s="94">
        <v>6258.7510000000002</v>
      </c>
      <c r="AO32" s="94">
        <v>6286.37</v>
      </c>
      <c r="AP32" s="94">
        <v>6270.9210000000003</v>
      </c>
      <c r="AQ32" s="94">
        <v>6312.0609999999997</v>
      </c>
      <c r="AR32" s="94">
        <v>6314.8680000000004</v>
      </c>
      <c r="AS32" s="94">
        <v>6302.2060000000001</v>
      </c>
      <c r="AT32" s="94">
        <v>6307.0839999999998</v>
      </c>
      <c r="AU32" s="94">
        <v>6322.5550000000003</v>
      </c>
      <c r="AV32" s="94">
        <v>6323.9070000000002</v>
      </c>
      <c r="AW32" s="94">
        <v>6330.4120000000003</v>
      </c>
      <c r="AX32" s="94">
        <v>6332.2129999999997</v>
      </c>
      <c r="AY32" s="94">
        <v>6325.0339999999997</v>
      </c>
      <c r="AZ32" s="94">
        <v>6305.326</v>
      </c>
      <c r="BA32" s="94">
        <v>6257.7030000000004</v>
      </c>
      <c r="BB32" s="94">
        <v>6219.1270000000004</v>
      </c>
      <c r="BC32" s="94">
        <v>6166.5140000000001</v>
      </c>
      <c r="BD32" s="94">
        <v>6119.8670000000002</v>
      </c>
      <c r="BE32" s="94">
        <v>6046.4650000000001</v>
      </c>
      <c r="BF32" s="94">
        <v>6016.6149999999998</v>
      </c>
      <c r="BG32" s="94">
        <v>5951.57</v>
      </c>
      <c r="BH32" s="94">
        <v>5893.8419999999996</v>
      </c>
      <c r="BI32" s="94">
        <v>5858.6030000000001</v>
      </c>
      <c r="BJ32" s="94">
        <v>5811.6570000000002</v>
      </c>
      <c r="BK32" s="94">
        <v>5790.9250000000002</v>
      </c>
      <c r="BL32" s="94">
        <v>5792.0209999999997</v>
      </c>
      <c r="BM32" s="94">
        <v>5802.8419999999996</v>
      </c>
      <c r="BN32" s="94">
        <v>5839.5879999999997</v>
      </c>
      <c r="BO32" s="94">
        <v>5868.8869999999997</v>
      </c>
      <c r="BP32" s="94">
        <v>5899.6589999999997</v>
      </c>
      <c r="BQ32" s="94">
        <v>5838.7489999999998</v>
      </c>
      <c r="BR32" s="94">
        <v>5972.2259999999997</v>
      </c>
      <c r="BS32" s="94">
        <v>5929.8</v>
      </c>
      <c r="BT32" s="94">
        <v>5903.4080000000004</v>
      </c>
      <c r="BU32" s="94">
        <v>5865.58</v>
      </c>
      <c r="BV32" s="94">
        <v>5871.0169999999998</v>
      </c>
      <c r="BW32" s="94">
        <v>5904.3770000000004</v>
      </c>
      <c r="BX32" s="94">
        <v>5924.4080000000004</v>
      </c>
      <c r="BY32" s="94">
        <v>5884.8590000000004</v>
      </c>
      <c r="BZ32" s="94">
        <v>6041.6040000000003</v>
      </c>
      <c r="CA32" s="94">
        <v>6103.2129999999997</v>
      </c>
      <c r="CB32" s="94">
        <v>6100.2780000000002</v>
      </c>
      <c r="CC32" s="94">
        <v>6129.3149999999996</v>
      </c>
      <c r="CD32" s="94">
        <v>6134.4049999999997</v>
      </c>
      <c r="CE32" s="94">
        <v>6160.7060000000001</v>
      </c>
      <c r="CF32" s="94">
        <v>6098.5349999999999</v>
      </c>
      <c r="CG32" s="94">
        <v>6020.5680000000002</v>
      </c>
      <c r="CH32" s="94">
        <v>5820.067</v>
      </c>
      <c r="CI32" s="94">
        <v>5625.6509999999998</v>
      </c>
      <c r="CJ32" s="94">
        <v>5527.1279999999997</v>
      </c>
      <c r="CK32" s="94">
        <v>5443.68</v>
      </c>
      <c r="CL32" s="94">
        <v>5325.0529999999999</v>
      </c>
      <c r="CM32" s="94">
        <v>5206.8649999999998</v>
      </c>
      <c r="CN32" s="94">
        <v>5121.7920000000004</v>
      </c>
      <c r="CO32" s="94">
        <v>5035.1930000000002</v>
      </c>
      <c r="CP32" s="94">
        <v>4949.3630000000003</v>
      </c>
      <c r="CQ32" s="94">
        <v>4847.1000000000004</v>
      </c>
      <c r="CR32" s="94">
        <v>4778.8620000000001</v>
      </c>
      <c r="CS32" s="94">
        <v>4729.7749999999996</v>
      </c>
      <c r="CT32" s="95"/>
      <c r="CU32" s="95"/>
      <c r="CV32" s="95"/>
      <c r="CW32" s="96"/>
      <c r="CX32" s="97">
        <f t="array" ref="CX32">SUMPRODUCT(B32:CW32*0.25)</f>
        <v>132397.92775000003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5033.5859999999993</v>
      </c>
      <c r="C34" s="77">
        <f t="shared" ref="C34:BN34" si="4">SUM(C31:C33)</f>
        <v>4980.2309999999998</v>
      </c>
      <c r="D34" s="77">
        <f t="shared" si="4"/>
        <v>4936.8950000000004</v>
      </c>
      <c r="E34" s="77">
        <f t="shared" si="4"/>
        <v>4906.2420000000002</v>
      </c>
      <c r="F34" s="77">
        <f t="shared" si="4"/>
        <v>4909.8670000000002</v>
      </c>
      <c r="G34" s="77">
        <f t="shared" si="4"/>
        <v>4882.7550000000001</v>
      </c>
      <c r="H34" s="77">
        <f t="shared" si="4"/>
        <v>4863.8209999999999</v>
      </c>
      <c r="I34" s="77">
        <f t="shared" si="4"/>
        <v>4846.6550000000007</v>
      </c>
      <c r="J34" s="77">
        <f t="shared" si="4"/>
        <v>4824.3369999999995</v>
      </c>
      <c r="K34" s="77">
        <f t="shared" si="4"/>
        <v>4810.26</v>
      </c>
      <c r="L34" s="77">
        <f t="shared" si="4"/>
        <v>4797.4459999999999</v>
      </c>
      <c r="M34" s="77">
        <f t="shared" si="4"/>
        <v>4787.0540000000001</v>
      </c>
      <c r="N34" s="77">
        <f t="shared" si="4"/>
        <v>4799.8369999999995</v>
      </c>
      <c r="O34" s="77">
        <f t="shared" si="4"/>
        <v>4798.3909999999996</v>
      </c>
      <c r="P34" s="77">
        <f t="shared" si="4"/>
        <v>4802.335</v>
      </c>
      <c r="Q34" s="77">
        <f t="shared" si="4"/>
        <v>4824.7489999999998</v>
      </c>
      <c r="R34" s="77">
        <f t="shared" si="4"/>
        <v>4900.6909999999998</v>
      </c>
      <c r="S34" s="77">
        <f t="shared" si="4"/>
        <v>4907.1750000000002</v>
      </c>
      <c r="T34" s="77">
        <f t="shared" si="4"/>
        <v>4947.9130000000005</v>
      </c>
      <c r="U34" s="77">
        <f t="shared" si="4"/>
        <v>5000.0349999999999</v>
      </c>
      <c r="V34" s="77">
        <f t="shared" si="4"/>
        <v>5069.768</v>
      </c>
      <c r="W34" s="77">
        <f t="shared" si="4"/>
        <v>5148.7370000000001</v>
      </c>
      <c r="X34" s="77">
        <f t="shared" si="4"/>
        <v>5224.5139999999992</v>
      </c>
      <c r="Y34" s="77">
        <f t="shared" si="4"/>
        <v>5353.799</v>
      </c>
      <c r="Z34" s="77">
        <f t="shared" si="4"/>
        <v>5690.1109999999999</v>
      </c>
      <c r="AA34" s="77">
        <f t="shared" si="4"/>
        <v>5831.8609999999999</v>
      </c>
      <c r="AB34" s="77">
        <f t="shared" si="4"/>
        <v>5939.335</v>
      </c>
      <c r="AC34" s="77">
        <f t="shared" si="4"/>
        <v>6081.6559999999999</v>
      </c>
      <c r="AD34" s="77">
        <f t="shared" si="4"/>
        <v>6202.3220000000001</v>
      </c>
      <c r="AE34" s="77">
        <f t="shared" si="4"/>
        <v>6305.4690000000001</v>
      </c>
      <c r="AF34" s="77">
        <f t="shared" si="4"/>
        <v>6408.6849999999995</v>
      </c>
      <c r="AG34" s="77">
        <f t="shared" si="4"/>
        <v>6477.942</v>
      </c>
      <c r="AH34" s="77">
        <f t="shared" si="4"/>
        <v>6633.2330000000002</v>
      </c>
      <c r="AI34" s="77">
        <f t="shared" si="4"/>
        <v>6746.9709999999995</v>
      </c>
      <c r="AJ34" s="77">
        <f t="shared" si="4"/>
        <v>6763.8440000000001</v>
      </c>
      <c r="AK34" s="77">
        <f t="shared" si="4"/>
        <v>6825.7119999999995</v>
      </c>
      <c r="AL34" s="77">
        <f t="shared" si="4"/>
        <v>6902.7049999999999</v>
      </c>
      <c r="AM34" s="77">
        <f t="shared" si="4"/>
        <v>6947.7619999999997</v>
      </c>
      <c r="AN34" s="77">
        <f t="shared" si="4"/>
        <v>7012.1710000000003</v>
      </c>
      <c r="AO34" s="77">
        <f t="shared" si="4"/>
        <v>7039.79</v>
      </c>
      <c r="AP34" s="77">
        <f t="shared" si="4"/>
        <v>7052.2510000000002</v>
      </c>
      <c r="AQ34" s="77">
        <f t="shared" si="4"/>
        <v>7131.8909999999996</v>
      </c>
      <c r="AR34" s="77">
        <f t="shared" si="4"/>
        <v>7205.6980000000003</v>
      </c>
      <c r="AS34" s="77">
        <f t="shared" si="4"/>
        <v>7172.5360000000001</v>
      </c>
      <c r="AT34" s="77">
        <f t="shared" si="4"/>
        <v>7206.5640000000003</v>
      </c>
      <c r="AU34" s="77">
        <f t="shared" si="4"/>
        <v>7222.0349999999999</v>
      </c>
      <c r="AV34" s="77">
        <f t="shared" si="4"/>
        <v>7227.4870000000001</v>
      </c>
      <c r="AW34" s="77">
        <f t="shared" si="4"/>
        <v>7247.8919999999998</v>
      </c>
      <c r="AX34" s="77">
        <f t="shared" si="4"/>
        <v>7269.1129999999994</v>
      </c>
      <c r="AY34" s="77">
        <f t="shared" si="4"/>
        <v>7250.7339999999995</v>
      </c>
      <c r="AZ34" s="77">
        <f t="shared" si="4"/>
        <v>7242.2259999999997</v>
      </c>
      <c r="BA34" s="77">
        <f t="shared" si="4"/>
        <v>7146.6030000000001</v>
      </c>
      <c r="BB34" s="77">
        <f t="shared" si="4"/>
        <v>7058.7070000000003</v>
      </c>
      <c r="BC34" s="77">
        <f t="shared" si="4"/>
        <v>7006.0940000000001</v>
      </c>
      <c r="BD34" s="77">
        <f t="shared" si="4"/>
        <v>6906.3270000000002</v>
      </c>
      <c r="BE34" s="77">
        <f t="shared" si="4"/>
        <v>6805.4250000000002</v>
      </c>
      <c r="BF34" s="77">
        <f t="shared" si="4"/>
        <v>6768.085</v>
      </c>
      <c r="BG34" s="77">
        <f t="shared" si="4"/>
        <v>6682.54</v>
      </c>
      <c r="BH34" s="77">
        <f t="shared" si="4"/>
        <v>6606.8119999999999</v>
      </c>
      <c r="BI34" s="77">
        <f t="shared" si="4"/>
        <v>6571.5730000000003</v>
      </c>
      <c r="BJ34" s="77">
        <f t="shared" si="4"/>
        <v>6504.5370000000003</v>
      </c>
      <c r="BK34" s="77">
        <f t="shared" si="4"/>
        <v>6483.8050000000003</v>
      </c>
      <c r="BL34" s="77">
        <f t="shared" si="4"/>
        <v>6484.9009999999998</v>
      </c>
      <c r="BM34" s="77">
        <f t="shared" si="4"/>
        <v>6496.7219999999998</v>
      </c>
      <c r="BN34" s="77">
        <f t="shared" si="4"/>
        <v>6537.9979999999996</v>
      </c>
      <c r="BO34" s="77">
        <f t="shared" ref="BO34:CW34" si="5">SUM(BO31:BO33)</f>
        <v>6568.2969999999996</v>
      </c>
      <c r="BP34" s="77">
        <f t="shared" si="5"/>
        <v>6602.0689999999995</v>
      </c>
      <c r="BQ34" s="77">
        <f t="shared" si="5"/>
        <v>6544.1589999999997</v>
      </c>
      <c r="BR34" s="77">
        <f t="shared" si="5"/>
        <v>6581.6659999999993</v>
      </c>
      <c r="BS34" s="77">
        <f t="shared" si="5"/>
        <v>6545.24</v>
      </c>
      <c r="BT34" s="77">
        <f t="shared" si="5"/>
        <v>6524.848</v>
      </c>
      <c r="BU34" s="77">
        <f t="shared" si="5"/>
        <v>6493.02</v>
      </c>
      <c r="BV34" s="77">
        <f t="shared" si="5"/>
        <v>6534.8069999999998</v>
      </c>
      <c r="BW34" s="77">
        <f t="shared" si="5"/>
        <v>6573.1670000000004</v>
      </c>
      <c r="BX34" s="77">
        <f t="shared" si="5"/>
        <v>6599.1980000000003</v>
      </c>
      <c r="BY34" s="77">
        <f t="shared" si="5"/>
        <v>6564.6490000000003</v>
      </c>
      <c r="BZ34" s="77">
        <f t="shared" si="5"/>
        <v>6739.7139999999999</v>
      </c>
      <c r="CA34" s="77">
        <f t="shared" si="5"/>
        <v>6804.3229999999994</v>
      </c>
      <c r="CB34" s="77">
        <f t="shared" si="5"/>
        <v>6803.3879999999999</v>
      </c>
      <c r="CC34" s="77">
        <f t="shared" si="5"/>
        <v>6834.4249999999993</v>
      </c>
      <c r="CD34" s="77">
        <f t="shared" si="5"/>
        <v>6815.4049999999997</v>
      </c>
      <c r="CE34" s="77">
        <f t="shared" si="5"/>
        <v>6841.7060000000001</v>
      </c>
      <c r="CF34" s="77">
        <f t="shared" si="5"/>
        <v>6778.5349999999999</v>
      </c>
      <c r="CG34" s="77">
        <f t="shared" si="5"/>
        <v>6697.5680000000002</v>
      </c>
      <c r="CH34" s="77">
        <f t="shared" si="5"/>
        <v>6448.067</v>
      </c>
      <c r="CI34" s="77">
        <f t="shared" si="5"/>
        <v>6249.6509999999998</v>
      </c>
      <c r="CJ34" s="77">
        <f t="shared" si="5"/>
        <v>6148.1279999999997</v>
      </c>
      <c r="CK34" s="77">
        <f t="shared" si="5"/>
        <v>6061.68</v>
      </c>
      <c r="CL34" s="77">
        <f t="shared" si="5"/>
        <v>5902.0529999999999</v>
      </c>
      <c r="CM34" s="77">
        <f t="shared" si="5"/>
        <v>5781.8649999999998</v>
      </c>
      <c r="CN34" s="77">
        <f t="shared" si="5"/>
        <v>5694.7920000000004</v>
      </c>
      <c r="CO34" s="77">
        <f t="shared" si="5"/>
        <v>5605.1930000000002</v>
      </c>
      <c r="CP34" s="77">
        <f t="shared" si="5"/>
        <v>5460.3630000000003</v>
      </c>
      <c r="CQ34" s="77">
        <f t="shared" si="5"/>
        <v>5355.1</v>
      </c>
      <c r="CR34" s="77">
        <f t="shared" si="5"/>
        <v>5284.8620000000001</v>
      </c>
      <c r="CS34" s="77">
        <f t="shared" si="5"/>
        <v>5233.7749999999996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147781.73275000002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125</v>
      </c>
      <c r="C37" s="115">
        <v>125</v>
      </c>
      <c r="D37" s="115">
        <v>125</v>
      </c>
      <c r="E37" s="115">
        <v>125</v>
      </c>
      <c r="F37" s="115">
        <v>138</v>
      </c>
      <c r="G37" s="115">
        <v>138</v>
      </c>
      <c r="H37" s="115">
        <v>138</v>
      </c>
      <c r="I37" s="115">
        <v>138</v>
      </c>
      <c r="J37" s="115">
        <v>128</v>
      </c>
      <c r="K37" s="115">
        <v>128</v>
      </c>
      <c r="L37" s="115">
        <v>128</v>
      </c>
      <c r="M37" s="115">
        <v>128</v>
      </c>
      <c r="N37" s="115">
        <v>147</v>
      </c>
      <c r="O37" s="115">
        <v>147</v>
      </c>
      <c r="P37" s="115">
        <v>147</v>
      </c>
      <c r="Q37" s="115">
        <v>147</v>
      </c>
      <c r="R37" s="115">
        <v>160</v>
      </c>
      <c r="S37" s="115">
        <v>160</v>
      </c>
      <c r="T37" s="115">
        <v>160</v>
      </c>
      <c r="U37" s="115">
        <v>160</v>
      </c>
      <c r="V37" s="115">
        <v>149</v>
      </c>
      <c r="W37" s="115">
        <v>149</v>
      </c>
      <c r="X37" s="115">
        <v>149</v>
      </c>
      <c r="Y37" s="115">
        <v>149</v>
      </c>
      <c r="Z37" s="115">
        <v>206</v>
      </c>
      <c r="AA37" s="115">
        <v>206</v>
      </c>
      <c r="AB37" s="115">
        <v>206</v>
      </c>
      <c r="AC37" s="115">
        <v>206</v>
      </c>
      <c r="AD37" s="115">
        <v>233</v>
      </c>
      <c r="AE37" s="115">
        <v>233</v>
      </c>
      <c r="AF37" s="115">
        <v>233</v>
      </c>
      <c r="AG37" s="115">
        <v>233</v>
      </c>
      <c r="AH37" s="115">
        <v>232</v>
      </c>
      <c r="AI37" s="115">
        <v>232</v>
      </c>
      <c r="AJ37" s="115">
        <v>232</v>
      </c>
      <c r="AK37" s="115">
        <v>232</v>
      </c>
      <c r="AL37" s="115">
        <v>272</v>
      </c>
      <c r="AM37" s="115">
        <v>272</v>
      </c>
      <c r="AN37" s="115">
        <v>272</v>
      </c>
      <c r="AO37" s="115">
        <v>272</v>
      </c>
      <c r="AP37" s="115">
        <v>260</v>
      </c>
      <c r="AQ37" s="115">
        <v>260</v>
      </c>
      <c r="AR37" s="115">
        <v>260</v>
      </c>
      <c r="AS37" s="115">
        <v>260</v>
      </c>
      <c r="AT37" s="115">
        <v>240</v>
      </c>
      <c r="AU37" s="115">
        <v>240</v>
      </c>
      <c r="AV37" s="115">
        <v>240</v>
      </c>
      <c r="AW37" s="115">
        <v>240</v>
      </c>
      <c r="AX37" s="115">
        <v>240</v>
      </c>
      <c r="AY37" s="115">
        <v>240</v>
      </c>
      <c r="AZ37" s="115">
        <v>240</v>
      </c>
      <c r="BA37" s="115">
        <v>240</v>
      </c>
      <c r="BB37" s="115">
        <v>240</v>
      </c>
      <c r="BC37" s="115">
        <v>240</v>
      </c>
      <c r="BD37" s="115">
        <v>240</v>
      </c>
      <c r="BE37" s="115">
        <v>240</v>
      </c>
      <c r="BF37" s="115">
        <v>260</v>
      </c>
      <c r="BG37" s="115">
        <v>260</v>
      </c>
      <c r="BH37" s="115">
        <v>260</v>
      </c>
      <c r="BI37" s="115">
        <v>260</v>
      </c>
      <c r="BJ37" s="115">
        <v>278</v>
      </c>
      <c r="BK37" s="115">
        <v>278</v>
      </c>
      <c r="BL37" s="115">
        <v>278</v>
      </c>
      <c r="BM37" s="115">
        <v>278</v>
      </c>
      <c r="BN37" s="115">
        <v>280</v>
      </c>
      <c r="BO37" s="115">
        <v>280</v>
      </c>
      <c r="BP37" s="115">
        <v>280</v>
      </c>
      <c r="BQ37" s="115">
        <v>280</v>
      </c>
      <c r="BR37" s="115">
        <v>129</v>
      </c>
      <c r="BS37" s="115">
        <v>129</v>
      </c>
      <c r="BT37" s="115">
        <v>129</v>
      </c>
      <c r="BU37" s="115">
        <v>129</v>
      </c>
      <c r="BV37" s="115">
        <v>91</v>
      </c>
      <c r="BW37" s="115">
        <v>91</v>
      </c>
      <c r="BX37" s="115">
        <v>91</v>
      </c>
      <c r="BY37" s="115">
        <v>91</v>
      </c>
      <c r="BZ37" s="115">
        <v>97</v>
      </c>
      <c r="CA37" s="115">
        <v>97</v>
      </c>
      <c r="CB37" s="115">
        <v>97</v>
      </c>
      <c r="CC37" s="115">
        <v>97</v>
      </c>
      <c r="CD37" s="115">
        <v>98</v>
      </c>
      <c r="CE37" s="115">
        <v>98</v>
      </c>
      <c r="CF37" s="115">
        <v>98</v>
      </c>
      <c r="CG37" s="115">
        <v>98</v>
      </c>
      <c r="CH37" s="115">
        <v>84</v>
      </c>
      <c r="CI37" s="115">
        <v>84</v>
      </c>
      <c r="CJ37" s="115">
        <v>84</v>
      </c>
      <c r="CK37" s="115">
        <v>84</v>
      </c>
      <c r="CL37" s="115">
        <v>130</v>
      </c>
      <c r="CM37" s="115">
        <v>130</v>
      </c>
      <c r="CN37" s="115">
        <v>130</v>
      </c>
      <c r="CO37" s="115">
        <v>130</v>
      </c>
      <c r="CP37" s="115">
        <v>99</v>
      </c>
      <c r="CQ37" s="115">
        <v>99</v>
      </c>
      <c r="CR37" s="115">
        <v>99</v>
      </c>
      <c r="CS37" s="115">
        <v>99</v>
      </c>
      <c r="CT37" s="116"/>
      <c r="CU37" s="116"/>
      <c r="CV37" s="116"/>
      <c r="CW37" s="117"/>
      <c r="CX37" s="91">
        <f t="array" ref="CX37">SUMPRODUCT(B37:CW37*0.25)</f>
        <v>4316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400</v>
      </c>
      <c r="G38" s="120">
        <v>400</v>
      </c>
      <c r="H38" s="120">
        <v>400</v>
      </c>
      <c r="I38" s="120">
        <v>400</v>
      </c>
      <c r="J38" s="120">
        <v>400</v>
      </c>
      <c r="K38" s="120">
        <v>400</v>
      </c>
      <c r="L38" s="120">
        <v>400</v>
      </c>
      <c r="M38" s="120">
        <v>400</v>
      </c>
      <c r="N38" s="120">
        <v>395</v>
      </c>
      <c r="O38" s="120">
        <v>395</v>
      </c>
      <c r="P38" s="120">
        <v>395</v>
      </c>
      <c r="Q38" s="120">
        <v>395</v>
      </c>
      <c r="R38" s="120">
        <v>400</v>
      </c>
      <c r="S38" s="120">
        <v>400</v>
      </c>
      <c r="T38" s="120">
        <v>400</v>
      </c>
      <c r="U38" s="120">
        <v>400</v>
      </c>
      <c r="V38" s="120">
        <v>400</v>
      </c>
      <c r="W38" s="120">
        <v>400</v>
      </c>
      <c r="X38" s="120">
        <v>400</v>
      </c>
      <c r="Y38" s="120">
        <v>400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395</v>
      </c>
      <c r="AY38" s="120">
        <v>395</v>
      </c>
      <c r="AZ38" s="120">
        <v>395</v>
      </c>
      <c r="BA38" s="120">
        <v>395</v>
      </c>
      <c r="BB38" s="120">
        <v>393</v>
      </c>
      <c r="BC38" s="120">
        <v>393</v>
      </c>
      <c r="BD38" s="120">
        <v>393</v>
      </c>
      <c r="BE38" s="120">
        <v>393</v>
      </c>
      <c r="BF38" s="120">
        <v>393</v>
      </c>
      <c r="BG38" s="120">
        <v>393</v>
      </c>
      <c r="BH38" s="120">
        <v>393</v>
      </c>
      <c r="BI38" s="120">
        <v>393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380</v>
      </c>
      <c r="BO38" s="120">
        <v>380</v>
      </c>
      <c r="BP38" s="120">
        <v>380</v>
      </c>
      <c r="BQ38" s="120">
        <v>380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9556</v>
      </c>
    </row>
    <row r="39" spans="1:102" ht="24.95" customHeight="1" x14ac:dyDescent="0.2">
      <c r="A39" s="118" t="s">
        <v>46</v>
      </c>
      <c r="B39" s="119">
        <v>1644</v>
      </c>
      <c r="C39" s="120">
        <v>1644</v>
      </c>
      <c r="D39" s="120">
        <v>1644</v>
      </c>
      <c r="E39" s="120">
        <v>1644</v>
      </c>
      <c r="F39" s="120">
        <v>1646</v>
      </c>
      <c r="G39" s="120">
        <v>1646</v>
      </c>
      <c r="H39" s="120">
        <v>1496.6</v>
      </c>
      <c r="I39" s="120">
        <v>1269.2</v>
      </c>
      <c r="J39" s="120">
        <v>1324.4</v>
      </c>
      <c r="K39" s="120">
        <v>1232.5999999999999</v>
      </c>
      <c r="L39" s="120">
        <v>1182.5999999999999</v>
      </c>
      <c r="M39" s="120">
        <v>1176.4000000000001</v>
      </c>
      <c r="N39" s="120">
        <v>1411.4</v>
      </c>
      <c r="O39" s="120">
        <v>1380.8</v>
      </c>
      <c r="P39" s="120">
        <v>1464.4</v>
      </c>
      <c r="Q39" s="120">
        <v>1395.4</v>
      </c>
      <c r="R39" s="120">
        <v>1251.4000000000001</v>
      </c>
      <c r="S39" s="120">
        <v>1221.4000000000001</v>
      </c>
      <c r="T39" s="120">
        <v>1300.5</v>
      </c>
      <c r="U39" s="120">
        <v>1477.2</v>
      </c>
      <c r="V39" s="120">
        <v>1335.5</v>
      </c>
      <c r="W39" s="120">
        <v>1422</v>
      </c>
      <c r="X39" s="120">
        <v>1506.8</v>
      </c>
      <c r="Y39" s="120">
        <v>1554.6</v>
      </c>
      <c r="Z39" s="120">
        <v>1423.4</v>
      </c>
      <c r="AA39" s="120">
        <v>1569.9</v>
      </c>
      <c r="AB39" s="120">
        <v>1453.7</v>
      </c>
      <c r="AC39" s="120">
        <v>1410.3</v>
      </c>
      <c r="AD39" s="120">
        <v>1300</v>
      </c>
      <c r="AE39" s="120">
        <v>1300</v>
      </c>
      <c r="AF39" s="120">
        <v>1300</v>
      </c>
      <c r="AG39" s="120">
        <v>1186.5999999999999</v>
      </c>
      <c r="AH39" s="120">
        <v>1150</v>
      </c>
      <c r="AI39" s="120">
        <v>1150</v>
      </c>
      <c r="AJ39" s="120">
        <v>1150</v>
      </c>
      <c r="AK39" s="120">
        <v>1150</v>
      </c>
      <c r="AL39" s="120">
        <v>1150</v>
      </c>
      <c r="AM39" s="120">
        <v>1150</v>
      </c>
      <c r="AN39" s="120">
        <v>1150</v>
      </c>
      <c r="AO39" s="120">
        <v>1150</v>
      </c>
      <c r="AP39" s="120">
        <v>1150</v>
      </c>
      <c r="AQ39" s="120">
        <v>1150</v>
      </c>
      <c r="AR39" s="120">
        <v>1150</v>
      </c>
      <c r="AS39" s="120">
        <v>1150</v>
      </c>
      <c r="AT39" s="120">
        <v>1150</v>
      </c>
      <c r="AU39" s="120">
        <v>1150</v>
      </c>
      <c r="AV39" s="120">
        <v>1150</v>
      </c>
      <c r="AW39" s="120">
        <v>1150</v>
      </c>
      <c r="AX39" s="120">
        <v>1150</v>
      </c>
      <c r="AY39" s="120">
        <v>1150</v>
      </c>
      <c r="AZ39" s="120">
        <v>1150</v>
      </c>
      <c r="BA39" s="120">
        <v>1150</v>
      </c>
      <c r="BB39" s="120">
        <v>1150</v>
      </c>
      <c r="BC39" s="120">
        <v>1150</v>
      </c>
      <c r="BD39" s="120">
        <v>1150</v>
      </c>
      <c r="BE39" s="120">
        <v>1150</v>
      </c>
      <c r="BF39" s="120">
        <v>1150</v>
      </c>
      <c r="BG39" s="120">
        <v>1150</v>
      </c>
      <c r="BH39" s="120">
        <v>1150</v>
      </c>
      <c r="BI39" s="120">
        <v>1150</v>
      </c>
      <c r="BJ39" s="120">
        <v>1150</v>
      </c>
      <c r="BK39" s="120">
        <v>1150</v>
      </c>
      <c r="BL39" s="120">
        <v>1150</v>
      </c>
      <c r="BM39" s="120">
        <v>1150</v>
      </c>
      <c r="BN39" s="120">
        <v>1540</v>
      </c>
      <c r="BO39" s="120">
        <v>1473</v>
      </c>
      <c r="BP39" s="120">
        <v>1306</v>
      </c>
      <c r="BQ39" s="120">
        <v>1353.8</v>
      </c>
      <c r="BR39" s="120">
        <v>1143.9000000000001</v>
      </c>
      <c r="BS39" s="120">
        <v>879.5</v>
      </c>
      <c r="BT39" s="120">
        <v>1486</v>
      </c>
      <c r="BU39" s="120">
        <v>1644</v>
      </c>
      <c r="BV39" s="120">
        <v>1182</v>
      </c>
      <c r="BW39" s="120">
        <v>1593</v>
      </c>
      <c r="BX39" s="120">
        <v>1593</v>
      </c>
      <c r="BY39" s="120">
        <v>1593</v>
      </c>
      <c r="BZ39" s="120">
        <v>1312.2</v>
      </c>
      <c r="CA39" s="120">
        <v>1167.0999999999999</v>
      </c>
      <c r="CB39" s="120">
        <v>1134</v>
      </c>
      <c r="CC39" s="120">
        <v>1072.7</v>
      </c>
      <c r="CD39" s="120">
        <v>1217.7</v>
      </c>
      <c r="CE39" s="120">
        <v>1053.5999999999999</v>
      </c>
      <c r="CF39" s="120">
        <v>1031.9000000000001</v>
      </c>
      <c r="CG39" s="120">
        <v>1045</v>
      </c>
      <c r="CH39" s="120">
        <v>1050.2</v>
      </c>
      <c r="CI39" s="120">
        <v>1372.8</v>
      </c>
      <c r="CJ39" s="120">
        <v>1397.1</v>
      </c>
      <c r="CK39" s="120">
        <v>1391</v>
      </c>
      <c r="CL39" s="120">
        <v>1519.9</v>
      </c>
      <c r="CM39" s="120">
        <v>1579</v>
      </c>
      <c r="CN39" s="120">
        <v>1579</v>
      </c>
      <c r="CO39" s="120">
        <v>1579</v>
      </c>
      <c r="CP39" s="120">
        <v>1633</v>
      </c>
      <c r="CQ39" s="120">
        <v>1633</v>
      </c>
      <c r="CR39" s="120">
        <v>1633</v>
      </c>
      <c r="CS39" s="120">
        <v>1633</v>
      </c>
      <c r="CT39" s="122"/>
      <c r="CU39" s="122"/>
      <c r="CV39" s="122"/>
      <c r="CW39" s="121"/>
      <c r="CX39" s="97">
        <f t="array" ref="CX39">SUMPRODUCT(B39:CW39*0.25)</f>
        <v>31459.125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</v>
      </c>
      <c r="AM40" s="120">
        <v>3</v>
      </c>
      <c r="AN40" s="120">
        <v>3</v>
      </c>
      <c r="AO40" s="120">
        <v>3</v>
      </c>
      <c r="AP40" s="120">
        <v>3</v>
      </c>
      <c r="AQ40" s="120">
        <v>3</v>
      </c>
      <c r="AR40" s="120">
        <v>3</v>
      </c>
      <c r="AS40" s="120">
        <v>3</v>
      </c>
      <c r="AT40" s="120">
        <v>3</v>
      </c>
      <c r="AU40" s="120">
        <v>3</v>
      </c>
      <c r="AV40" s="120">
        <v>3</v>
      </c>
      <c r="AW40" s="120">
        <v>3</v>
      </c>
      <c r="AX40" s="120">
        <v>3</v>
      </c>
      <c r="AY40" s="120">
        <v>3</v>
      </c>
      <c r="AZ40" s="120">
        <v>3</v>
      </c>
      <c r="BA40" s="120">
        <v>3</v>
      </c>
      <c r="BB40" s="120">
        <v>3</v>
      </c>
      <c r="BC40" s="120">
        <v>3</v>
      </c>
      <c r="BD40" s="120">
        <v>3</v>
      </c>
      <c r="BE40" s="120">
        <v>3</v>
      </c>
      <c r="BF40" s="120">
        <v>3</v>
      </c>
      <c r="BG40" s="120">
        <v>3</v>
      </c>
      <c r="BH40" s="120">
        <v>3</v>
      </c>
      <c r="BI40" s="120">
        <v>3</v>
      </c>
      <c r="BJ40" s="120">
        <v>3</v>
      </c>
      <c r="BK40" s="120">
        <v>3</v>
      </c>
      <c r="BL40" s="120">
        <v>3</v>
      </c>
      <c r="BM40" s="120">
        <v>3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2169</v>
      </c>
      <c r="C42" s="107">
        <f t="shared" ref="C42:BN42" si="6">SUM(C37:C41)</f>
        <v>2169</v>
      </c>
      <c r="D42" s="107">
        <f t="shared" si="6"/>
        <v>2169</v>
      </c>
      <c r="E42" s="107">
        <f t="shared" si="6"/>
        <v>2169</v>
      </c>
      <c r="F42" s="107">
        <f t="shared" si="6"/>
        <v>2184</v>
      </c>
      <c r="G42" s="107">
        <f t="shared" si="6"/>
        <v>2184</v>
      </c>
      <c r="H42" s="107">
        <f t="shared" si="6"/>
        <v>2034.6</v>
      </c>
      <c r="I42" s="107">
        <f t="shared" si="6"/>
        <v>1807.2</v>
      </c>
      <c r="J42" s="107">
        <f t="shared" si="6"/>
        <v>1852.4</v>
      </c>
      <c r="K42" s="107">
        <f t="shared" si="6"/>
        <v>1760.6</v>
      </c>
      <c r="L42" s="107">
        <f t="shared" si="6"/>
        <v>1710.6</v>
      </c>
      <c r="M42" s="107">
        <f t="shared" si="6"/>
        <v>1704.4</v>
      </c>
      <c r="N42" s="107">
        <f t="shared" si="6"/>
        <v>1953.4</v>
      </c>
      <c r="O42" s="107">
        <f t="shared" si="6"/>
        <v>1922.8</v>
      </c>
      <c r="P42" s="107">
        <f t="shared" si="6"/>
        <v>2006.4</v>
      </c>
      <c r="Q42" s="107">
        <f t="shared" si="6"/>
        <v>1937.4</v>
      </c>
      <c r="R42" s="107">
        <f t="shared" si="6"/>
        <v>1811.4</v>
      </c>
      <c r="S42" s="107">
        <f t="shared" si="6"/>
        <v>1781.4</v>
      </c>
      <c r="T42" s="107">
        <f t="shared" si="6"/>
        <v>1860.5</v>
      </c>
      <c r="U42" s="107">
        <f t="shared" si="6"/>
        <v>2037.2</v>
      </c>
      <c r="V42" s="107">
        <f t="shared" si="6"/>
        <v>1884.5</v>
      </c>
      <c r="W42" s="107">
        <f t="shared" si="6"/>
        <v>1971</v>
      </c>
      <c r="X42" s="107">
        <f t="shared" si="6"/>
        <v>2055.8000000000002</v>
      </c>
      <c r="Y42" s="107">
        <f t="shared" si="6"/>
        <v>2103.6</v>
      </c>
      <c r="Z42" s="107">
        <f t="shared" si="6"/>
        <v>2029.4</v>
      </c>
      <c r="AA42" s="107">
        <f t="shared" si="6"/>
        <v>2175.9</v>
      </c>
      <c r="AB42" s="107">
        <f t="shared" si="6"/>
        <v>2059.6999999999998</v>
      </c>
      <c r="AC42" s="107">
        <f t="shared" si="6"/>
        <v>2016.3</v>
      </c>
      <c r="AD42" s="107">
        <f t="shared" si="6"/>
        <v>1933</v>
      </c>
      <c r="AE42" s="107">
        <f t="shared" si="6"/>
        <v>1933</v>
      </c>
      <c r="AF42" s="107">
        <f t="shared" si="6"/>
        <v>1933</v>
      </c>
      <c r="AG42" s="107">
        <f t="shared" si="6"/>
        <v>1819.6</v>
      </c>
      <c r="AH42" s="107">
        <f t="shared" si="6"/>
        <v>1782</v>
      </c>
      <c r="AI42" s="107">
        <f t="shared" si="6"/>
        <v>1782</v>
      </c>
      <c r="AJ42" s="107">
        <f t="shared" si="6"/>
        <v>1782</v>
      </c>
      <c r="AK42" s="107">
        <f t="shared" si="6"/>
        <v>1782</v>
      </c>
      <c r="AL42" s="107">
        <f t="shared" si="6"/>
        <v>1825</v>
      </c>
      <c r="AM42" s="107">
        <f t="shared" si="6"/>
        <v>1825</v>
      </c>
      <c r="AN42" s="107">
        <f t="shared" si="6"/>
        <v>1825</v>
      </c>
      <c r="AO42" s="107">
        <f t="shared" si="6"/>
        <v>1825</v>
      </c>
      <c r="AP42" s="107">
        <f t="shared" si="6"/>
        <v>1813</v>
      </c>
      <c r="AQ42" s="107">
        <f t="shared" si="6"/>
        <v>1813</v>
      </c>
      <c r="AR42" s="107">
        <f t="shared" si="6"/>
        <v>1813</v>
      </c>
      <c r="AS42" s="107">
        <f t="shared" si="6"/>
        <v>1813</v>
      </c>
      <c r="AT42" s="107">
        <f t="shared" si="6"/>
        <v>1793</v>
      </c>
      <c r="AU42" s="107">
        <f t="shared" si="6"/>
        <v>1793</v>
      </c>
      <c r="AV42" s="107">
        <f t="shared" si="6"/>
        <v>1793</v>
      </c>
      <c r="AW42" s="107">
        <f t="shared" si="6"/>
        <v>1793</v>
      </c>
      <c r="AX42" s="107">
        <f t="shared" si="6"/>
        <v>1788</v>
      </c>
      <c r="AY42" s="107">
        <f t="shared" si="6"/>
        <v>1788</v>
      </c>
      <c r="AZ42" s="107">
        <f t="shared" si="6"/>
        <v>1788</v>
      </c>
      <c r="BA42" s="107">
        <f t="shared" si="6"/>
        <v>1788</v>
      </c>
      <c r="BB42" s="107">
        <f t="shared" si="6"/>
        <v>1786</v>
      </c>
      <c r="BC42" s="107">
        <f t="shared" si="6"/>
        <v>1786</v>
      </c>
      <c r="BD42" s="107">
        <f t="shared" si="6"/>
        <v>1786</v>
      </c>
      <c r="BE42" s="107">
        <f t="shared" si="6"/>
        <v>1786</v>
      </c>
      <c r="BF42" s="107">
        <f t="shared" si="6"/>
        <v>1806</v>
      </c>
      <c r="BG42" s="107">
        <f t="shared" si="6"/>
        <v>1806</v>
      </c>
      <c r="BH42" s="107">
        <f t="shared" si="6"/>
        <v>1806</v>
      </c>
      <c r="BI42" s="107">
        <f t="shared" si="6"/>
        <v>1806</v>
      </c>
      <c r="BJ42" s="107">
        <f t="shared" si="6"/>
        <v>1831</v>
      </c>
      <c r="BK42" s="107">
        <f t="shared" si="6"/>
        <v>1831</v>
      </c>
      <c r="BL42" s="107">
        <f t="shared" si="6"/>
        <v>1831</v>
      </c>
      <c r="BM42" s="107">
        <f t="shared" si="6"/>
        <v>1831</v>
      </c>
      <c r="BN42" s="107">
        <f t="shared" si="6"/>
        <v>2200</v>
      </c>
      <c r="BO42" s="107">
        <f t="shared" ref="BO42:CW42" si="7">SUM(BO37:BO41)</f>
        <v>2133</v>
      </c>
      <c r="BP42" s="107">
        <f t="shared" si="7"/>
        <v>1966</v>
      </c>
      <c r="BQ42" s="107">
        <f t="shared" si="7"/>
        <v>2013.8</v>
      </c>
      <c r="BR42" s="107">
        <f t="shared" si="7"/>
        <v>1672.9</v>
      </c>
      <c r="BS42" s="107">
        <f t="shared" si="7"/>
        <v>1408.5</v>
      </c>
      <c r="BT42" s="107">
        <f t="shared" si="7"/>
        <v>2015</v>
      </c>
      <c r="BU42" s="107">
        <f t="shared" si="7"/>
        <v>2173</v>
      </c>
      <c r="BV42" s="107">
        <f t="shared" si="7"/>
        <v>1673</v>
      </c>
      <c r="BW42" s="107">
        <f t="shared" si="7"/>
        <v>2084</v>
      </c>
      <c r="BX42" s="107">
        <f t="shared" si="7"/>
        <v>2084</v>
      </c>
      <c r="BY42" s="107">
        <f t="shared" si="7"/>
        <v>2084</v>
      </c>
      <c r="BZ42" s="107">
        <f t="shared" si="7"/>
        <v>1809.2</v>
      </c>
      <c r="CA42" s="107">
        <f t="shared" si="7"/>
        <v>1664.1</v>
      </c>
      <c r="CB42" s="107">
        <f t="shared" si="7"/>
        <v>1631</v>
      </c>
      <c r="CC42" s="107">
        <f t="shared" si="7"/>
        <v>1569.7</v>
      </c>
      <c r="CD42" s="107">
        <f t="shared" si="7"/>
        <v>1715.7</v>
      </c>
      <c r="CE42" s="107">
        <f t="shared" si="7"/>
        <v>1551.6</v>
      </c>
      <c r="CF42" s="107">
        <f t="shared" si="7"/>
        <v>1529.9</v>
      </c>
      <c r="CG42" s="107">
        <f t="shared" si="7"/>
        <v>1543</v>
      </c>
      <c r="CH42" s="107">
        <f t="shared" si="7"/>
        <v>1534.2</v>
      </c>
      <c r="CI42" s="107">
        <f t="shared" si="7"/>
        <v>1856.8</v>
      </c>
      <c r="CJ42" s="107">
        <f t="shared" si="7"/>
        <v>1881.1</v>
      </c>
      <c r="CK42" s="107">
        <f t="shared" si="7"/>
        <v>1875</v>
      </c>
      <c r="CL42" s="107">
        <f t="shared" si="7"/>
        <v>2049.9</v>
      </c>
      <c r="CM42" s="107">
        <f t="shared" si="7"/>
        <v>2109</v>
      </c>
      <c r="CN42" s="107">
        <f t="shared" si="7"/>
        <v>2109</v>
      </c>
      <c r="CO42" s="107">
        <f t="shared" si="7"/>
        <v>2109</v>
      </c>
      <c r="CP42" s="107">
        <f t="shared" si="7"/>
        <v>2132</v>
      </c>
      <c r="CQ42" s="107">
        <f t="shared" si="7"/>
        <v>2132</v>
      </c>
      <c r="CR42" s="107">
        <f t="shared" si="7"/>
        <v>2132</v>
      </c>
      <c r="CS42" s="107">
        <f t="shared" si="7"/>
        <v>2132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45352.125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1644</v>
      </c>
      <c r="C47" s="120">
        <v>1644</v>
      </c>
      <c r="D47" s="120">
        <v>1644</v>
      </c>
      <c r="E47" s="120">
        <v>1644</v>
      </c>
      <c r="F47" s="120">
        <v>1646</v>
      </c>
      <c r="G47" s="120">
        <v>1646</v>
      </c>
      <c r="H47" s="120">
        <v>1496.6</v>
      </c>
      <c r="I47" s="120">
        <v>1269.2</v>
      </c>
      <c r="J47" s="120">
        <v>1324.4</v>
      </c>
      <c r="K47" s="120">
        <v>1232.5999999999999</v>
      </c>
      <c r="L47" s="120">
        <v>1182.5999999999999</v>
      </c>
      <c r="M47" s="120">
        <v>1176.4000000000001</v>
      </c>
      <c r="N47" s="120">
        <v>1411.4</v>
      </c>
      <c r="O47" s="120">
        <v>1380.8</v>
      </c>
      <c r="P47" s="120">
        <v>1464.4</v>
      </c>
      <c r="Q47" s="120">
        <v>1395.4</v>
      </c>
      <c r="R47" s="120">
        <v>1251.4000000000001</v>
      </c>
      <c r="S47" s="120">
        <v>1221.4000000000001</v>
      </c>
      <c r="T47" s="120">
        <v>1300.5</v>
      </c>
      <c r="U47" s="120">
        <v>1477.2</v>
      </c>
      <c r="V47" s="120">
        <v>1335.5</v>
      </c>
      <c r="W47" s="120">
        <v>1422</v>
      </c>
      <c r="X47" s="120">
        <v>1506.8</v>
      </c>
      <c r="Y47" s="120">
        <v>1554.6</v>
      </c>
      <c r="Z47" s="120">
        <v>1423.4</v>
      </c>
      <c r="AA47" s="120">
        <v>1569.9</v>
      </c>
      <c r="AB47" s="120">
        <v>1453.7</v>
      </c>
      <c r="AC47" s="120">
        <v>1410.3</v>
      </c>
      <c r="AD47" s="120">
        <v>1300</v>
      </c>
      <c r="AE47" s="120">
        <v>1300</v>
      </c>
      <c r="AF47" s="120">
        <v>1300</v>
      </c>
      <c r="AG47" s="120">
        <v>1186.5999999999999</v>
      </c>
      <c r="AH47" s="120">
        <v>1150</v>
      </c>
      <c r="AI47" s="120">
        <v>1150</v>
      </c>
      <c r="AJ47" s="120">
        <v>1150</v>
      </c>
      <c r="AK47" s="120">
        <v>1150</v>
      </c>
      <c r="AL47" s="120">
        <v>1150</v>
      </c>
      <c r="AM47" s="120">
        <v>1150</v>
      </c>
      <c r="AN47" s="120">
        <v>1150</v>
      </c>
      <c r="AO47" s="120">
        <v>1150</v>
      </c>
      <c r="AP47" s="120">
        <v>1150</v>
      </c>
      <c r="AQ47" s="120">
        <v>1150</v>
      </c>
      <c r="AR47" s="120">
        <v>1150</v>
      </c>
      <c r="AS47" s="120">
        <v>1150</v>
      </c>
      <c r="AT47" s="120">
        <v>1150</v>
      </c>
      <c r="AU47" s="120">
        <v>1150</v>
      </c>
      <c r="AV47" s="120">
        <v>1150</v>
      </c>
      <c r="AW47" s="120">
        <v>1150</v>
      </c>
      <c r="AX47" s="120">
        <v>1150</v>
      </c>
      <c r="AY47" s="120">
        <v>1150</v>
      </c>
      <c r="AZ47" s="120">
        <v>1150</v>
      </c>
      <c r="BA47" s="120">
        <v>1150</v>
      </c>
      <c r="BB47" s="120">
        <v>1150</v>
      </c>
      <c r="BC47" s="120">
        <v>1150</v>
      </c>
      <c r="BD47" s="120">
        <v>1150</v>
      </c>
      <c r="BE47" s="120">
        <v>1150</v>
      </c>
      <c r="BF47" s="120">
        <v>1150</v>
      </c>
      <c r="BG47" s="120">
        <v>1150</v>
      </c>
      <c r="BH47" s="120">
        <v>1150</v>
      </c>
      <c r="BI47" s="120">
        <v>1150</v>
      </c>
      <c r="BJ47" s="120">
        <v>1150</v>
      </c>
      <c r="BK47" s="120">
        <v>1150</v>
      </c>
      <c r="BL47" s="120">
        <v>1150</v>
      </c>
      <c r="BM47" s="120">
        <v>1150</v>
      </c>
      <c r="BN47" s="120">
        <v>1540</v>
      </c>
      <c r="BO47" s="120">
        <v>1473</v>
      </c>
      <c r="BP47" s="120">
        <v>1306</v>
      </c>
      <c r="BQ47" s="120">
        <v>1353.8</v>
      </c>
      <c r="BR47" s="120">
        <v>1143.9000000000001</v>
      </c>
      <c r="BS47" s="120">
        <v>879.5</v>
      </c>
      <c r="BT47" s="120">
        <v>1486</v>
      </c>
      <c r="BU47" s="120">
        <v>1644</v>
      </c>
      <c r="BV47" s="120">
        <v>1182</v>
      </c>
      <c r="BW47" s="120">
        <v>1593</v>
      </c>
      <c r="BX47" s="120">
        <v>1593</v>
      </c>
      <c r="BY47" s="120">
        <v>1593</v>
      </c>
      <c r="BZ47" s="120">
        <v>1312.2</v>
      </c>
      <c r="CA47" s="120">
        <v>1167.0999999999999</v>
      </c>
      <c r="CB47" s="120">
        <v>1134</v>
      </c>
      <c r="CC47" s="120">
        <v>1072.7</v>
      </c>
      <c r="CD47" s="120">
        <v>1217.7</v>
      </c>
      <c r="CE47" s="120">
        <v>1053.5999999999999</v>
      </c>
      <c r="CF47" s="120">
        <v>1031.9000000000001</v>
      </c>
      <c r="CG47" s="120">
        <v>1045</v>
      </c>
      <c r="CH47" s="120">
        <v>1050.2</v>
      </c>
      <c r="CI47" s="120">
        <v>1372.8</v>
      </c>
      <c r="CJ47" s="120">
        <v>1397.1</v>
      </c>
      <c r="CK47" s="120">
        <v>1391</v>
      </c>
      <c r="CL47" s="120">
        <v>1519.9</v>
      </c>
      <c r="CM47" s="120">
        <v>1579</v>
      </c>
      <c r="CN47" s="120">
        <v>1579</v>
      </c>
      <c r="CO47" s="120">
        <v>1579</v>
      </c>
      <c r="CP47" s="120">
        <v>1633</v>
      </c>
      <c r="CQ47" s="120">
        <v>1633</v>
      </c>
      <c r="CR47" s="120">
        <v>1633</v>
      </c>
      <c r="CS47" s="120">
        <v>1633</v>
      </c>
      <c r="CT47" s="122"/>
      <c r="CU47" s="122"/>
      <c r="CV47" s="122"/>
      <c r="CW47" s="121"/>
      <c r="CX47" s="97">
        <f t="array" ref="CX47">SUMPRODUCT(B47:CW47*0.25)</f>
        <v>31459.125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141</v>
      </c>
      <c r="C50" s="120">
        <v>141</v>
      </c>
      <c r="D50" s="120">
        <v>141</v>
      </c>
      <c r="E50" s="120">
        <v>141</v>
      </c>
      <c r="F50" s="120">
        <v>133</v>
      </c>
      <c r="G50" s="120">
        <v>133</v>
      </c>
      <c r="H50" s="120">
        <v>133</v>
      </c>
      <c r="I50" s="120">
        <v>133</v>
      </c>
      <c r="J50" s="120">
        <v>128</v>
      </c>
      <c r="K50" s="120">
        <v>128</v>
      </c>
      <c r="L50" s="120">
        <v>128</v>
      </c>
      <c r="M50" s="120">
        <v>128</v>
      </c>
      <c r="N50" s="120">
        <v>124</v>
      </c>
      <c r="O50" s="120">
        <v>124</v>
      </c>
      <c r="P50" s="120">
        <v>124</v>
      </c>
      <c r="Q50" s="120">
        <v>124</v>
      </c>
      <c r="R50" s="120">
        <v>130</v>
      </c>
      <c r="S50" s="120">
        <v>130</v>
      </c>
      <c r="T50" s="120">
        <v>130</v>
      </c>
      <c r="U50" s="120">
        <v>130</v>
      </c>
      <c r="V50" s="120">
        <v>149</v>
      </c>
      <c r="W50" s="120">
        <v>149</v>
      </c>
      <c r="X50" s="120">
        <v>149</v>
      </c>
      <c r="Y50" s="120">
        <v>149</v>
      </c>
      <c r="Z50" s="120">
        <v>184</v>
      </c>
      <c r="AA50" s="120">
        <v>184</v>
      </c>
      <c r="AB50" s="120">
        <v>184</v>
      </c>
      <c r="AC50" s="120">
        <v>184</v>
      </c>
      <c r="AD50" s="120">
        <v>192</v>
      </c>
      <c r="AE50" s="120">
        <v>192</v>
      </c>
      <c r="AF50" s="120">
        <v>192</v>
      </c>
      <c r="AG50" s="120">
        <v>192</v>
      </c>
      <c r="AH50" s="120">
        <v>190</v>
      </c>
      <c r="AI50" s="120">
        <v>190</v>
      </c>
      <c r="AJ50" s="120">
        <v>190</v>
      </c>
      <c r="AK50" s="120">
        <v>190</v>
      </c>
      <c r="AL50" s="120">
        <v>177</v>
      </c>
      <c r="AM50" s="120">
        <v>177</v>
      </c>
      <c r="AN50" s="120">
        <v>177</v>
      </c>
      <c r="AO50" s="120">
        <v>177</v>
      </c>
      <c r="AP50" s="120">
        <v>170</v>
      </c>
      <c r="AQ50" s="120">
        <v>170</v>
      </c>
      <c r="AR50" s="120">
        <v>170</v>
      </c>
      <c r="AS50" s="120">
        <v>170</v>
      </c>
      <c r="AT50" s="120">
        <v>173</v>
      </c>
      <c r="AU50" s="120">
        <v>173</v>
      </c>
      <c r="AV50" s="120">
        <v>173</v>
      </c>
      <c r="AW50" s="120">
        <v>173</v>
      </c>
      <c r="AX50" s="120">
        <v>181</v>
      </c>
      <c r="AY50" s="120">
        <v>181</v>
      </c>
      <c r="AZ50" s="120">
        <v>181</v>
      </c>
      <c r="BA50" s="120">
        <v>181</v>
      </c>
      <c r="BB50" s="120">
        <v>184</v>
      </c>
      <c r="BC50" s="120">
        <v>184</v>
      </c>
      <c r="BD50" s="120">
        <v>184</v>
      </c>
      <c r="BE50" s="120">
        <v>184</v>
      </c>
      <c r="BF50" s="120">
        <v>193</v>
      </c>
      <c r="BG50" s="120">
        <v>193</v>
      </c>
      <c r="BH50" s="120">
        <v>193</v>
      </c>
      <c r="BI50" s="120">
        <v>193</v>
      </c>
      <c r="BJ50" s="120">
        <v>206</v>
      </c>
      <c r="BK50" s="120">
        <v>206</v>
      </c>
      <c r="BL50" s="120">
        <v>206</v>
      </c>
      <c r="BM50" s="120">
        <v>206</v>
      </c>
      <c r="BN50" s="120">
        <v>247</v>
      </c>
      <c r="BO50" s="120">
        <v>247</v>
      </c>
      <c r="BP50" s="120">
        <v>247</v>
      </c>
      <c r="BQ50" s="120">
        <v>247</v>
      </c>
      <c r="BR50" s="120">
        <v>305</v>
      </c>
      <c r="BS50" s="120">
        <v>305</v>
      </c>
      <c r="BT50" s="120">
        <v>305</v>
      </c>
      <c r="BU50" s="120">
        <v>305</v>
      </c>
      <c r="BV50" s="120">
        <v>347</v>
      </c>
      <c r="BW50" s="120">
        <v>347</v>
      </c>
      <c r="BX50" s="120">
        <v>347</v>
      </c>
      <c r="BY50" s="120">
        <v>347</v>
      </c>
      <c r="BZ50" s="120">
        <v>363</v>
      </c>
      <c r="CA50" s="120">
        <v>363</v>
      </c>
      <c r="CB50" s="120">
        <v>363</v>
      </c>
      <c r="CC50" s="120">
        <v>363</v>
      </c>
      <c r="CD50" s="120">
        <v>336</v>
      </c>
      <c r="CE50" s="120">
        <v>336</v>
      </c>
      <c r="CF50" s="120">
        <v>336</v>
      </c>
      <c r="CG50" s="120">
        <v>336</v>
      </c>
      <c r="CH50" s="120">
        <v>289</v>
      </c>
      <c r="CI50" s="120">
        <v>289</v>
      </c>
      <c r="CJ50" s="120">
        <v>289</v>
      </c>
      <c r="CK50" s="120">
        <v>289</v>
      </c>
      <c r="CL50" s="120">
        <v>248</v>
      </c>
      <c r="CM50" s="120">
        <v>248</v>
      </c>
      <c r="CN50" s="120">
        <v>248</v>
      </c>
      <c r="CO50" s="120">
        <v>248</v>
      </c>
      <c r="CP50" s="120">
        <v>209</v>
      </c>
      <c r="CQ50" s="120">
        <v>209</v>
      </c>
      <c r="CR50" s="120">
        <v>209</v>
      </c>
      <c r="CS50" s="120">
        <v>209</v>
      </c>
      <c r="CT50" s="122"/>
      <c r="CU50" s="122"/>
      <c r="CV50" s="122"/>
      <c r="CW50" s="121"/>
      <c r="CX50" s="97">
        <f t="array" ref="CX50">SUMPRODUCT(B50:CW50*0.25)</f>
        <v>4999</v>
      </c>
    </row>
    <row r="51" spans="1:102" ht="30" customHeight="1" thickBot="1" x14ac:dyDescent="0.25">
      <c r="A51" s="105" t="s">
        <v>52</v>
      </c>
      <c r="B51" s="106">
        <f>SUM(B45:B50)</f>
        <v>1785</v>
      </c>
      <c r="C51" s="107">
        <f t="shared" ref="C51:BN51" si="8">SUM(C45:C50)</f>
        <v>1785</v>
      </c>
      <c r="D51" s="107">
        <f t="shared" si="8"/>
        <v>1785</v>
      </c>
      <c r="E51" s="107">
        <f t="shared" si="8"/>
        <v>1785</v>
      </c>
      <c r="F51" s="107">
        <f t="shared" si="8"/>
        <v>1779</v>
      </c>
      <c r="G51" s="107">
        <f t="shared" si="8"/>
        <v>1779</v>
      </c>
      <c r="H51" s="107">
        <f t="shared" si="8"/>
        <v>1629.6</v>
      </c>
      <c r="I51" s="107">
        <f t="shared" si="8"/>
        <v>1402.2</v>
      </c>
      <c r="J51" s="107">
        <f t="shared" si="8"/>
        <v>1452.4</v>
      </c>
      <c r="K51" s="107">
        <f t="shared" si="8"/>
        <v>1360.6</v>
      </c>
      <c r="L51" s="107">
        <f t="shared" si="8"/>
        <v>1310.5999999999999</v>
      </c>
      <c r="M51" s="107">
        <f t="shared" si="8"/>
        <v>1304.4000000000001</v>
      </c>
      <c r="N51" s="107">
        <f t="shared" si="8"/>
        <v>1535.4</v>
      </c>
      <c r="O51" s="107">
        <f t="shared" si="8"/>
        <v>1504.8</v>
      </c>
      <c r="P51" s="107">
        <f t="shared" si="8"/>
        <v>1588.4</v>
      </c>
      <c r="Q51" s="107">
        <f t="shared" si="8"/>
        <v>1519.4</v>
      </c>
      <c r="R51" s="107">
        <f t="shared" si="8"/>
        <v>1381.4</v>
      </c>
      <c r="S51" s="107">
        <f t="shared" si="8"/>
        <v>1351.4</v>
      </c>
      <c r="T51" s="107">
        <f t="shared" si="8"/>
        <v>1430.5</v>
      </c>
      <c r="U51" s="107">
        <f t="shared" si="8"/>
        <v>1607.2</v>
      </c>
      <c r="V51" s="107">
        <f t="shared" si="8"/>
        <v>1484.5</v>
      </c>
      <c r="W51" s="107">
        <f t="shared" si="8"/>
        <v>1571</v>
      </c>
      <c r="X51" s="107">
        <f t="shared" si="8"/>
        <v>1655.8</v>
      </c>
      <c r="Y51" s="107">
        <f t="shared" si="8"/>
        <v>1703.6</v>
      </c>
      <c r="Z51" s="107">
        <f t="shared" si="8"/>
        <v>1607.4</v>
      </c>
      <c r="AA51" s="107">
        <f t="shared" si="8"/>
        <v>1753.9</v>
      </c>
      <c r="AB51" s="107">
        <f t="shared" si="8"/>
        <v>1637.7</v>
      </c>
      <c r="AC51" s="107">
        <f t="shared" si="8"/>
        <v>1594.3</v>
      </c>
      <c r="AD51" s="107">
        <f t="shared" si="8"/>
        <v>1492</v>
      </c>
      <c r="AE51" s="107">
        <f t="shared" si="8"/>
        <v>1492</v>
      </c>
      <c r="AF51" s="107">
        <f t="shared" si="8"/>
        <v>1492</v>
      </c>
      <c r="AG51" s="107">
        <f t="shared" si="8"/>
        <v>1378.6</v>
      </c>
      <c r="AH51" s="107">
        <f t="shared" si="8"/>
        <v>1340</v>
      </c>
      <c r="AI51" s="107">
        <f t="shared" si="8"/>
        <v>1340</v>
      </c>
      <c r="AJ51" s="107">
        <f t="shared" si="8"/>
        <v>1340</v>
      </c>
      <c r="AK51" s="107">
        <f t="shared" si="8"/>
        <v>1340</v>
      </c>
      <c r="AL51" s="107">
        <f t="shared" si="8"/>
        <v>1327</v>
      </c>
      <c r="AM51" s="107">
        <f t="shared" si="8"/>
        <v>1327</v>
      </c>
      <c r="AN51" s="107">
        <f t="shared" si="8"/>
        <v>1327</v>
      </c>
      <c r="AO51" s="107">
        <f t="shared" si="8"/>
        <v>1327</v>
      </c>
      <c r="AP51" s="107">
        <f t="shared" si="8"/>
        <v>1320</v>
      </c>
      <c r="AQ51" s="107">
        <f t="shared" si="8"/>
        <v>1320</v>
      </c>
      <c r="AR51" s="107">
        <f t="shared" si="8"/>
        <v>1320</v>
      </c>
      <c r="AS51" s="107">
        <f t="shared" si="8"/>
        <v>1320</v>
      </c>
      <c r="AT51" s="107">
        <f t="shared" si="8"/>
        <v>1323</v>
      </c>
      <c r="AU51" s="107">
        <f t="shared" si="8"/>
        <v>1323</v>
      </c>
      <c r="AV51" s="107">
        <f t="shared" si="8"/>
        <v>1323</v>
      </c>
      <c r="AW51" s="107">
        <f t="shared" si="8"/>
        <v>1323</v>
      </c>
      <c r="AX51" s="107">
        <f t="shared" si="8"/>
        <v>1331</v>
      </c>
      <c r="AY51" s="107">
        <f t="shared" si="8"/>
        <v>1331</v>
      </c>
      <c r="AZ51" s="107">
        <f t="shared" si="8"/>
        <v>1331</v>
      </c>
      <c r="BA51" s="107">
        <f t="shared" si="8"/>
        <v>1331</v>
      </c>
      <c r="BB51" s="107">
        <f t="shared" si="8"/>
        <v>1334</v>
      </c>
      <c r="BC51" s="107">
        <f t="shared" si="8"/>
        <v>1334</v>
      </c>
      <c r="BD51" s="107">
        <f t="shared" si="8"/>
        <v>1334</v>
      </c>
      <c r="BE51" s="107">
        <f t="shared" si="8"/>
        <v>1334</v>
      </c>
      <c r="BF51" s="107">
        <f t="shared" si="8"/>
        <v>1343</v>
      </c>
      <c r="BG51" s="107">
        <f t="shared" si="8"/>
        <v>1343</v>
      </c>
      <c r="BH51" s="107">
        <f t="shared" si="8"/>
        <v>1343</v>
      </c>
      <c r="BI51" s="107">
        <f t="shared" si="8"/>
        <v>1343</v>
      </c>
      <c r="BJ51" s="107">
        <f t="shared" si="8"/>
        <v>1356</v>
      </c>
      <c r="BK51" s="107">
        <f t="shared" si="8"/>
        <v>1356</v>
      </c>
      <c r="BL51" s="107">
        <f t="shared" si="8"/>
        <v>1356</v>
      </c>
      <c r="BM51" s="107">
        <f t="shared" si="8"/>
        <v>1356</v>
      </c>
      <c r="BN51" s="107">
        <f t="shared" si="8"/>
        <v>1787</v>
      </c>
      <c r="BO51" s="107">
        <f t="shared" ref="BO51:CW51" si="9">SUM(BO45:BO50)</f>
        <v>1720</v>
      </c>
      <c r="BP51" s="107">
        <f t="shared" si="9"/>
        <v>1553</v>
      </c>
      <c r="BQ51" s="107">
        <f t="shared" si="9"/>
        <v>1600.8</v>
      </c>
      <c r="BR51" s="107">
        <f t="shared" si="9"/>
        <v>1448.9</v>
      </c>
      <c r="BS51" s="107">
        <f t="shared" si="9"/>
        <v>1184.5</v>
      </c>
      <c r="BT51" s="107">
        <f t="shared" si="9"/>
        <v>1791</v>
      </c>
      <c r="BU51" s="107">
        <f t="shared" si="9"/>
        <v>1949</v>
      </c>
      <c r="BV51" s="107">
        <f t="shared" si="9"/>
        <v>1529</v>
      </c>
      <c r="BW51" s="107">
        <f t="shared" si="9"/>
        <v>1940</v>
      </c>
      <c r="BX51" s="107">
        <f t="shared" si="9"/>
        <v>1940</v>
      </c>
      <c r="BY51" s="107">
        <f t="shared" si="9"/>
        <v>1940</v>
      </c>
      <c r="BZ51" s="107">
        <f t="shared" si="9"/>
        <v>1675.2</v>
      </c>
      <c r="CA51" s="107">
        <f t="shared" si="9"/>
        <v>1530.1</v>
      </c>
      <c r="CB51" s="107">
        <f t="shared" si="9"/>
        <v>1497</v>
      </c>
      <c r="CC51" s="107">
        <f t="shared" si="9"/>
        <v>1435.7</v>
      </c>
      <c r="CD51" s="107">
        <f t="shared" si="9"/>
        <v>1553.7</v>
      </c>
      <c r="CE51" s="107">
        <f t="shared" si="9"/>
        <v>1389.6</v>
      </c>
      <c r="CF51" s="107">
        <f t="shared" si="9"/>
        <v>1367.9</v>
      </c>
      <c r="CG51" s="107">
        <f t="shared" si="9"/>
        <v>1381</v>
      </c>
      <c r="CH51" s="107">
        <f t="shared" si="9"/>
        <v>1339.2</v>
      </c>
      <c r="CI51" s="107">
        <f t="shared" si="9"/>
        <v>1661.8</v>
      </c>
      <c r="CJ51" s="107">
        <f t="shared" si="9"/>
        <v>1686.1</v>
      </c>
      <c r="CK51" s="107">
        <f t="shared" si="9"/>
        <v>1680</v>
      </c>
      <c r="CL51" s="107">
        <f t="shared" si="9"/>
        <v>1767.9</v>
      </c>
      <c r="CM51" s="107">
        <f t="shared" si="9"/>
        <v>1827</v>
      </c>
      <c r="CN51" s="107">
        <f t="shared" si="9"/>
        <v>1827</v>
      </c>
      <c r="CO51" s="107">
        <f t="shared" si="9"/>
        <v>1827</v>
      </c>
      <c r="CP51" s="107">
        <f t="shared" si="9"/>
        <v>1842</v>
      </c>
      <c r="CQ51" s="107">
        <f t="shared" si="9"/>
        <v>1842</v>
      </c>
      <c r="CR51" s="107">
        <f t="shared" si="9"/>
        <v>1842</v>
      </c>
      <c r="CS51" s="107">
        <f t="shared" si="9"/>
        <v>1842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36458.125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6677.5860000000002</v>
      </c>
      <c r="C54" s="107">
        <f t="shared" ref="C54:BN54" si="12">C18+C28+C42</f>
        <v>6624.2309999999998</v>
      </c>
      <c r="D54" s="107">
        <f t="shared" si="12"/>
        <v>6580.8950000000004</v>
      </c>
      <c r="E54" s="107">
        <f t="shared" si="12"/>
        <v>6550.2420000000002</v>
      </c>
      <c r="F54" s="107">
        <f t="shared" si="12"/>
        <v>6555.8670000000002</v>
      </c>
      <c r="G54" s="107">
        <f t="shared" si="12"/>
        <v>6528.7550000000001</v>
      </c>
      <c r="H54" s="107">
        <f t="shared" si="12"/>
        <v>6360.4210000000003</v>
      </c>
      <c r="I54" s="107">
        <f t="shared" si="12"/>
        <v>6115.8549999999996</v>
      </c>
      <c r="J54" s="107">
        <f t="shared" si="12"/>
        <v>6148.7369999999992</v>
      </c>
      <c r="K54" s="107">
        <f t="shared" si="12"/>
        <v>6042.8600000000006</v>
      </c>
      <c r="L54" s="107">
        <f t="shared" si="12"/>
        <v>5980.0460000000003</v>
      </c>
      <c r="M54" s="107">
        <f t="shared" si="12"/>
        <v>5963.4539999999997</v>
      </c>
      <c r="N54" s="107">
        <f t="shared" si="12"/>
        <v>6211.2369999999992</v>
      </c>
      <c r="O54" s="107">
        <f t="shared" si="12"/>
        <v>6179.1909999999998</v>
      </c>
      <c r="P54" s="107">
        <f t="shared" si="12"/>
        <v>6266.7350000000006</v>
      </c>
      <c r="Q54" s="107">
        <f t="shared" si="12"/>
        <v>6220.1489999999994</v>
      </c>
      <c r="R54" s="107">
        <f t="shared" si="12"/>
        <v>6152.0910000000003</v>
      </c>
      <c r="S54" s="107">
        <f t="shared" si="12"/>
        <v>6128.5750000000007</v>
      </c>
      <c r="T54" s="107">
        <f t="shared" si="12"/>
        <v>6248.4130000000005</v>
      </c>
      <c r="U54" s="107">
        <f t="shared" si="12"/>
        <v>6477.2349999999997</v>
      </c>
      <c r="V54" s="107">
        <f t="shared" si="12"/>
        <v>6405.268</v>
      </c>
      <c r="W54" s="107">
        <f t="shared" si="12"/>
        <v>6570.7370000000001</v>
      </c>
      <c r="X54" s="107">
        <f t="shared" si="12"/>
        <v>6731.3139999999994</v>
      </c>
      <c r="Y54" s="107">
        <f t="shared" si="12"/>
        <v>6908.3989999999994</v>
      </c>
      <c r="Z54" s="107">
        <f t="shared" si="12"/>
        <v>7113.5110000000004</v>
      </c>
      <c r="AA54" s="107">
        <f t="shared" si="12"/>
        <v>7401.7610000000004</v>
      </c>
      <c r="AB54" s="107">
        <f t="shared" si="12"/>
        <v>7393.0349999999999</v>
      </c>
      <c r="AC54" s="107">
        <f t="shared" si="12"/>
        <v>7491.9560000000001</v>
      </c>
      <c r="AD54" s="107">
        <f t="shared" si="12"/>
        <v>7502.3220000000001</v>
      </c>
      <c r="AE54" s="107">
        <f t="shared" si="12"/>
        <v>7605.4690000000001</v>
      </c>
      <c r="AF54" s="107">
        <f t="shared" si="12"/>
        <v>7708.6849999999995</v>
      </c>
      <c r="AG54" s="107">
        <f t="shared" si="12"/>
        <v>7664.5419999999995</v>
      </c>
      <c r="AH54" s="107">
        <f t="shared" si="12"/>
        <v>7783.2330000000002</v>
      </c>
      <c r="AI54" s="107">
        <f t="shared" si="12"/>
        <v>7896.9709999999995</v>
      </c>
      <c r="AJ54" s="107">
        <f t="shared" si="12"/>
        <v>7913.8440000000001</v>
      </c>
      <c r="AK54" s="107">
        <f t="shared" si="12"/>
        <v>7975.7119999999995</v>
      </c>
      <c r="AL54" s="107">
        <f t="shared" si="12"/>
        <v>8052.7049999999999</v>
      </c>
      <c r="AM54" s="107">
        <f t="shared" si="12"/>
        <v>8097.7620000000006</v>
      </c>
      <c r="AN54" s="107">
        <f t="shared" si="12"/>
        <v>8162.1710000000003</v>
      </c>
      <c r="AO54" s="107">
        <f t="shared" si="12"/>
        <v>8189.79</v>
      </c>
      <c r="AP54" s="107">
        <f t="shared" si="12"/>
        <v>8202.2510000000002</v>
      </c>
      <c r="AQ54" s="107">
        <f t="shared" si="12"/>
        <v>8281.8909999999996</v>
      </c>
      <c r="AR54" s="107">
        <f t="shared" si="12"/>
        <v>8355.6980000000003</v>
      </c>
      <c r="AS54" s="107">
        <f t="shared" si="12"/>
        <v>8322.5360000000001</v>
      </c>
      <c r="AT54" s="107">
        <f t="shared" si="12"/>
        <v>8356.5640000000003</v>
      </c>
      <c r="AU54" s="107">
        <f t="shared" si="12"/>
        <v>8372.0349999999999</v>
      </c>
      <c r="AV54" s="107">
        <f t="shared" si="12"/>
        <v>8377.487000000001</v>
      </c>
      <c r="AW54" s="107">
        <f t="shared" si="12"/>
        <v>8397.8919999999998</v>
      </c>
      <c r="AX54" s="107">
        <f t="shared" si="12"/>
        <v>8419.1129999999994</v>
      </c>
      <c r="AY54" s="107">
        <f t="shared" si="12"/>
        <v>8400.7340000000004</v>
      </c>
      <c r="AZ54" s="107">
        <f t="shared" si="12"/>
        <v>8392.2259999999987</v>
      </c>
      <c r="BA54" s="107">
        <f t="shared" si="12"/>
        <v>8296.6029999999992</v>
      </c>
      <c r="BB54" s="107">
        <f t="shared" si="12"/>
        <v>8208.7069999999985</v>
      </c>
      <c r="BC54" s="107">
        <f t="shared" si="12"/>
        <v>8156.0940000000001</v>
      </c>
      <c r="BD54" s="107">
        <f t="shared" si="12"/>
        <v>8056.3270000000002</v>
      </c>
      <c r="BE54" s="107">
        <f t="shared" si="12"/>
        <v>7955.4249999999993</v>
      </c>
      <c r="BF54" s="107">
        <f t="shared" si="12"/>
        <v>7918.085</v>
      </c>
      <c r="BG54" s="107">
        <f t="shared" si="12"/>
        <v>7832.54</v>
      </c>
      <c r="BH54" s="107">
        <f t="shared" si="12"/>
        <v>7756.8119999999999</v>
      </c>
      <c r="BI54" s="107">
        <f t="shared" si="12"/>
        <v>7721.5730000000003</v>
      </c>
      <c r="BJ54" s="107">
        <f t="shared" si="12"/>
        <v>7654.5370000000003</v>
      </c>
      <c r="BK54" s="107">
        <f t="shared" si="12"/>
        <v>7633.8050000000003</v>
      </c>
      <c r="BL54" s="107">
        <f t="shared" si="12"/>
        <v>7634.9009999999998</v>
      </c>
      <c r="BM54" s="107">
        <f t="shared" si="12"/>
        <v>7646.7219999999998</v>
      </c>
      <c r="BN54" s="107">
        <f t="shared" si="12"/>
        <v>8077.9980000000005</v>
      </c>
      <c r="BO54" s="107">
        <f t="shared" ref="BO54:CX54" si="13">BO18+BO28+BO42</f>
        <v>8041.2969999999996</v>
      </c>
      <c r="BP54" s="107">
        <f t="shared" si="13"/>
        <v>7908.0690000000004</v>
      </c>
      <c r="BQ54" s="107">
        <f t="shared" si="13"/>
        <v>7897.9590000000007</v>
      </c>
      <c r="BR54" s="107">
        <f t="shared" si="13"/>
        <v>7725.5659999999989</v>
      </c>
      <c r="BS54" s="107">
        <f t="shared" si="13"/>
        <v>7424.7400000000007</v>
      </c>
      <c r="BT54" s="107">
        <f t="shared" si="13"/>
        <v>8010.848</v>
      </c>
      <c r="BU54" s="107">
        <f t="shared" si="13"/>
        <v>8137.0199999999995</v>
      </c>
      <c r="BV54" s="107">
        <f t="shared" si="13"/>
        <v>7716.8070000000007</v>
      </c>
      <c r="BW54" s="107">
        <f t="shared" si="13"/>
        <v>8166.1670000000004</v>
      </c>
      <c r="BX54" s="107">
        <f t="shared" si="13"/>
        <v>8192.1980000000003</v>
      </c>
      <c r="BY54" s="107">
        <f t="shared" si="13"/>
        <v>8157.6490000000003</v>
      </c>
      <c r="BZ54" s="107">
        <f t="shared" si="13"/>
        <v>8051.9139999999998</v>
      </c>
      <c r="CA54" s="107">
        <f t="shared" si="13"/>
        <v>7971.4230000000007</v>
      </c>
      <c r="CB54" s="107">
        <f t="shared" si="13"/>
        <v>7937.3879999999999</v>
      </c>
      <c r="CC54" s="107">
        <f t="shared" si="13"/>
        <v>7907.1249999999991</v>
      </c>
      <c r="CD54" s="107">
        <f t="shared" si="13"/>
        <v>8033.1050000000005</v>
      </c>
      <c r="CE54" s="107">
        <f t="shared" si="13"/>
        <v>7895.3060000000005</v>
      </c>
      <c r="CF54" s="107">
        <f t="shared" si="13"/>
        <v>7810.4349999999995</v>
      </c>
      <c r="CG54" s="107">
        <f t="shared" si="13"/>
        <v>7742.5679999999993</v>
      </c>
      <c r="CH54" s="107">
        <f t="shared" si="13"/>
        <v>7498.2669999999998</v>
      </c>
      <c r="CI54" s="107">
        <f t="shared" si="13"/>
        <v>7622.451</v>
      </c>
      <c r="CJ54" s="107">
        <f t="shared" si="13"/>
        <v>7545.228000000001</v>
      </c>
      <c r="CK54" s="107">
        <f t="shared" si="13"/>
        <v>7452.68</v>
      </c>
      <c r="CL54" s="107">
        <f t="shared" si="13"/>
        <v>7421.9529999999995</v>
      </c>
      <c r="CM54" s="107">
        <f t="shared" si="13"/>
        <v>7360.8649999999998</v>
      </c>
      <c r="CN54" s="107">
        <f t="shared" si="13"/>
        <v>7273.7920000000004</v>
      </c>
      <c r="CO54" s="107">
        <f t="shared" si="13"/>
        <v>7184.1930000000002</v>
      </c>
      <c r="CP54" s="107">
        <f t="shared" si="13"/>
        <v>7093.3630000000003</v>
      </c>
      <c r="CQ54" s="107">
        <f t="shared" si="13"/>
        <v>6988.1</v>
      </c>
      <c r="CR54" s="107">
        <f t="shared" si="13"/>
        <v>6917.8620000000001</v>
      </c>
      <c r="CS54" s="107">
        <f t="shared" si="13"/>
        <v>6866.7749999999996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179240.85774999997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1644</v>
      </c>
      <c r="C5" s="25">
        <v>1644</v>
      </c>
      <c r="D5" s="25">
        <v>1644</v>
      </c>
      <c r="E5" s="25">
        <v>1644</v>
      </c>
      <c r="F5" s="25">
        <v>1646</v>
      </c>
      <c r="G5" s="25">
        <v>1646</v>
      </c>
      <c r="H5" s="25">
        <v>1496.6</v>
      </c>
      <c r="I5" s="25">
        <v>1269.2</v>
      </c>
      <c r="J5" s="25">
        <v>1324.4</v>
      </c>
      <c r="K5" s="25">
        <v>1232.5999999999999</v>
      </c>
      <c r="L5" s="25">
        <v>1182.5999999999999</v>
      </c>
      <c r="M5" s="25">
        <v>1176.4000000000001</v>
      </c>
      <c r="N5" s="25">
        <v>1411.4</v>
      </c>
      <c r="O5" s="25">
        <v>1380.8</v>
      </c>
      <c r="P5" s="25">
        <v>1464.4</v>
      </c>
      <c r="Q5" s="25">
        <v>1395.4</v>
      </c>
      <c r="R5" s="25">
        <v>1251.4000000000001</v>
      </c>
      <c r="S5" s="25">
        <v>1221.4000000000001</v>
      </c>
      <c r="T5" s="25">
        <v>1300.5</v>
      </c>
      <c r="U5" s="25">
        <v>1477.2</v>
      </c>
      <c r="V5" s="25">
        <v>1335.5</v>
      </c>
      <c r="W5" s="25">
        <v>1422</v>
      </c>
      <c r="X5" s="25">
        <v>1506.8</v>
      </c>
      <c r="Y5" s="25">
        <v>1554.6</v>
      </c>
      <c r="Z5" s="25">
        <v>1423.4</v>
      </c>
      <c r="AA5" s="25">
        <v>1569.9</v>
      </c>
      <c r="AB5" s="25">
        <v>1453.7</v>
      </c>
      <c r="AC5" s="25">
        <v>1410.3</v>
      </c>
      <c r="AD5" s="25">
        <v>1300</v>
      </c>
      <c r="AE5" s="25">
        <v>1300</v>
      </c>
      <c r="AF5" s="25">
        <v>1300</v>
      </c>
      <c r="AG5" s="25">
        <v>1186.5999999999999</v>
      </c>
      <c r="AH5" s="25">
        <v>1150</v>
      </c>
      <c r="AI5" s="25">
        <v>1150</v>
      </c>
      <c r="AJ5" s="25">
        <v>1150</v>
      </c>
      <c r="AK5" s="25">
        <v>1150</v>
      </c>
      <c r="AL5" s="25">
        <v>1150</v>
      </c>
      <c r="AM5" s="25">
        <v>1150</v>
      </c>
      <c r="AN5" s="25">
        <v>1150</v>
      </c>
      <c r="AO5" s="25">
        <v>1150</v>
      </c>
      <c r="AP5" s="25">
        <v>1150</v>
      </c>
      <c r="AQ5" s="25">
        <v>1150</v>
      </c>
      <c r="AR5" s="25">
        <v>1150</v>
      </c>
      <c r="AS5" s="25">
        <v>1150</v>
      </c>
      <c r="AT5" s="25">
        <v>1150</v>
      </c>
      <c r="AU5" s="25">
        <v>1150</v>
      </c>
      <c r="AV5" s="25">
        <v>1150</v>
      </c>
      <c r="AW5" s="25">
        <v>1150</v>
      </c>
      <c r="AX5" s="25">
        <v>1150</v>
      </c>
      <c r="AY5" s="25">
        <v>1150</v>
      </c>
      <c r="AZ5" s="25">
        <v>1150</v>
      </c>
      <c r="BA5" s="25">
        <v>1150</v>
      </c>
      <c r="BB5" s="25">
        <v>1150</v>
      </c>
      <c r="BC5" s="25">
        <v>1150</v>
      </c>
      <c r="BD5" s="25">
        <v>1150</v>
      </c>
      <c r="BE5" s="25">
        <v>1150</v>
      </c>
      <c r="BF5" s="25">
        <v>1150</v>
      </c>
      <c r="BG5" s="25">
        <v>1150</v>
      </c>
      <c r="BH5" s="25">
        <v>1150</v>
      </c>
      <c r="BI5" s="25">
        <v>1150</v>
      </c>
      <c r="BJ5" s="25">
        <v>1150</v>
      </c>
      <c r="BK5" s="25">
        <v>1150</v>
      </c>
      <c r="BL5" s="25">
        <v>1150</v>
      </c>
      <c r="BM5" s="25">
        <v>1150</v>
      </c>
      <c r="BN5" s="25">
        <v>1540</v>
      </c>
      <c r="BO5" s="25">
        <v>1473</v>
      </c>
      <c r="BP5" s="25">
        <v>1306</v>
      </c>
      <c r="BQ5" s="25">
        <v>1353.8</v>
      </c>
      <c r="BR5" s="25">
        <v>1143.9000000000001</v>
      </c>
      <c r="BS5" s="25">
        <v>879.5</v>
      </c>
      <c r="BT5" s="25">
        <v>1486</v>
      </c>
      <c r="BU5" s="25">
        <v>1644</v>
      </c>
      <c r="BV5" s="25">
        <v>1182</v>
      </c>
      <c r="BW5" s="25">
        <v>1593</v>
      </c>
      <c r="BX5" s="25">
        <v>1593</v>
      </c>
      <c r="BY5" s="25">
        <v>1593</v>
      </c>
      <c r="BZ5" s="25">
        <v>1312.2</v>
      </c>
      <c r="CA5" s="25">
        <v>1167.0999999999999</v>
      </c>
      <c r="CB5" s="25">
        <v>1134</v>
      </c>
      <c r="CC5" s="25">
        <v>1072.7</v>
      </c>
      <c r="CD5" s="25">
        <v>1217.7</v>
      </c>
      <c r="CE5" s="25">
        <v>1053.5999999999999</v>
      </c>
      <c r="CF5" s="25">
        <v>1031.9000000000001</v>
      </c>
      <c r="CG5" s="25">
        <v>1045</v>
      </c>
      <c r="CH5" s="25">
        <v>1050.2</v>
      </c>
      <c r="CI5" s="25">
        <v>1372.8</v>
      </c>
      <c r="CJ5" s="25">
        <v>1397.1</v>
      </c>
      <c r="CK5" s="25">
        <v>1391</v>
      </c>
      <c r="CL5" s="25">
        <v>1519.9</v>
      </c>
      <c r="CM5" s="25">
        <v>1579</v>
      </c>
      <c r="CN5" s="25">
        <v>1579</v>
      </c>
      <c r="CO5" s="25">
        <v>1579</v>
      </c>
      <c r="CP5" s="25">
        <v>1633</v>
      </c>
      <c r="CQ5" s="25">
        <v>1633</v>
      </c>
      <c r="CR5" s="25">
        <v>1633</v>
      </c>
      <c r="CS5" s="25">
        <v>1633</v>
      </c>
      <c r="CT5" s="26"/>
      <c r="CU5" s="26"/>
      <c r="CV5" s="26"/>
      <c r="CW5" s="27"/>
      <c r="CX5" s="132">
        <f t="array" ref="CX5">SUMPRODUCT(B5:CW5*0.25)</f>
        <v>31459.125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124.17</v>
      </c>
      <c r="C8" s="138">
        <v>124.97</v>
      </c>
      <c r="D8" s="138">
        <v>125.86</v>
      </c>
      <c r="E8" s="138">
        <v>124.81</v>
      </c>
      <c r="F8" s="138">
        <v>128</v>
      </c>
      <c r="G8" s="138">
        <v>125.82</v>
      </c>
      <c r="H8" s="138">
        <v>125.53</v>
      </c>
      <c r="I8" s="138">
        <v>121.77</v>
      </c>
      <c r="J8" s="138">
        <v>127.24</v>
      </c>
      <c r="K8" s="138">
        <v>125.57</v>
      </c>
      <c r="L8" s="138">
        <v>123.09</v>
      </c>
      <c r="M8" s="138">
        <v>121.41</v>
      </c>
      <c r="N8" s="138">
        <v>126.58</v>
      </c>
      <c r="O8" s="138">
        <v>125.07</v>
      </c>
      <c r="P8" s="138">
        <v>125.03</v>
      </c>
      <c r="Q8" s="138">
        <v>123.91</v>
      </c>
      <c r="R8" s="138">
        <v>120.91</v>
      </c>
      <c r="S8" s="138">
        <v>121.04</v>
      </c>
      <c r="T8" s="138">
        <v>123.3</v>
      </c>
      <c r="U8" s="138">
        <v>125.92</v>
      </c>
      <c r="V8" s="138">
        <v>125.26</v>
      </c>
      <c r="W8" s="138">
        <v>127.91</v>
      </c>
      <c r="X8" s="138">
        <v>134.72</v>
      </c>
      <c r="Y8" s="138">
        <v>141.49</v>
      </c>
      <c r="Z8" s="138">
        <v>141.74</v>
      </c>
      <c r="AA8" s="138">
        <v>149.93</v>
      </c>
      <c r="AB8" s="138">
        <v>145.97999999999999</v>
      </c>
      <c r="AC8" s="138">
        <v>123.58</v>
      </c>
      <c r="AD8" s="138">
        <v>116.6</v>
      </c>
      <c r="AE8" s="138">
        <v>113.28</v>
      </c>
      <c r="AF8" s="138">
        <v>110</v>
      </c>
      <c r="AG8" s="138">
        <v>105.64</v>
      </c>
      <c r="AH8" s="138">
        <v>10</v>
      </c>
      <c r="AI8" s="138">
        <v>0.01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0.01</v>
      </c>
      <c r="BO8" s="138">
        <v>2.34</v>
      </c>
      <c r="BP8" s="138">
        <v>10.56</v>
      </c>
      <c r="BQ8" s="138">
        <v>98.66</v>
      </c>
      <c r="BR8" s="138">
        <v>9.6199999999999992</v>
      </c>
      <c r="BS8" s="138">
        <v>88.62</v>
      </c>
      <c r="BT8" s="138">
        <v>133.69999999999999</v>
      </c>
      <c r="BU8" s="138">
        <v>167.7</v>
      </c>
      <c r="BV8" s="138">
        <v>109.9</v>
      </c>
      <c r="BW8" s="138">
        <v>111.89</v>
      </c>
      <c r="BX8" s="138">
        <v>119.37</v>
      </c>
      <c r="BY8" s="138">
        <v>189.01</v>
      </c>
      <c r="BZ8" s="138">
        <v>130</v>
      </c>
      <c r="CA8" s="138">
        <v>134.16999999999999</v>
      </c>
      <c r="CB8" s="138">
        <v>150</v>
      </c>
      <c r="CC8" s="138">
        <v>150</v>
      </c>
      <c r="CD8" s="138">
        <v>188.52</v>
      </c>
      <c r="CE8" s="138">
        <v>152</v>
      </c>
      <c r="CF8" s="138">
        <v>140</v>
      </c>
      <c r="CG8" s="138">
        <v>138.18</v>
      </c>
      <c r="CH8" s="138">
        <v>125.94</v>
      </c>
      <c r="CI8" s="138">
        <v>214.8</v>
      </c>
      <c r="CJ8" s="138">
        <v>171.61</v>
      </c>
      <c r="CK8" s="138">
        <v>129.83000000000001</v>
      </c>
      <c r="CL8" s="138">
        <v>139.46</v>
      </c>
      <c r="CM8" s="138">
        <v>142.61000000000001</v>
      </c>
      <c r="CN8" s="138">
        <v>133.62</v>
      </c>
      <c r="CO8" s="138">
        <v>125.75</v>
      </c>
      <c r="CP8" s="138">
        <v>177.86</v>
      </c>
      <c r="CQ8" s="138">
        <v>177.14</v>
      </c>
      <c r="CR8" s="138">
        <v>171.46</v>
      </c>
      <c r="CS8" s="138">
        <v>150</v>
      </c>
      <c r="CT8" s="139"/>
      <c r="CU8" s="139"/>
      <c r="CV8" s="139"/>
      <c r="CW8" s="140"/>
      <c r="CX8" s="141">
        <f>IF(SUM(B8:CW8)&lt;&gt;0,AVERAGEIF(B8:CW8,"&lt;&gt;"""),"")</f>
        <v>84.588020833333317</v>
      </c>
    </row>
    <row r="9" spans="1:102" ht="24.95" customHeight="1" thickBot="1" x14ac:dyDescent="0.25">
      <c r="A9" s="133" t="s">
        <v>6</v>
      </c>
      <c r="B9" s="42">
        <v>124.9525</v>
      </c>
      <c r="C9" s="43">
        <v>124.9525</v>
      </c>
      <c r="D9" s="43">
        <v>124.9525</v>
      </c>
      <c r="E9" s="43">
        <v>124.9525</v>
      </c>
      <c r="F9" s="43">
        <v>125.28</v>
      </c>
      <c r="G9" s="43">
        <v>125.28</v>
      </c>
      <c r="H9" s="43">
        <v>125.28</v>
      </c>
      <c r="I9" s="43">
        <v>125.28</v>
      </c>
      <c r="J9" s="43">
        <v>124.3275</v>
      </c>
      <c r="K9" s="43">
        <v>124.3275</v>
      </c>
      <c r="L9" s="43">
        <v>124.3275</v>
      </c>
      <c r="M9" s="43">
        <v>124.3275</v>
      </c>
      <c r="N9" s="43">
        <v>125.14749999999999</v>
      </c>
      <c r="O9" s="43">
        <v>125.14749999999999</v>
      </c>
      <c r="P9" s="43">
        <v>125.14749999999999</v>
      </c>
      <c r="Q9" s="43">
        <v>125.14749999999999</v>
      </c>
      <c r="R9" s="43">
        <v>122.7925</v>
      </c>
      <c r="S9" s="43">
        <v>122.7925</v>
      </c>
      <c r="T9" s="43">
        <v>122.7925</v>
      </c>
      <c r="U9" s="43">
        <v>122.7925</v>
      </c>
      <c r="V9" s="43">
        <v>132.345</v>
      </c>
      <c r="W9" s="43">
        <v>132.345</v>
      </c>
      <c r="X9" s="43">
        <v>132.345</v>
      </c>
      <c r="Y9" s="43">
        <v>132.345</v>
      </c>
      <c r="Z9" s="43">
        <v>140.3075</v>
      </c>
      <c r="AA9" s="43">
        <v>140.3075</v>
      </c>
      <c r="AB9" s="43">
        <v>140.3075</v>
      </c>
      <c r="AC9" s="43">
        <v>140.3075</v>
      </c>
      <c r="AD9" s="43">
        <v>111.38</v>
      </c>
      <c r="AE9" s="43">
        <v>111.38</v>
      </c>
      <c r="AF9" s="43">
        <v>111.38</v>
      </c>
      <c r="AG9" s="43">
        <v>111.38</v>
      </c>
      <c r="AH9" s="43">
        <v>2.5024999999999999</v>
      </c>
      <c r="AI9" s="43">
        <v>2.5024999999999999</v>
      </c>
      <c r="AJ9" s="43">
        <v>2.5024999999999999</v>
      </c>
      <c r="AK9" s="43">
        <v>2.5024999999999999</v>
      </c>
      <c r="AL9" s="43">
        <v>0</v>
      </c>
      <c r="AM9" s="43">
        <v>0</v>
      </c>
      <c r="AN9" s="43">
        <v>0</v>
      </c>
      <c r="AO9" s="43">
        <v>0</v>
      </c>
      <c r="AP9" s="43">
        <v>-5.0000000000000001E-3</v>
      </c>
      <c r="AQ9" s="43">
        <v>-5.0000000000000001E-3</v>
      </c>
      <c r="AR9" s="43">
        <v>-5.0000000000000001E-3</v>
      </c>
      <c r="AS9" s="43">
        <v>-5.0000000000000001E-3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27.892499999999998</v>
      </c>
      <c r="BO9" s="43">
        <v>27.892499999999998</v>
      </c>
      <c r="BP9" s="43">
        <v>27.892499999999998</v>
      </c>
      <c r="BQ9" s="43">
        <v>27.892499999999998</v>
      </c>
      <c r="BR9" s="43">
        <v>99.91</v>
      </c>
      <c r="BS9" s="43">
        <v>99.91</v>
      </c>
      <c r="BT9" s="43">
        <v>99.91</v>
      </c>
      <c r="BU9" s="43">
        <v>99.91</v>
      </c>
      <c r="BV9" s="43">
        <v>132.54249999999999</v>
      </c>
      <c r="BW9" s="43">
        <v>132.54249999999999</v>
      </c>
      <c r="BX9" s="43">
        <v>132.54249999999999</v>
      </c>
      <c r="BY9" s="43">
        <v>132.54249999999999</v>
      </c>
      <c r="BZ9" s="43">
        <v>141.04249999999999</v>
      </c>
      <c r="CA9" s="43">
        <v>141.04249999999999</v>
      </c>
      <c r="CB9" s="43">
        <v>141.04249999999999</v>
      </c>
      <c r="CC9" s="43">
        <v>141.04249999999999</v>
      </c>
      <c r="CD9" s="43">
        <v>154.67500000000001</v>
      </c>
      <c r="CE9" s="43">
        <v>154.67500000000001</v>
      </c>
      <c r="CF9" s="43">
        <v>154.67500000000001</v>
      </c>
      <c r="CG9" s="43">
        <v>154.67500000000001</v>
      </c>
      <c r="CH9" s="43">
        <v>160.54499999999999</v>
      </c>
      <c r="CI9" s="43">
        <v>160.54499999999999</v>
      </c>
      <c r="CJ9" s="43">
        <v>160.54499999999999</v>
      </c>
      <c r="CK9" s="43">
        <v>160.54499999999999</v>
      </c>
      <c r="CL9" s="43">
        <v>135.36000000000001</v>
      </c>
      <c r="CM9" s="43">
        <v>135.36000000000001</v>
      </c>
      <c r="CN9" s="43">
        <v>135.36000000000001</v>
      </c>
      <c r="CO9" s="43">
        <v>135.36000000000001</v>
      </c>
      <c r="CP9" s="43">
        <v>169.11500000000001</v>
      </c>
      <c r="CQ9" s="43">
        <v>169.11500000000001</v>
      </c>
      <c r="CR9" s="43">
        <v>169.11500000000001</v>
      </c>
      <c r="CS9" s="43">
        <v>169.11500000000001</v>
      </c>
      <c r="CT9" s="44"/>
      <c r="CU9" s="44"/>
      <c r="CV9" s="44"/>
      <c r="CW9" s="45"/>
      <c r="CX9" s="142">
        <f>IF(SUM(B9:CW9)&lt;&gt;0,AVERAGEIF(B9:CW9,"&lt;&gt;"""),"")</f>
        <v>84.588020833333275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1644</v>
      </c>
      <c r="C22" s="149">
        <v>1644</v>
      </c>
      <c r="D22" s="149">
        <v>1644</v>
      </c>
      <c r="E22" s="149">
        <v>1644</v>
      </c>
      <c r="F22" s="149">
        <v>1646</v>
      </c>
      <c r="G22" s="149">
        <v>1646</v>
      </c>
      <c r="H22" s="149">
        <v>1496.6</v>
      </c>
      <c r="I22" s="149">
        <v>1269.2</v>
      </c>
      <c r="J22" s="149">
        <v>1324.4</v>
      </c>
      <c r="K22" s="149">
        <v>1232.5999999999999</v>
      </c>
      <c r="L22" s="149">
        <v>1182.5999999999999</v>
      </c>
      <c r="M22" s="149">
        <v>1176.4000000000001</v>
      </c>
      <c r="N22" s="149">
        <v>1411.4</v>
      </c>
      <c r="O22" s="149">
        <v>1380.8</v>
      </c>
      <c r="P22" s="149">
        <v>1464.4</v>
      </c>
      <c r="Q22" s="149">
        <v>1395.4</v>
      </c>
      <c r="R22" s="149">
        <v>1251.4000000000001</v>
      </c>
      <c r="S22" s="149">
        <v>1221.4000000000001</v>
      </c>
      <c r="T22" s="149">
        <v>1300.5</v>
      </c>
      <c r="U22" s="149">
        <v>1477.2</v>
      </c>
      <c r="V22" s="149">
        <v>1335.5</v>
      </c>
      <c r="W22" s="149">
        <v>1422</v>
      </c>
      <c r="X22" s="149">
        <v>1506.8</v>
      </c>
      <c r="Y22" s="149">
        <v>1554.6</v>
      </c>
      <c r="Z22" s="149">
        <v>1423.4</v>
      </c>
      <c r="AA22" s="149">
        <v>1569.9</v>
      </c>
      <c r="AB22" s="149">
        <v>1453.7</v>
      </c>
      <c r="AC22" s="149">
        <v>1410.3</v>
      </c>
      <c r="AD22" s="149">
        <v>1300</v>
      </c>
      <c r="AE22" s="149">
        <v>1300</v>
      </c>
      <c r="AF22" s="149">
        <v>1300</v>
      </c>
      <c r="AG22" s="149">
        <v>1186.5999999999999</v>
      </c>
      <c r="AH22" s="149">
        <v>1150</v>
      </c>
      <c r="AI22" s="149">
        <v>1150</v>
      </c>
      <c r="AJ22" s="149">
        <v>1150</v>
      </c>
      <c r="AK22" s="149">
        <v>1150</v>
      </c>
      <c r="AL22" s="149">
        <v>1150</v>
      </c>
      <c r="AM22" s="149">
        <v>1150</v>
      </c>
      <c r="AN22" s="149">
        <v>1150</v>
      </c>
      <c r="AO22" s="149">
        <v>1150</v>
      </c>
      <c r="AP22" s="149">
        <v>1150</v>
      </c>
      <c r="AQ22" s="149">
        <v>1150</v>
      </c>
      <c r="AR22" s="149">
        <v>1150</v>
      </c>
      <c r="AS22" s="149">
        <v>1150</v>
      </c>
      <c r="AT22" s="149">
        <v>1150</v>
      </c>
      <c r="AU22" s="149">
        <v>1150</v>
      </c>
      <c r="AV22" s="149">
        <v>1150</v>
      </c>
      <c r="AW22" s="149">
        <v>1150</v>
      </c>
      <c r="AX22" s="149">
        <v>1150</v>
      </c>
      <c r="AY22" s="149">
        <v>1150</v>
      </c>
      <c r="AZ22" s="149">
        <v>1150</v>
      </c>
      <c r="BA22" s="149">
        <v>1150</v>
      </c>
      <c r="BB22" s="149">
        <v>1150</v>
      </c>
      <c r="BC22" s="149">
        <v>1150</v>
      </c>
      <c r="BD22" s="149">
        <v>1150</v>
      </c>
      <c r="BE22" s="149">
        <v>1150</v>
      </c>
      <c r="BF22" s="149">
        <v>1150</v>
      </c>
      <c r="BG22" s="149">
        <v>1150</v>
      </c>
      <c r="BH22" s="149">
        <v>1150</v>
      </c>
      <c r="BI22" s="149">
        <v>1150</v>
      </c>
      <c r="BJ22" s="149">
        <v>1150</v>
      </c>
      <c r="BK22" s="149">
        <v>1150</v>
      </c>
      <c r="BL22" s="149">
        <v>1150</v>
      </c>
      <c r="BM22" s="149">
        <v>1150</v>
      </c>
      <c r="BN22" s="149">
        <v>1540</v>
      </c>
      <c r="BO22" s="149">
        <v>1473</v>
      </c>
      <c r="BP22" s="149">
        <v>1306</v>
      </c>
      <c r="BQ22" s="149">
        <v>1353.8</v>
      </c>
      <c r="BR22" s="149">
        <v>1143.9000000000001</v>
      </c>
      <c r="BS22" s="149">
        <v>879.5</v>
      </c>
      <c r="BT22" s="149">
        <v>1486</v>
      </c>
      <c r="BU22" s="149">
        <v>1644</v>
      </c>
      <c r="BV22" s="149">
        <v>1182</v>
      </c>
      <c r="BW22" s="149">
        <v>1593</v>
      </c>
      <c r="BX22" s="149">
        <v>1593</v>
      </c>
      <c r="BY22" s="149">
        <v>1593</v>
      </c>
      <c r="BZ22" s="149">
        <v>1312.2</v>
      </c>
      <c r="CA22" s="149">
        <v>1167.0999999999999</v>
      </c>
      <c r="CB22" s="149">
        <v>1134</v>
      </c>
      <c r="CC22" s="149">
        <v>1072.7</v>
      </c>
      <c r="CD22" s="149">
        <v>1217.7</v>
      </c>
      <c r="CE22" s="149">
        <v>1053.5999999999999</v>
      </c>
      <c r="CF22" s="149">
        <v>1031.9000000000001</v>
      </c>
      <c r="CG22" s="149">
        <v>1045</v>
      </c>
      <c r="CH22" s="149">
        <v>1050.2</v>
      </c>
      <c r="CI22" s="149">
        <v>1372.8</v>
      </c>
      <c r="CJ22" s="149">
        <v>1397.1</v>
      </c>
      <c r="CK22" s="149">
        <v>1391</v>
      </c>
      <c r="CL22" s="149">
        <v>1519.9</v>
      </c>
      <c r="CM22" s="149">
        <v>1579</v>
      </c>
      <c r="CN22" s="149">
        <v>1579</v>
      </c>
      <c r="CO22" s="149">
        <v>1579</v>
      </c>
      <c r="CP22" s="149">
        <v>1633</v>
      </c>
      <c r="CQ22" s="149">
        <v>1633</v>
      </c>
      <c r="CR22" s="149">
        <v>1633</v>
      </c>
      <c r="CS22" s="149">
        <v>1633</v>
      </c>
      <c r="CT22" s="150"/>
      <c r="CU22" s="150"/>
      <c r="CV22" s="150"/>
      <c r="CW22" s="151"/>
      <c r="CX22" s="152">
        <f t="array" ref="CX22">SUMPRODUCT(B22:CW22*0.25)</f>
        <v>31459.125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1644</v>
      </c>
      <c r="C25" s="160">
        <f t="shared" ref="C25:BN25" si="2">SUM(C20:C24)</f>
        <v>1644</v>
      </c>
      <c r="D25" s="160">
        <f t="shared" si="2"/>
        <v>1644</v>
      </c>
      <c r="E25" s="160">
        <f t="shared" si="2"/>
        <v>1644</v>
      </c>
      <c r="F25" s="160">
        <f t="shared" si="2"/>
        <v>1646</v>
      </c>
      <c r="G25" s="160">
        <f t="shared" si="2"/>
        <v>1646</v>
      </c>
      <c r="H25" s="160">
        <f t="shared" si="2"/>
        <v>1496.6</v>
      </c>
      <c r="I25" s="160">
        <f t="shared" si="2"/>
        <v>1269.2</v>
      </c>
      <c r="J25" s="160">
        <f t="shared" si="2"/>
        <v>1324.4</v>
      </c>
      <c r="K25" s="160">
        <f t="shared" si="2"/>
        <v>1232.5999999999999</v>
      </c>
      <c r="L25" s="160">
        <f t="shared" si="2"/>
        <v>1182.5999999999999</v>
      </c>
      <c r="M25" s="160">
        <f t="shared" si="2"/>
        <v>1176.4000000000001</v>
      </c>
      <c r="N25" s="160">
        <f t="shared" si="2"/>
        <v>1411.4</v>
      </c>
      <c r="O25" s="160">
        <f t="shared" si="2"/>
        <v>1380.8</v>
      </c>
      <c r="P25" s="160">
        <f t="shared" si="2"/>
        <v>1464.4</v>
      </c>
      <c r="Q25" s="160">
        <f t="shared" si="2"/>
        <v>1395.4</v>
      </c>
      <c r="R25" s="160">
        <f t="shared" si="2"/>
        <v>1251.4000000000001</v>
      </c>
      <c r="S25" s="160">
        <f t="shared" si="2"/>
        <v>1221.4000000000001</v>
      </c>
      <c r="T25" s="160">
        <f t="shared" si="2"/>
        <v>1300.5</v>
      </c>
      <c r="U25" s="160">
        <f t="shared" si="2"/>
        <v>1477.2</v>
      </c>
      <c r="V25" s="160">
        <f t="shared" si="2"/>
        <v>1335.5</v>
      </c>
      <c r="W25" s="160">
        <f t="shared" si="2"/>
        <v>1422</v>
      </c>
      <c r="X25" s="160">
        <f t="shared" si="2"/>
        <v>1506.8</v>
      </c>
      <c r="Y25" s="160">
        <f t="shared" si="2"/>
        <v>1554.6</v>
      </c>
      <c r="Z25" s="160">
        <f t="shared" si="2"/>
        <v>1423.4</v>
      </c>
      <c r="AA25" s="160">
        <f t="shared" si="2"/>
        <v>1569.9</v>
      </c>
      <c r="AB25" s="160">
        <f t="shared" si="2"/>
        <v>1453.7</v>
      </c>
      <c r="AC25" s="160">
        <f t="shared" si="2"/>
        <v>1410.3</v>
      </c>
      <c r="AD25" s="160">
        <f t="shared" si="2"/>
        <v>1300</v>
      </c>
      <c r="AE25" s="160">
        <f t="shared" si="2"/>
        <v>1300</v>
      </c>
      <c r="AF25" s="160">
        <f t="shared" si="2"/>
        <v>1300</v>
      </c>
      <c r="AG25" s="160">
        <f t="shared" si="2"/>
        <v>1186.5999999999999</v>
      </c>
      <c r="AH25" s="160">
        <f t="shared" si="2"/>
        <v>1150</v>
      </c>
      <c r="AI25" s="160">
        <f t="shared" si="2"/>
        <v>1150</v>
      </c>
      <c r="AJ25" s="160">
        <f t="shared" si="2"/>
        <v>1150</v>
      </c>
      <c r="AK25" s="160">
        <f t="shared" si="2"/>
        <v>1150</v>
      </c>
      <c r="AL25" s="160">
        <f t="shared" si="2"/>
        <v>1150</v>
      </c>
      <c r="AM25" s="160">
        <f t="shared" si="2"/>
        <v>1150</v>
      </c>
      <c r="AN25" s="160">
        <f t="shared" si="2"/>
        <v>1150</v>
      </c>
      <c r="AO25" s="160">
        <f t="shared" si="2"/>
        <v>1150</v>
      </c>
      <c r="AP25" s="160">
        <f t="shared" si="2"/>
        <v>1150</v>
      </c>
      <c r="AQ25" s="160">
        <f t="shared" si="2"/>
        <v>1150</v>
      </c>
      <c r="AR25" s="160">
        <f t="shared" si="2"/>
        <v>1150</v>
      </c>
      <c r="AS25" s="160">
        <f t="shared" si="2"/>
        <v>1150</v>
      </c>
      <c r="AT25" s="160">
        <f t="shared" si="2"/>
        <v>1150</v>
      </c>
      <c r="AU25" s="160">
        <f t="shared" si="2"/>
        <v>1150</v>
      </c>
      <c r="AV25" s="160">
        <f t="shared" si="2"/>
        <v>1150</v>
      </c>
      <c r="AW25" s="160">
        <f t="shared" si="2"/>
        <v>1150</v>
      </c>
      <c r="AX25" s="160">
        <f t="shared" si="2"/>
        <v>1150</v>
      </c>
      <c r="AY25" s="160">
        <f t="shared" si="2"/>
        <v>1150</v>
      </c>
      <c r="AZ25" s="160">
        <f t="shared" si="2"/>
        <v>1150</v>
      </c>
      <c r="BA25" s="160">
        <f t="shared" si="2"/>
        <v>1150</v>
      </c>
      <c r="BB25" s="160">
        <f t="shared" si="2"/>
        <v>1150</v>
      </c>
      <c r="BC25" s="160">
        <f t="shared" si="2"/>
        <v>1150</v>
      </c>
      <c r="BD25" s="160">
        <f t="shared" si="2"/>
        <v>1150</v>
      </c>
      <c r="BE25" s="160">
        <f t="shared" si="2"/>
        <v>1150</v>
      </c>
      <c r="BF25" s="160">
        <f t="shared" si="2"/>
        <v>1150</v>
      </c>
      <c r="BG25" s="160">
        <f t="shared" si="2"/>
        <v>1150</v>
      </c>
      <c r="BH25" s="160">
        <f t="shared" si="2"/>
        <v>1150</v>
      </c>
      <c r="BI25" s="160">
        <f t="shared" si="2"/>
        <v>1150</v>
      </c>
      <c r="BJ25" s="160">
        <f t="shared" si="2"/>
        <v>1150</v>
      </c>
      <c r="BK25" s="160">
        <f t="shared" si="2"/>
        <v>1150</v>
      </c>
      <c r="BL25" s="160">
        <f t="shared" si="2"/>
        <v>1150</v>
      </c>
      <c r="BM25" s="160">
        <f t="shared" si="2"/>
        <v>1150</v>
      </c>
      <c r="BN25" s="160">
        <f t="shared" si="2"/>
        <v>1540</v>
      </c>
      <c r="BO25" s="160">
        <f t="shared" ref="BO25:CW25" si="3">SUM(BO20:BO24)</f>
        <v>1473</v>
      </c>
      <c r="BP25" s="160">
        <f t="shared" si="3"/>
        <v>1306</v>
      </c>
      <c r="BQ25" s="160">
        <f t="shared" si="3"/>
        <v>1353.8</v>
      </c>
      <c r="BR25" s="160">
        <f t="shared" si="3"/>
        <v>1143.9000000000001</v>
      </c>
      <c r="BS25" s="160">
        <f t="shared" si="3"/>
        <v>879.5</v>
      </c>
      <c r="BT25" s="160">
        <f t="shared" si="3"/>
        <v>1486</v>
      </c>
      <c r="BU25" s="160">
        <f t="shared" si="3"/>
        <v>1644</v>
      </c>
      <c r="BV25" s="160">
        <f t="shared" si="3"/>
        <v>1182</v>
      </c>
      <c r="BW25" s="160">
        <f t="shared" si="3"/>
        <v>1593</v>
      </c>
      <c r="BX25" s="160">
        <f t="shared" si="3"/>
        <v>1593</v>
      </c>
      <c r="BY25" s="160">
        <f t="shared" si="3"/>
        <v>1593</v>
      </c>
      <c r="BZ25" s="160">
        <f t="shared" si="3"/>
        <v>1312.2</v>
      </c>
      <c r="CA25" s="160">
        <f t="shared" si="3"/>
        <v>1167.0999999999999</v>
      </c>
      <c r="CB25" s="160">
        <f t="shared" si="3"/>
        <v>1134</v>
      </c>
      <c r="CC25" s="160">
        <f t="shared" si="3"/>
        <v>1072.7</v>
      </c>
      <c r="CD25" s="160">
        <f t="shared" si="3"/>
        <v>1217.7</v>
      </c>
      <c r="CE25" s="160">
        <f t="shared" si="3"/>
        <v>1053.5999999999999</v>
      </c>
      <c r="CF25" s="160">
        <f t="shared" si="3"/>
        <v>1031.9000000000001</v>
      </c>
      <c r="CG25" s="160">
        <f t="shared" si="3"/>
        <v>1045</v>
      </c>
      <c r="CH25" s="160">
        <f t="shared" si="3"/>
        <v>1050.2</v>
      </c>
      <c r="CI25" s="160">
        <f t="shared" si="3"/>
        <v>1372.8</v>
      </c>
      <c r="CJ25" s="160">
        <f t="shared" si="3"/>
        <v>1397.1</v>
      </c>
      <c r="CK25" s="160">
        <f t="shared" si="3"/>
        <v>1391</v>
      </c>
      <c r="CL25" s="160">
        <f t="shared" si="3"/>
        <v>1519.9</v>
      </c>
      <c r="CM25" s="160">
        <f t="shared" si="3"/>
        <v>1579</v>
      </c>
      <c r="CN25" s="160">
        <f t="shared" si="3"/>
        <v>1579</v>
      </c>
      <c r="CO25" s="160">
        <f t="shared" si="3"/>
        <v>1579</v>
      </c>
      <c r="CP25" s="160">
        <f t="shared" si="3"/>
        <v>1633</v>
      </c>
      <c r="CQ25" s="160">
        <f t="shared" si="3"/>
        <v>1633</v>
      </c>
      <c r="CR25" s="160">
        <f t="shared" si="3"/>
        <v>1633</v>
      </c>
      <c r="CS25" s="160">
        <f t="shared" si="3"/>
        <v>1633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31459.125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2026-05-25T11:11:38Z</dcterms:created>
  <dcterms:modified xsi:type="dcterms:W3CDTF">2026-05-25T11:11:40Z</dcterms:modified>
</cp:coreProperties>
</file>