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7" i="5" l="1"/>
  <c r="CX50" i="5"/>
  <c r="CX53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<sst xmlns="http://schemas.openxmlformats.org/spreadsheetml/2006/main" count="122" uniqueCount="56">
  <si>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15/11/2025 14:12:18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</si>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</sst>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DD0-4551-8C70-258C21B9C15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DD0-4551-8C70-258C21B9C15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DD0-4551-8C70-258C21B9C15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9DD0-4551-8C70-258C21B9C15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DD0-4551-8C70-258C21B9C15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DD0-4551-8C70-258C21B9C15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DD0-4551-8C70-258C21B9C15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548</c:v>
                </c:pt>
                <c:pt idx="1">
                  <c:v>548</c:v>
                </c:pt>
                <c:pt idx="2">
                  <c:v>548</c:v>
                </c:pt>
                <c:pt idx="3">
                  <c:v>548</c:v>
                </c:pt>
                <c:pt idx="4">
                  <c:v>541</c:v>
                </c:pt>
                <c:pt idx="5">
                  <c:v>541</c:v>
                </c:pt>
                <c:pt idx="6">
                  <c:v>541</c:v>
                </c:pt>
                <c:pt idx="7">
                  <c:v>541</c:v>
                </c:pt>
                <c:pt idx="8">
                  <c:v>542</c:v>
                </c:pt>
                <c:pt idx="9">
                  <c:v>542</c:v>
                </c:pt>
                <c:pt idx="10">
                  <c:v>542</c:v>
                </c:pt>
                <c:pt idx="11">
                  <c:v>542</c:v>
                </c:pt>
                <c:pt idx="12">
                  <c:v>547</c:v>
                </c:pt>
                <c:pt idx="13">
                  <c:v>547</c:v>
                </c:pt>
                <c:pt idx="14">
                  <c:v>547</c:v>
                </c:pt>
                <c:pt idx="15">
                  <c:v>547</c:v>
                </c:pt>
                <c:pt idx="16">
                  <c:v>548</c:v>
                </c:pt>
                <c:pt idx="17">
                  <c:v>548</c:v>
                </c:pt>
                <c:pt idx="18">
                  <c:v>548</c:v>
                </c:pt>
                <c:pt idx="19">
                  <c:v>548</c:v>
                </c:pt>
                <c:pt idx="20">
                  <c:v>541</c:v>
                </c:pt>
                <c:pt idx="21">
                  <c:v>541</c:v>
                </c:pt>
                <c:pt idx="22">
                  <c:v>541</c:v>
                </c:pt>
                <c:pt idx="23">
                  <c:v>541</c:v>
                </c:pt>
                <c:pt idx="24">
                  <c:v>547</c:v>
                </c:pt>
                <c:pt idx="25">
                  <c:v>547</c:v>
                </c:pt>
                <c:pt idx="26">
                  <c:v>547</c:v>
                </c:pt>
                <c:pt idx="27">
                  <c:v>547</c:v>
                </c:pt>
                <c:pt idx="28">
                  <c:v>544</c:v>
                </c:pt>
                <c:pt idx="29">
                  <c:v>544</c:v>
                </c:pt>
                <c:pt idx="30">
                  <c:v>544</c:v>
                </c:pt>
                <c:pt idx="31">
                  <c:v>544</c:v>
                </c:pt>
                <c:pt idx="32">
                  <c:v>560</c:v>
                </c:pt>
                <c:pt idx="33">
                  <c:v>560</c:v>
                </c:pt>
                <c:pt idx="34">
                  <c:v>560</c:v>
                </c:pt>
                <c:pt idx="35">
                  <c:v>560</c:v>
                </c:pt>
                <c:pt idx="36">
                  <c:v>535</c:v>
                </c:pt>
                <c:pt idx="37">
                  <c:v>535</c:v>
                </c:pt>
                <c:pt idx="38">
                  <c:v>535</c:v>
                </c:pt>
                <c:pt idx="39">
                  <c:v>535</c:v>
                </c:pt>
                <c:pt idx="40">
                  <c:v>530</c:v>
                </c:pt>
                <c:pt idx="41">
                  <c:v>530</c:v>
                </c:pt>
                <c:pt idx="42">
                  <c:v>530</c:v>
                </c:pt>
                <c:pt idx="43">
                  <c:v>530</c:v>
                </c:pt>
                <c:pt idx="44">
                  <c:v>530</c:v>
                </c:pt>
                <c:pt idx="45">
                  <c:v>530</c:v>
                </c:pt>
                <c:pt idx="46">
                  <c:v>530</c:v>
                </c:pt>
                <c:pt idx="47">
                  <c:v>530</c:v>
                </c:pt>
                <c:pt idx="48">
                  <c:v>530</c:v>
                </c:pt>
                <c:pt idx="49">
                  <c:v>530</c:v>
                </c:pt>
                <c:pt idx="50">
                  <c:v>530</c:v>
                </c:pt>
                <c:pt idx="51">
                  <c:v>530</c:v>
                </c:pt>
                <c:pt idx="52">
                  <c:v>530</c:v>
                </c:pt>
                <c:pt idx="53">
                  <c:v>530</c:v>
                </c:pt>
                <c:pt idx="54">
                  <c:v>530</c:v>
                </c:pt>
                <c:pt idx="55">
                  <c:v>530</c:v>
                </c:pt>
                <c:pt idx="56">
                  <c:v>530</c:v>
                </c:pt>
                <c:pt idx="57">
                  <c:v>530</c:v>
                </c:pt>
                <c:pt idx="58">
                  <c:v>530</c:v>
                </c:pt>
                <c:pt idx="59">
                  <c:v>530</c:v>
                </c:pt>
                <c:pt idx="60">
                  <c:v>530</c:v>
                </c:pt>
                <c:pt idx="61">
                  <c:v>530</c:v>
                </c:pt>
                <c:pt idx="62">
                  <c:v>530</c:v>
                </c:pt>
                <c:pt idx="63">
                  <c:v>530</c:v>
                </c:pt>
                <c:pt idx="64">
                  <c:v>542</c:v>
                </c:pt>
                <c:pt idx="65">
                  <c:v>564.125</c:v>
                </c:pt>
                <c:pt idx="66">
                  <c:v>593.78700000000003</c:v>
                </c:pt>
                <c:pt idx="67">
                  <c:v>558</c:v>
                </c:pt>
                <c:pt idx="68">
                  <c:v>548</c:v>
                </c:pt>
                <c:pt idx="69">
                  <c:v>548</c:v>
                </c:pt>
                <c:pt idx="70">
                  <c:v>552.10500000000002</c:v>
                </c:pt>
                <c:pt idx="71">
                  <c:v>548.89599999999996</c:v>
                </c:pt>
                <c:pt idx="72">
                  <c:v>549</c:v>
                </c:pt>
                <c:pt idx="73">
                  <c:v>549</c:v>
                </c:pt>
                <c:pt idx="74">
                  <c:v>549</c:v>
                </c:pt>
                <c:pt idx="75">
                  <c:v>549</c:v>
                </c:pt>
                <c:pt idx="76">
                  <c:v>550</c:v>
                </c:pt>
                <c:pt idx="77">
                  <c:v>550</c:v>
                </c:pt>
                <c:pt idx="78">
                  <c:v>550</c:v>
                </c:pt>
                <c:pt idx="79">
                  <c:v>550</c:v>
                </c:pt>
                <c:pt idx="80">
                  <c:v>578</c:v>
                </c:pt>
                <c:pt idx="81">
                  <c:v>578</c:v>
                </c:pt>
                <c:pt idx="82">
                  <c:v>578</c:v>
                </c:pt>
                <c:pt idx="83">
                  <c:v>578</c:v>
                </c:pt>
                <c:pt idx="84">
                  <c:v>554</c:v>
                </c:pt>
                <c:pt idx="85">
                  <c:v>554</c:v>
                </c:pt>
                <c:pt idx="86">
                  <c:v>554</c:v>
                </c:pt>
                <c:pt idx="87">
                  <c:v>554</c:v>
                </c:pt>
                <c:pt idx="88">
                  <c:v>554</c:v>
                </c:pt>
                <c:pt idx="89">
                  <c:v>554</c:v>
                </c:pt>
                <c:pt idx="90">
                  <c:v>554</c:v>
                </c:pt>
                <c:pt idx="91">
                  <c:v>554</c:v>
                </c:pt>
                <c:pt idx="92">
                  <c:v>550</c:v>
                </c:pt>
                <c:pt idx="93">
                  <c:v>550</c:v>
                </c:pt>
                <c:pt idx="94">
                  <c:v>550</c:v>
                </c:pt>
                <c:pt idx="95">
                  <c:v>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DD0-4551-8C70-258C21B9C15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103</c:v>
                </c:pt>
                <c:pt idx="1">
                  <c:v>103</c:v>
                </c:pt>
                <c:pt idx="2">
                  <c:v>103</c:v>
                </c:pt>
                <c:pt idx="3">
                  <c:v>103</c:v>
                </c:pt>
                <c:pt idx="4">
                  <c:v>103</c:v>
                </c:pt>
                <c:pt idx="5">
                  <c:v>103</c:v>
                </c:pt>
                <c:pt idx="6">
                  <c:v>103</c:v>
                </c:pt>
                <c:pt idx="7">
                  <c:v>103</c:v>
                </c:pt>
                <c:pt idx="8">
                  <c:v>103</c:v>
                </c:pt>
                <c:pt idx="9">
                  <c:v>103</c:v>
                </c:pt>
                <c:pt idx="10">
                  <c:v>103</c:v>
                </c:pt>
                <c:pt idx="11">
                  <c:v>103</c:v>
                </c:pt>
                <c:pt idx="12">
                  <c:v>103</c:v>
                </c:pt>
                <c:pt idx="13">
                  <c:v>103</c:v>
                </c:pt>
                <c:pt idx="14">
                  <c:v>103</c:v>
                </c:pt>
                <c:pt idx="15">
                  <c:v>103</c:v>
                </c:pt>
                <c:pt idx="16">
                  <c:v>103</c:v>
                </c:pt>
                <c:pt idx="17">
                  <c:v>103</c:v>
                </c:pt>
                <c:pt idx="18">
                  <c:v>103</c:v>
                </c:pt>
                <c:pt idx="19">
                  <c:v>103</c:v>
                </c:pt>
                <c:pt idx="20">
                  <c:v>105</c:v>
                </c:pt>
                <c:pt idx="21">
                  <c:v>105</c:v>
                </c:pt>
                <c:pt idx="22">
                  <c:v>105</c:v>
                </c:pt>
                <c:pt idx="23">
                  <c:v>105</c:v>
                </c:pt>
                <c:pt idx="24">
                  <c:v>109</c:v>
                </c:pt>
                <c:pt idx="25">
                  <c:v>109</c:v>
                </c:pt>
                <c:pt idx="26">
                  <c:v>109</c:v>
                </c:pt>
                <c:pt idx="27">
                  <c:v>109</c:v>
                </c:pt>
                <c:pt idx="28">
                  <c:v>109</c:v>
                </c:pt>
                <c:pt idx="29">
                  <c:v>109</c:v>
                </c:pt>
                <c:pt idx="30">
                  <c:v>109</c:v>
                </c:pt>
                <c:pt idx="31">
                  <c:v>109</c:v>
                </c:pt>
                <c:pt idx="32">
                  <c:v>103</c:v>
                </c:pt>
                <c:pt idx="33">
                  <c:v>103</c:v>
                </c:pt>
                <c:pt idx="34">
                  <c:v>103</c:v>
                </c:pt>
                <c:pt idx="35">
                  <c:v>103</c:v>
                </c:pt>
                <c:pt idx="36">
                  <c:v>103</c:v>
                </c:pt>
                <c:pt idx="37">
                  <c:v>103</c:v>
                </c:pt>
                <c:pt idx="38">
                  <c:v>103</c:v>
                </c:pt>
                <c:pt idx="39">
                  <c:v>103</c:v>
                </c:pt>
                <c:pt idx="40">
                  <c:v>103</c:v>
                </c:pt>
                <c:pt idx="41">
                  <c:v>103</c:v>
                </c:pt>
                <c:pt idx="42">
                  <c:v>103</c:v>
                </c:pt>
                <c:pt idx="43">
                  <c:v>103</c:v>
                </c:pt>
                <c:pt idx="44">
                  <c:v>103</c:v>
                </c:pt>
                <c:pt idx="45">
                  <c:v>103</c:v>
                </c:pt>
                <c:pt idx="46">
                  <c:v>103</c:v>
                </c:pt>
                <c:pt idx="47">
                  <c:v>103</c:v>
                </c:pt>
                <c:pt idx="48">
                  <c:v>103</c:v>
                </c:pt>
                <c:pt idx="49">
                  <c:v>103</c:v>
                </c:pt>
                <c:pt idx="50">
                  <c:v>103</c:v>
                </c:pt>
                <c:pt idx="51">
                  <c:v>103</c:v>
                </c:pt>
                <c:pt idx="52">
                  <c:v>103</c:v>
                </c:pt>
                <c:pt idx="53">
                  <c:v>103</c:v>
                </c:pt>
                <c:pt idx="54">
                  <c:v>103</c:v>
                </c:pt>
                <c:pt idx="55">
                  <c:v>103</c:v>
                </c:pt>
                <c:pt idx="56">
                  <c:v>109</c:v>
                </c:pt>
                <c:pt idx="57">
                  <c:v>109</c:v>
                </c:pt>
                <c:pt idx="58">
                  <c:v>109</c:v>
                </c:pt>
                <c:pt idx="59">
                  <c:v>109</c:v>
                </c:pt>
                <c:pt idx="60">
                  <c:v>114.5</c:v>
                </c:pt>
                <c:pt idx="61">
                  <c:v>114.5</c:v>
                </c:pt>
                <c:pt idx="62">
                  <c:v>114.5</c:v>
                </c:pt>
                <c:pt idx="63">
                  <c:v>114.5</c:v>
                </c:pt>
                <c:pt idx="64">
                  <c:v>156</c:v>
                </c:pt>
                <c:pt idx="65">
                  <c:v>156</c:v>
                </c:pt>
                <c:pt idx="66">
                  <c:v>156</c:v>
                </c:pt>
                <c:pt idx="67">
                  <c:v>156</c:v>
                </c:pt>
                <c:pt idx="68">
                  <c:v>156</c:v>
                </c:pt>
                <c:pt idx="69">
                  <c:v>156</c:v>
                </c:pt>
                <c:pt idx="70">
                  <c:v>156</c:v>
                </c:pt>
                <c:pt idx="71">
                  <c:v>156</c:v>
                </c:pt>
                <c:pt idx="72">
                  <c:v>133</c:v>
                </c:pt>
                <c:pt idx="73">
                  <c:v>133</c:v>
                </c:pt>
                <c:pt idx="74">
                  <c:v>133</c:v>
                </c:pt>
                <c:pt idx="75">
                  <c:v>133</c:v>
                </c:pt>
                <c:pt idx="76">
                  <c:v>123</c:v>
                </c:pt>
                <c:pt idx="77">
                  <c:v>123</c:v>
                </c:pt>
                <c:pt idx="78">
                  <c:v>123</c:v>
                </c:pt>
                <c:pt idx="79">
                  <c:v>123</c:v>
                </c:pt>
                <c:pt idx="80">
                  <c:v>109</c:v>
                </c:pt>
                <c:pt idx="81">
                  <c:v>109</c:v>
                </c:pt>
                <c:pt idx="82">
                  <c:v>109</c:v>
                </c:pt>
                <c:pt idx="83">
                  <c:v>109</c:v>
                </c:pt>
                <c:pt idx="84">
                  <c:v>109</c:v>
                </c:pt>
                <c:pt idx="85">
                  <c:v>109</c:v>
                </c:pt>
                <c:pt idx="86">
                  <c:v>109</c:v>
                </c:pt>
                <c:pt idx="87">
                  <c:v>109</c:v>
                </c:pt>
                <c:pt idx="88">
                  <c:v>103</c:v>
                </c:pt>
                <c:pt idx="89">
                  <c:v>103</c:v>
                </c:pt>
                <c:pt idx="90">
                  <c:v>103</c:v>
                </c:pt>
                <c:pt idx="91">
                  <c:v>103</c:v>
                </c:pt>
                <c:pt idx="92">
                  <c:v>103</c:v>
                </c:pt>
                <c:pt idx="93">
                  <c:v>103</c:v>
                </c:pt>
                <c:pt idx="94">
                  <c:v>103</c:v>
                </c:pt>
                <c:pt idx="95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DD0-4551-8C70-258C21B9C15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2812.98</c:v>
                </c:pt>
                <c:pt idx="1">
                  <c:v>2696.085</c:v>
                </c:pt>
                <c:pt idx="2">
                  <c:v>2526.067</c:v>
                </c:pt>
                <c:pt idx="3">
                  <c:v>2392.9</c:v>
                </c:pt>
                <c:pt idx="4">
                  <c:v>2419.9090000000001</c:v>
                </c:pt>
                <c:pt idx="5">
                  <c:v>2352.9</c:v>
                </c:pt>
                <c:pt idx="6">
                  <c:v>2352.9</c:v>
                </c:pt>
                <c:pt idx="7">
                  <c:v>2352.9</c:v>
                </c:pt>
                <c:pt idx="8">
                  <c:v>2380.7600000000002</c:v>
                </c:pt>
                <c:pt idx="9">
                  <c:v>2380.7600000000002</c:v>
                </c:pt>
                <c:pt idx="10">
                  <c:v>2380.2440000000001</c:v>
                </c:pt>
                <c:pt idx="11">
                  <c:v>2380.2290000000003</c:v>
                </c:pt>
                <c:pt idx="12">
                  <c:v>2385.44</c:v>
                </c:pt>
                <c:pt idx="13">
                  <c:v>2380.7600000000002</c:v>
                </c:pt>
                <c:pt idx="14">
                  <c:v>2380.7600000000002</c:v>
                </c:pt>
                <c:pt idx="15">
                  <c:v>2410.424</c:v>
                </c:pt>
                <c:pt idx="16">
                  <c:v>2380.5230000000001</c:v>
                </c:pt>
                <c:pt idx="17">
                  <c:v>2380.5230000000001</c:v>
                </c:pt>
                <c:pt idx="18">
                  <c:v>2422.444</c:v>
                </c:pt>
                <c:pt idx="19">
                  <c:v>2423.8540000000003</c:v>
                </c:pt>
                <c:pt idx="20">
                  <c:v>2351.3060000000005</c:v>
                </c:pt>
                <c:pt idx="21">
                  <c:v>2359.2809999999999</c:v>
                </c:pt>
                <c:pt idx="22">
                  <c:v>2448.308</c:v>
                </c:pt>
                <c:pt idx="23">
                  <c:v>2491.23</c:v>
                </c:pt>
                <c:pt idx="24">
                  <c:v>2469.7350000000001</c:v>
                </c:pt>
                <c:pt idx="25">
                  <c:v>2469.4030000000002</c:v>
                </c:pt>
                <c:pt idx="26">
                  <c:v>2421.373</c:v>
                </c:pt>
                <c:pt idx="27">
                  <c:v>2366.4870000000001</c:v>
                </c:pt>
                <c:pt idx="28">
                  <c:v>2349.5839999999998</c:v>
                </c:pt>
                <c:pt idx="29">
                  <c:v>2378.0589999999997</c:v>
                </c:pt>
                <c:pt idx="30">
                  <c:v>2234.4380000000001</c:v>
                </c:pt>
                <c:pt idx="31">
                  <c:v>2320.65</c:v>
                </c:pt>
                <c:pt idx="32">
                  <c:v>2364.0009999999997</c:v>
                </c:pt>
                <c:pt idx="33">
                  <c:v>2008.9480000000001</c:v>
                </c:pt>
                <c:pt idx="34">
                  <c:v>1614.4680000000001</c:v>
                </c:pt>
                <c:pt idx="35">
                  <c:v>1297.7530000000002</c:v>
                </c:pt>
                <c:pt idx="36">
                  <c:v>1115.9349999999999</c:v>
                </c:pt>
                <c:pt idx="37">
                  <c:v>987.9</c:v>
                </c:pt>
                <c:pt idx="38">
                  <c:v>987.9</c:v>
                </c:pt>
                <c:pt idx="39">
                  <c:v>987.9</c:v>
                </c:pt>
                <c:pt idx="40">
                  <c:v>987.9</c:v>
                </c:pt>
                <c:pt idx="41">
                  <c:v>987.9</c:v>
                </c:pt>
                <c:pt idx="42">
                  <c:v>987.9</c:v>
                </c:pt>
                <c:pt idx="43">
                  <c:v>987.9</c:v>
                </c:pt>
                <c:pt idx="44">
                  <c:v>987.9</c:v>
                </c:pt>
                <c:pt idx="45">
                  <c:v>987.9</c:v>
                </c:pt>
                <c:pt idx="46">
                  <c:v>987.9</c:v>
                </c:pt>
                <c:pt idx="47">
                  <c:v>987.9</c:v>
                </c:pt>
                <c:pt idx="48">
                  <c:v>987.9</c:v>
                </c:pt>
                <c:pt idx="49">
                  <c:v>987.9</c:v>
                </c:pt>
                <c:pt idx="50">
                  <c:v>987.9</c:v>
                </c:pt>
                <c:pt idx="51">
                  <c:v>987.9</c:v>
                </c:pt>
                <c:pt idx="52">
                  <c:v>1072.9000000000001</c:v>
                </c:pt>
                <c:pt idx="53">
                  <c:v>1147.9000000000001</c:v>
                </c:pt>
                <c:pt idx="54">
                  <c:v>1397.9</c:v>
                </c:pt>
                <c:pt idx="55">
                  <c:v>1539.6149999999998</c:v>
                </c:pt>
                <c:pt idx="56">
                  <c:v>1851.7180000000001</c:v>
                </c:pt>
                <c:pt idx="57">
                  <c:v>2285.4579999999996</c:v>
                </c:pt>
                <c:pt idx="58">
                  <c:v>2756.35</c:v>
                </c:pt>
                <c:pt idx="59">
                  <c:v>2883.0430000000001</c:v>
                </c:pt>
                <c:pt idx="60">
                  <c:v>2748.0970000000002</c:v>
                </c:pt>
                <c:pt idx="61">
                  <c:v>2868.0529999999999</c:v>
                </c:pt>
                <c:pt idx="62">
                  <c:v>2876.4940000000001</c:v>
                </c:pt>
                <c:pt idx="63">
                  <c:v>2936.9050000000002</c:v>
                </c:pt>
                <c:pt idx="64">
                  <c:v>2740.105</c:v>
                </c:pt>
                <c:pt idx="65">
                  <c:v>2874.0709999999999</c:v>
                </c:pt>
                <c:pt idx="66">
                  <c:v>2895.5230000000001</c:v>
                </c:pt>
                <c:pt idx="67">
                  <c:v>2940.5630000000001</c:v>
                </c:pt>
                <c:pt idx="68">
                  <c:v>2905.942</c:v>
                </c:pt>
                <c:pt idx="69">
                  <c:v>2901.4390000000003</c:v>
                </c:pt>
                <c:pt idx="70">
                  <c:v>2914.279</c:v>
                </c:pt>
                <c:pt idx="71">
                  <c:v>2907.857</c:v>
                </c:pt>
                <c:pt idx="72">
                  <c:v>2918.3420000000001</c:v>
                </c:pt>
                <c:pt idx="73">
                  <c:v>2890.5590000000002</c:v>
                </c:pt>
                <c:pt idx="74">
                  <c:v>2880.9559999999997</c:v>
                </c:pt>
                <c:pt idx="75">
                  <c:v>2845.4670000000001</c:v>
                </c:pt>
                <c:pt idx="76">
                  <c:v>2859.78</c:v>
                </c:pt>
                <c:pt idx="77">
                  <c:v>2821.6450000000004</c:v>
                </c:pt>
                <c:pt idx="78">
                  <c:v>2808.1970000000001</c:v>
                </c:pt>
                <c:pt idx="79">
                  <c:v>2799.549</c:v>
                </c:pt>
                <c:pt idx="80">
                  <c:v>2878.232</c:v>
                </c:pt>
                <c:pt idx="81">
                  <c:v>2873.5730000000003</c:v>
                </c:pt>
                <c:pt idx="82">
                  <c:v>2842.3710000000001</c:v>
                </c:pt>
                <c:pt idx="83">
                  <c:v>2564.1880000000001</c:v>
                </c:pt>
                <c:pt idx="84">
                  <c:v>2889.0619999999999</c:v>
                </c:pt>
                <c:pt idx="85">
                  <c:v>2866.2020000000002</c:v>
                </c:pt>
                <c:pt idx="86">
                  <c:v>2777.2690000000002</c:v>
                </c:pt>
                <c:pt idx="87">
                  <c:v>2480.6849999999999</c:v>
                </c:pt>
                <c:pt idx="88">
                  <c:v>2881.8389999999999</c:v>
                </c:pt>
                <c:pt idx="89">
                  <c:v>2795.777</c:v>
                </c:pt>
                <c:pt idx="90">
                  <c:v>2407.0169999999998</c:v>
                </c:pt>
                <c:pt idx="91">
                  <c:v>2312.8210000000004</c:v>
                </c:pt>
                <c:pt idx="92">
                  <c:v>2810.2060000000001</c:v>
                </c:pt>
                <c:pt idx="93">
                  <c:v>2305.4750000000004</c:v>
                </c:pt>
                <c:pt idx="94">
                  <c:v>2288.2809999999999</c:v>
                </c:pt>
                <c:pt idx="95">
                  <c:v>2006.9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DD0-4551-8C70-258C21B9C15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245.4</c:v>
                </c:pt>
                <c:pt idx="1">
                  <c:v>363.5</c:v>
                </c:pt>
                <c:pt idx="2">
                  <c:v>492.4</c:v>
                </c:pt>
                <c:pt idx="3">
                  <c:v>589.5</c:v>
                </c:pt>
                <c:pt idx="4">
                  <c:v>690.4</c:v>
                </c:pt>
                <c:pt idx="5">
                  <c:v>757.5</c:v>
                </c:pt>
                <c:pt idx="6">
                  <c:v>718.1</c:v>
                </c:pt>
                <c:pt idx="7">
                  <c:v>896.3</c:v>
                </c:pt>
                <c:pt idx="8">
                  <c:v>620.70000000000005</c:v>
                </c:pt>
                <c:pt idx="9">
                  <c:v>759.4</c:v>
                </c:pt>
                <c:pt idx="10">
                  <c:v>748.2</c:v>
                </c:pt>
                <c:pt idx="11">
                  <c:v>780.7</c:v>
                </c:pt>
                <c:pt idx="12">
                  <c:v>527.9</c:v>
                </c:pt>
                <c:pt idx="13">
                  <c:v>646.79999999999995</c:v>
                </c:pt>
                <c:pt idx="14">
                  <c:v>591.20000000000005</c:v>
                </c:pt>
                <c:pt idx="15">
                  <c:v>542.1</c:v>
                </c:pt>
                <c:pt idx="16">
                  <c:v>357.2</c:v>
                </c:pt>
                <c:pt idx="17">
                  <c:v>357.2</c:v>
                </c:pt>
                <c:pt idx="18">
                  <c:v>357.2</c:v>
                </c:pt>
                <c:pt idx="19">
                  <c:v>357.2</c:v>
                </c:pt>
                <c:pt idx="20">
                  <c:v>506.5</c:v>
                </c:pt>
                <c:pt idx="21">
                  <c:v>506.5</c:v>
                </c:pt>
                <c:pt idx="22">
                  <c:v>506.5</c:v>
                </c:pt>
                <c:pt idx="23">
                  <c:v>506.5</c:v>
                </c:pt>
                <c:pt idx="24">
                  <c:v>815.8</c:v>
                </c:pt>
                <c:pt idx="25">
                  <c:v>765.9</c:v>
                </c:pt>
                <c:pt idx="26">
                  <c:v>660.3</c:v>
                </c:pt>
                <c:pt idx="27">
                  <c:v>461.4</c:v>
                </c:pt>
                <c:pt idx="28">
                  <c:v>576.5</c:v>
                </c:pt>
                <c:pt idx="29">
                  <c:v>189</c:v>
                </c:pt>
                <c:pt idx="30">
                  <c:v>189</c:v>
                </c:pt>
                <c:pt idx="31">
                  <c:v>189</c:v>
                </c:pt>
                <c:pt idx="32">
                  <c:v>186</c:v>
                </c:pt>
                <c:pt idx="33">
                  <c:v>186</c:v>
                </c:pt>
                <c:pt idx="34">
                  <c:v>186</c:v>
                </c:pt>
                <c:pt idx="35">
                  <c:v>186</c:v>
                </c:pt>
                <c:pt idx="36">
                  <c:v>142</c:v>
                </c:pt>
                <c:pt idx="37">
                  <c:v>142</c:v>
                </c:pt>
                <c:pt idx="38">
                  <c:v>142</c:v>
                </c:pt>
                <c:pt idx="39">
                  <c:v>142</c:v>
                </c:pt>
                <c:pt idx="40">
                  <c:v>62</c:v>
                </c:pt>
                <c:pt idx="41">
                  <c:v>62</c:v>
                </c:pt>
                <c:pt idx="42">
                  <c:v>62</c:v>
                </c:pt>
                <c:pt idx="43">
                  <c:v>62</c:v>
                </c:pt>
                <c:pt idx="44">
                  <c:v>78</c:v>
                </c:pt>
                <c:pt idx="45">
                  <c:v>78</c:v>
                </c:pt>
                <c:pt idx="46">
                  <c:v>78</c:v>
                </c:pt>
                <c:pt idx="47">
                  <c:v>78</c:v>
                </c:pt>
                <c:pt idx="48">
                  <c:v>80</c:v>
                </c:pt>
                <c:pt idx="49">
                  <c:v>80</c:v>
                </c:pt>
                <c:pt idx="50">
                  <c:v>80</c:v>
                </c:pt>
                <c:pt idx="51">
                  <c:v>80</c:v>
                </c:pt>
                <c:pt idx="52">
                  <c:v>127</c:v>
                </c:pt>
                <c:pt idx="53">
                  <c:v>127</c:v>
                </c:pt>
                <c:pt idx="54">
                  <c:v>127</c:v>
                </c:pt>
                <c:pt idx="55">
                  <c:v>127</c:v>
                </c:pt>
                <c:pt idx="56">
                  <c:v>137</c:v>
                </c:pt>
                <c:pt idx="57">
                  <c:v>137</c:v>
                </c:pt>
                <c:pt idx="58">
                  <c:v>137</c:v>
                </c:pt>
                <c:pt idx="59">
                  <c:v>137</c:v>
                </c:pt>
                <c:pt idx="60">
                  <c:v>676.7</c:v>
                </c:pt>
                <c:pt idx="61">
                  <c:v>676.7</c:v>
                </c:pt>
                <c:pt idx="62">
                  <c:v>676.7</c:v>
                </c:pt>
                <c:pt idx="63">
                  <c:v>676.7</c:v>
                </c:pt>
                <c:pt idx="64">
                  <c:v>934</c:v>
                </c:pt>
                <c:pt idx="65">
                  <c:v>934.4</c:v>
                </c:pt>
                <c:pt idx="66">
                  <c:v>915.5</c:v>
                </c:pt>
                <c:pt idx="67">
                  <c:v>837.6</c:v>
                </c:pt>
                <c:pt idx="68">
                  <c:v>975.9</c:v>
                </c:pt>
                <c:pt idx="69">
                  <c:v>995.2</c:v>
                </c:pt>
                <c:pt idx="70">
                  <c:v>900.2</c:v>
                </c:pt>
                <c:pt idx="71">
                  <c:v>908.6</c:v>
                </c:pt>
                <c:pt idx="72">
                  <c:v>913.3</c:v>
                </c:pt>
                <c:pt idx="73">
                  <c:v>936.09999999999991</c:v>
                </c:pt>
                <c:pt idx="74">
                  <c:v>1057.8</c:v>
                </c:pt>
                <c:pt idx="75">
                  <c:v>1057.2</c:v>
                </c:pt>
                <c:pt idx="76">
                  <c:v>1246.8</c:v>
                </c:pt>
                <c:pt idx="77">
                  <c:v>1254.7</c:v>
                </c:pt>
                <c:pt idx="78">
                  <c:v>1201</c:v>
                </c:pt>
                <c:pt idx="79">
                  <c:v>1168.4000000000001</c:v>
                </c:pt>
                <c:pt idx="80">
                  <c:v>1119.4000000000001</c:v>
                </c:pt>
                <c:pt idx="81">
                  <c:v>1084.5999999999999</c:v>
                </c:pt>
                <c:pt idx="82">
                  <c:v>1027.9000000000001</c:v>
                </c:pt>
                <c:pt idx="83">
                  <c:v>1193.0999999999999</c:v>
                </c:pt>
                <c:pt idx="84">
                  <c:v>838</c:v>
                </c:pt>
                <c:pt idx="85">
                  <c:v>750.4</c:v>
                </c:pt>
                <c:pt idx="86">
                  <c:v>751.4</c:v>
                </c:pt>
                <c:pt idx="87">
                  <c:v>934.7</c:v>
                </c:pt>
                <c:pt idx="88">
                  <c:v>501.8</c:v>
                </c:pt>
                <c:pt idx="89">
                  <c:v>553.20000000000005</c:v>
                </c:pt>
                <c:pt idx="90">
                  <c:v>843.4</c:v>
                </c:pt>
                <c:pt idx="91">
                  <c:v>866.8</c:v>
                </c:pt>
                <c:pt idx="92">
                  <c:v>222.9</c:v>
                </c:pt>
                <c:pt idx="93">
                  <c:v>648.9</c:v>
                </c:pt>
                <c:pt idx="94">
                  <c:v>594.5</c:v>
                </c:pt>
                <c:pt idx="95">
                  <c:v>821.1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DD0-4551-8C70-258C21B9C15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1019.2600000000001</c:v>
                </c:pt>
                <c:pt idx="1">
                  <c:v>1026.52</c:v>
                </c:pt>
                <c:pt idx="2">
                  <c:v>1030.403</c:v>
                </c:pt>
                <c:pt idx="3">
                  <c:v>1034.7549999999999</c:v>
                </c:pt>
                <c:pt idx="4">
                  <c:v>1042.6769999999999</c:v>
                </c:pt>
                <c:pt idx="5">
                  <c:v>1043.827</c:v>
                </c:pt>
                <c:pt idx="6">
                  <c:v>1045.232</c:v>
                </c:pt>
                <c:pt idx="7">
                  <c:v>1046.954</c:v>
                </c:pt>
                <c:pt idx="8">
                  <c:v>1061.8119999999999</c:v>
                </c:pt>
                <c:pt idx="9">
                  <c:v>1056.7840000000001</c:v>
                </c:pt>
                <c:pt idx="10">
                  <c:v>1050.827</c:v>
                </c:pt>
                <c:pt idx="11">
                  <c:v>1047.2170000000001</c:v>
                </c:pt>
                <c:pt idx="12">
                  <c:v>1042.5550000000001</c:v>
                </c:pt>
                <c:pt idx="13">
                  <c:v>1033.348</c:v>
                </c:pt>
                <c:pt idx="14">
                  <c:v>1029.1079999999999</c:v>
                </c:pt>
                <c:pt idx="15">
                  <c:v>1019.05</c:v>
                </c:pt>
                <c:pt idx="16">
                  <c:v>1009.859</c:v>
                </c:pt>
                <c:pt idx="17">
                  <c:v>1011.274</c:v>
                </c:pt>
                <c:pt idx="18">
                  <c:v>999.2</c:v>
                </c:pt>
                <c:pt idx="19">
                  <c:v>987.47900000000004</c:v>
                </c:pt>
                <c:pt idx="20">
                  <c:v>978.476</c:v>
                </c:pt>
                <c:pt idx="21">
                  <c:v>969.65</c:v>
                </c:pt>
                <c:pt idx="22">
                  <c:v>957.85799999999995</c:v>
                </c:pt>
                <c:pt idx="23">
                  <c:v>949.05399999999997</c:v>
                </c:pt>
                <c:pt idx="24">
                  <c:v>946.70899999999995</c:v>
                </c:pt>
                <c:pt idx="25">
                  <c:v>1023.875</c:v>
                </c:pt>
                <c:pt idx="26">
                  <c:v>1196.5659999999998</c:v>
                </c:pt>
                <c:pt idx="27">
                  <c:v>1505.396</c:v>
                </c:pt>
                <c:pt idx="28">
                  <c:v>1852.34</c:v>
                </c:pt>
                <c:pt idx="29">
                  <c:v>2287.3139999999999</c:v>
                </c:pt>
                <c:pt idx="30">
                  <c:v>2780.7930000000001</c:v>
                </c:pt>
                <c:pt idx="31">
                  <c:v>3252.683</c:v>
                </c:pt>
                <c:pt idx="32">
                  <c:v>3692.732</c:v>
                </c:pt>
                <c:pt idx="33">
                  <c:v>4130.7160000000003</c:v>
                </c:pt>
                <c:pt idx="34">
                  <c:v>4535.8509999999997</c:v>
                </c:pt>
                <c:pt idx="35">
                  <c:v>4891.3900000000003</c:v>
                </c:pt>
                <c:pt idx="36">
                  <c:v>5220.6010000000006</c:v>
                </c:pt>
                <c:pt idx="37">
                  <c:v>5477.3130000000001</c:v>
                </c:pt>
                <c:pt idx="38">
                  <c:v>5689.4560000000001</c:v>
                </c:pt>
                <c:pt idx="39">
                  <c:v>5745.4719999999998</c:v>
                </c:pt>
                <c:pt idx="40">
                  <c:v>6067.1190000000006</c:v>
                </c:pt>
                <c:pt idx="41">
                  <c:v>6123.1319999999996</c:v>
                </c:pt>
                <c:pt idx="42">
                  <c:v>6147.7270000000008</c:v>
                </c:pt>
                <c:pt idx="43">
                  <c:v>6160.1289999999999</c:v>
                </c:pt>
                <c:pt idx="44">
                  <c:v>6206.9490000000005</c:v>
                </c:pt>
                <c:pt idx="45">
                  <c:v>6220.3429999999998</c:v>
                </c:pt>
                <c:pt idx="46">
                  <c:v>6217.8910000000005</c:v>
                </c:pt>
                <c:pt idx="47">
                  <c:v>6203.1840000000002</c:v>
                </c:pt>
                <c:pt idx="48">
                  <c:v>6142.2860000000001</c:v>
                </c:pt>
                <c:pt idx="49">
                  <c:v>6121.0919999999996</c:v>
                </c:pt>
                <c:pt idx="50">
                  <c:v>6045.9120000000003</c:v>
                </c:pt>
                <c:pt idx="51">
                  <c:v>5867.7159999999994</c:v>
                </c:pt>
                <c:pt idx="52">
                  <c:v>5587.5450000000001</c:v>
                </c:pt>
                <c:pt idx="53">
                  <c:v>5386.451</c:v>
                </c:pt>
                <c:pt idx="54">
                  <c:v>5059.5</c:v>
                </c:pt>
                <c:pt idx="55">
                  <c:v>4715.0940000000001</c:v>
                </c:pt>
                <c:pt idx="56">
                  <c:v>4339.0569999999998</c:v>
                </c:pt>
                <c:pt idx="57">
                  <c:v>3885.3590000000004</c:v>
                </c:pt>
                <c:pt idx="58">
                  <c:v>3399.0590000000002</c:v>
                </c:pt>
                <c:pt idx="59">
                  <c:v>2875.4560000000001</c:v>
                </c:pt>
                <c:pt idx="60">
                  <c:v>2321.4430000000002</c:v>
                </c:pt>
                <c:pt idx="61">
                  <c:v>1850.8109999999999</c:v>
                </c:pt>
                <c:pt idx="62">
                  <c:v>1424.9280000000001</c:v>
                </c:pt>
                <c:pt idx="63">
                  <c:v>1073.529</c:v>
                </c:pt>
                <c:pt idx="64">
                  <c:v>874.57499999999993</c:v>
                </c:pt>
                <c:pt idx="65">
                  <c:v>810.11099999999999</c:v>
                </c:pt>
                <c:pt idx="66">
                  <c:v>800.28200000000004</c:v>
                </c:pt>
                <c:pt idx="67">
                  <c:v>809.44399999999996</c:v>
                </c:pt>
                <c:pt idx="68">
                  <c:v>856.99</c:v>
                </c:pt>
                <c:pt idx="69">
                  <c:v>891.875</c:v>
                </c:pt>
                <c:pt idx="70">
                  <c:v>913.89399999999989</c:v>
                </c:pt>
                <c:pt idx="71">
                  <c:v>931.53399999999999</c:v>
                </c:pt>
                <c:pt idx="72">
                  <c:v>942.10599999999999</c:v>
                </c:pt>
                <c:pt idx="73">
                  <c:v>960.74599999999998</c:v>
                </c:pt>
                <c:pt idx="74">
                  <c:v>986.74300000000005</c:v>
                </c:pt>
                <c:pt idx="75">
                  <c:v>1008.9549999999999</c:v>
                </c:pt>
                <c:pt idx="76">
                  <c:v>1042.797</c:v>
                </c:pt>
                <c:pt idx="77">
                  <c:v>1065.559</c:v>
                </c:pt>
                <c:pt idx="78">
                  <c:v>1093.2259999999999</c:v>
                </c:pt>
                <c:pt idx="79">
                  <c:v>1118.701</c:v>
                </c:pt>
                <c:pt idx="80">
                  <c:v>1147.1859999999999</c:v>
                </c:pt>
                <c:pt idx="81">
                  <c:v>1175.452</c:v>
                </c:pt>
                <c:pt idx="82">
                  <c:v>1204.298</c:v>
                </c:pt>
                <c:pt idx="83">
                  <c:v>1225.8539999999998</c:v>
                </c:pt>
                <c:pt idx="84">
                  <c:v>1257.8700000000001</c:v>
                </c:pt>
                <c:pt idx="85">
                  <c:v>1284.317</c:v>
                </c:pt>
                <c:pt idx="86">
                  <c:v>1315.2629999999999</c:v>
                </c:pt>
                <c:pt idx="87">
                  <c:v>1337.3150000000001</c:v>
                </c:pt>
                <c:pt idx="88">
                  <c:v>1359.0319999999999</c:v>
                </c:pt>
                <c:pt idx="89">
                  <c:v>1378.575</c:v>
                </c:pt>
                <c:pt idx="90">
                  <c:v>1404.9969999999998</c:v>
                </c:pt>
                <c:pt idx="91">
                  <c:v>1429.8589999999999</c:v>
                </c:pt>
                <c:pt idx="92">
                  <c:v>1434.096</c:v>
                </c:pt>
                <c:pt idx="93">
                  <c:v>1451.6559999999999</c:v>
                </c:pt>
                <c:pt idx="94">
                  <c:v>1459.4169999999999</c:v>
                </c:pt>
                <c:pt idx="95">
                  <c:v>1463.52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DD0-4551-8C70-258C21B9C15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33</c:v>
                </c:pt>
                <c:pt idx="1">
                  <c:v>33</c:v>
                </c:pt>
                <c:pt idx="2">
                  <c:v>33</c:v>
                </c:pt>
                <c:pt idx="3">
                  <c:v>33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27</c:v>
                </c:pt>
                <c:pt idx="9">
                  <c:v>27</c:v>
                </c:pt>
                <c:pt idx="10">
                  <c:v>27</c:v>
                </c:pt>
                <c:pt idx="11">
                  <c:v>27</c:v>
                </c:pt>
                <c:pt idx="12">
                  <c:v>23</c:v>
                </c:pt>
                <c:pt idx="13">
                  <c:v>23</c:v>
                </c:pt>
                <c:pt idx="14">
                  <c:v>23</c:v>
                </c:pt>
                <c:pt idx="15">
                  <c:v>23</c:v>
                </c:pt>
                <c:pt idx="16">
                  <c:v>20</c:v>
                </c:pt>
                <c:pt idx="17">
                  <c:v>20</c:v>
                </c:pt>
                <c:pt idx="18">
                  <c:v>20</c:v>
                </c:pt>
                <c:pt idx="19">
                  <c:v>20</c:v>
                </c:pt>
                <c:pt idx="20">
                  <c:v>17</c:v>
                </c:pt>
                <c:pt idx="21">
                  <c:v>17</c:v>
                </c:pt>
                <c:pt idx="22">
                  <c:v>17</c:v>
                </c:pt>
                <c:pt idx="23">
                  <c:v>17</c:v>
                </c:pt>
                <c:pt idx="24">
                  <c:v>17</c:v>
                </c:pt>
                <c:pt idx="25">
                  <c:v>17</c:v>
                </c:pt>
                <c:pt idx="26">
                  <c:v>17</c:v>
                </c:pt>
                <c:pt idx="27">
                  <c:v>17</c:v>
                </c:pt>
                <c:pt idx="28">
                  <c:v>28</c:v>
                </c:pt>
                <c:pt idx="29">
                  <c:v>28</c:v>
                </c:pt>
                <c:pt idx="30">
                  <c:v>28</c:v>
                </c:pt>
                <c:pt idx="31">
                  <c:v>28</c:v>
                </c:pt>
                <c:pt idx="32">
                  <c:v>43</c:v>
                </c:pt>
                <c:pt idx="33">
                  <c:v>43</c:v>
                </c:pt>
                <c:pt idx="34">
                  <c:v>43</c:v>
                </c:pt>
                <c:pt idx="35">
                  <c:v>43</c:v>
                </c:pt>
                <c:pt idx="36">
                  <c:v>54</c:v>
                </c:pt>
                <c:pt idx="37">
                  <c:v>54</c:v>
                </c:pt>
                <c:pt idx="38">
                  <c:v>54</c:v>
                </c:pt>
                <c:pt idx="39">
                  <c:v>54</c:v>
                </c:pt>
                <c:pt idx="40">
                  <c:v>60</c:v>
                </c:pt>
                <c:pt idx="41">
                  <c:v>60</c:v>
                </c:pt>
                <c:pt idx="42">
                  <c:v>60</c:v>
                </c:pt>
                <c:pt idx="43">
                  <c:v>60</c:v>
                </c:pt>
                <c:pt idx="44">
                  <c:v>63</c:v>
                </c:pt>
                <c:pt idx="45">
                  <c:v>63</c:v>
                </c:pt>
                <c:pt idx="46">
                  <c:v>63</c:v>
                </c:pt>
                <c:pt idx="47">
                  <c:v>63</c:v>
                </c:pt>
                <c:pt idx="48">
                  <c:v>58</c:v>
                </c:pt>
                <c:pt idx="49">
                  <c:v>58</c:v>
                </c:pt>
                <c:pt idx="50">
                  <c:v>58</c:v>
                </c:pt>
                <c:pt idx="51">
                  <c:v>58</c:v>
                </c:pt>
                <c:pt idx="52">
                  <c:v>48</c:v>
                </c:pt>
                <c:pt idx="53">
                  <c:v>48</c:v>
                </c:pt>
                <c:pt idx="54">
                  <c:v>48</c:v>
                </c:pt>
                <c:pt idx="55">
                  <c:v>48</c:v>
                </c:pt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30</c:v>
                </c:pt>
                <c:pt idx="60">
                  <c:v>11</c:v>
                </c:pt>
                <c:pt idx="61">
                  <c:v>11</c:v>
                </c:pt>
                <c:pt idx="62">
                  <c:v>11</c:v>
                </c:pt>
                <c:pt idx="63">
                  <c:v>11</c:v>
                </c:pt>
                <c:pt idx="64">
                  <c:v>4</c:v>
                </c:pt>
                <c:pt idx="65">
                  <c:v>4</c:v>
                </c:pt>
                <c:pt idx="66">
                  <c:v>4</c:v>
                </c:pt>
                <c:pt idx="67">
                  <c:v>4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6</c:v>
                </c:pt>
                <c:pt idx="73">
                  <c:v>6</c:v>
                </c:pt>
                <c:pt idx="74">
                  <c:v>6</c:v>
                </c:pt>
                <c:pt idx="75">
                  <c:v>6</c:v>
                </c:pt>
                <c:pt idx="76">
                  <c:v>7</c:v>
                </c:pt>
                <c:pt idx="77">
                  <c:v>7</c:v>
                </c:pt>
                <c:pt idx="78">
                  <c:v>7</c:v>
                </c:pt>
                <c:pt idx="79">
                  <c:v>7</c:v>
                </c:pt>
                <c:pt idx="80">
                  <c:v>7</c:v>
                </c:pt>
                <c:pt idx="81">
                  <c:v>7</c:v>
                </c:pt>
                <c:pt idx="82">
                  <c:v>7</c:v>
                </c:pt>
                <c:pt idx="83">
                  <c:v>7</c:v>
                </c:pt>
                <c:pt idx="84">
                  <c:v>7</c:v>
                </c:pt>
                <c:pt idx="85">
                  <c:v>7</c:v>
                </c:pt>
                <c:pt idx="86">
                  <c:v>7</c:v>
                </c:pt>
                <c:pt idx="87">
                  <c:v>7</c:v>
                </c:pt>
                <c:pt idx="88">
                  <c:v>7</c:v>
                </c:pt>
                <c:pt idx="89">
                  <c:v>7</c:v>
                </c:pt>
                <c:pt idx="90">
                  <c:v>7</c:v>
                </c:pt>
                <c:pt idx="91">
                  <c:v>7</c:v>
                </c:pt>
                <c:pt idx="92">
                  <c:v>8</c:v>
                </c:pt>
                <c:pt idx="93">
                  <c:v>8</c:v>
                </c:pt>
                <c:pt idx="94">
                  <c:v>8</c:v>
                </c:pt>
                <c:pt idx="9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DD0-4551-8C70-258C21B9C15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26</c:v>
                </c:pt>
                <c:pt idx="25">
                  <c:v>26</c:v>
                </c:pt>
                <c:pt idx="26">
                  <c:v>26</c:v>
                </c:pt>
                <c:pt idx="27">
                  <c:v>26</c:v>
                </c:pt>
                <c:pt idx="28">
                  <c:v>62</c:v>
                </c:pt>
                <c:pt idx="29">
                  <c:v>62</c:v>
                </c:pt>
                <c:pt idx="30">
                  <c:v>62</c:v>
                </c:pt>
                <c:pt idx="31">
                  <c:v>62</c:v>
                </c:pt>
                <c:pt idx="32">
                  <c:v>58</c:v>
                </c:pt>
                <c:pt idx="33">
                  <c:v>58</c:v>
                </c:pt>
                <c:pt idx="34">
                  <c:v>86</c:v>
                </c:pt>
                <c:pt idx="35">
                  <c:v>86</c:v>
                </c:pt>
                <c:pt idx="36">
                  <c:v>54</c:v>
                </c:pt>
                <c:pt idx="37">
                  <c:v>54</c:v>
                </c:pt>
                <c:pt idx="38">
                  <c:v>54</c:v>
                </c:pt>
                <c:pt idx="39">
                  <c:v>54</c:v>
                </c:pt>
                <c:pt idx="40">
                  <c:v>54</c:v>
                </c:pt>
                <c:pt idx="41">
                  <c:v>54</c:v>
                </c:pt>
                <c:pt idx="42">
                  <c:v>54</c:v>
                </c:pt>
                <c:pt idx="43">
                  <c:v>54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32</c:v>
                </c:pt>
                <c:pt idx="49">
                  <c:v>32</c:v>
                </c:pt>
                <c:pt idx="50">
                  <c:v>32</c:v>
                </c:pt>
                <c:pt idx="51">
                  <c:v>32</c:v>
                </c:pt>
                <c:pt idx="52">
                  <c:v>28</c:v>
                </c:pt>
                <c:pt idx="53">
                  <c:v>28</c:v>
                </c:pt>
                <c:pt idx="60">
                  <c:v>30</c:v>
                </c:pt>
                <c:pt idx="61">
                  <c:v>147</c:v>
                </c:pt>
                <c:pt idx="62">
                  <c:v>167</c:v>
                </c:pt>
                <c:pt idx="63">
                  <c:v>187</c:v>
                </c:pt>
                <c:pt idx="64">
                  <c:v>245</c:v>
                </c:pt>
                <c:pt idx="65">
                  <c:v>285</c:v>
                </c:pt>
                <c:pt idx="66">
                  <c:v>358</c:v>
                </c:pt>
                <c:pt idx="67">
                  <c:v>401.89800000000002</c:v>
                </c:pt>
                <c:pt idx="68">
                  <c:v>371</c:v>
                </c:pt>
                <c:pt idx="69">
                  <c:v>371</c:v>
                </c:pt>
                <c:pt idx="70">
                  <c:v>461</c:v>
                </c:pt>
                <c:pt idx="71">
                  <c:v>461</c:v>
                </c:pt>
                <c:pt idx="72">
                  <c:v>461</c:v>
                </c:pt>
                <c:pt idx="73">
                  <c:v>461</c:v>
                </c:pt>
                <c:pt idx="74">
                  <c:v>320</c:v>
                </c:pt>
                <c:pt idx="75">
                  <c:v>318</c:v>
                </c:pt>
                <c:pt idx="76">
                  <c:v>398</c:v>
                </c:pt>
                <c:pt idx="77">
                  <c:v>378</c:v>
                </c:pt>
                <c:pt idx="78">
                  <c:v>378</c:v>
                </c:pt>
                <c:pt idx="79">
                  <c:v>338</c:v>
                </c:pt>
                <c:pt idx="80">
                  <c:v>313</c:v>
                </c:pt>
                <c:pt idx="81">
                  <c:v>273</c:v>
                </c:pt>
                <c:pt idx="82">
                  <c:v>273</c:v>
                </c:pt>
                <c:pt idx="83">
                  <c:v>273</c:v>
                </c:pt>
                <c:pt idx="84">
                  <c:v>193</c:v>
                </c:pt>
                <c:pt idx="85">
                  <c:v>193</c:v>
                </c:pt>
                <c:pt idx="86">
                  <c:v>173</c:v>
                </c:pt>
                <c:pt idx="87">
                  <c:v>173</c:v>
                </c:pt>
                <c:pt idx="88">
                  <c:v>117</c:v>
                </c:pt>
                <c:pt idx="89">
                  <c:v>37</c:v>
                </c:pt>
                <c:pt idx="90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DD0-4551-8C70-258C21B9C1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114.94</c:v>
                </c:pt>
                <c:pt idx="1">
                  <c:v>108.36</c:v>
                </c:pt>
                <c:pt idx="2">
                  <c:v>105.41</c:v>
                </c:pt>
                <c:pt idx="3">
                  <c:v>103.95</c:v>
                </c:pt>
                <c:pt idx="4">
                  <c:v>103.95</c:v>
                </c:pt>
                <c:pt idx="5">
                  <c:v>100</c:v>
                </c:pt>
                <c:pt idx="6">
                  <c:v>100</c:v>
                </c:pt>
                <c:pt idx="7">
                  <c:v>97.31</c:v>
                </c:pt>
                <c:pt idx="8">
                  <c:v>100</c:v>
                </c:pt>
                <c:pt idx="9">
                  <c:v>100</c:v>
                </c:pt>
                <c:pt idx="10">
                  <c:v>99.38</c:v>
                </c:pt>
                <c:pt idx="11">
                  <c:v>99.36</c:v>
                </c:pt>
                <c:pt idx="12">
                  <c:v>100.94</c:v>
                </c:pt>
                <c:pt idx="13">
                  <c:v>100</c:v>
                </c:pt>
                <c:pt idx="14">
                  <c:v>100</c:v>
                </c:pt>
                <c:pt idx="15">
                  <c:v>101.78</c:v>
                </c:pt>
                <c:pt idx="16">
                  <c:v>100</c:v>
                </c:pt>
                <c:pt idx="17">
                  <c:v>100</c:v>
                </c:pt>
                <c:pt idx="18">
                  <c:v>102.28</c:v>
                </c:pt>
                <c:pt idx="19">
                  <c:v>103.96</c:v>
                </c:pt>
                <c:pt idx="20">
                  <c:v>101.77</c:v>
                </c:pt>
                <c:pt idx="21">
                  <c:v>102.1</c:v>
                </c:pt>
                <c:pt idx="22">
                  <c:v>105.24</c:v>
                </c:pt>
                <c:pt idx="23">
                  <c:v>108.94</c:v>
                </c:pt>
                <c:pt idx="24">
                  <c:v>106.59</c:v>
                </c:pt>
                <c:pt idx="25">
                  <c:v>106.57</c:v>
                </c:pt>
                <c:pt idx="26">
                  <c:v>104.55</c:v>
                </c:pt>
                <c:pt idx="27">
                  <c:v>102.69</c:v>
                </c:pt>
                <c:pt idx="28">
                  <c:v>101.87</c:v>
                </c:pt>
                <c:pt idx="29">
                  <c:v>103.04</c:v>
                </c:pt>
                <c:pt idx="30">
                  <c:v>96.75</c:v>
                </c:pt>
                <c:pt idx="31">
                  <c:v>99.88</c:v>
                </c:pt>
                <c:pt idx="32">
                  <c:v>103.16</c:v>
                </c:pt>
                <c:pt idx="33">
                  <c:v>86.55</c:v>
                </c:pt>
                <c:pt idx="34">
                  <c:v>81.99</c:v>
                </c:pt>
                <c:pt idx="35">
                  <c:v>76</c:v>
                </c:pt>
                <c:pt idx="36">
                  <c:v>84.08</c:v>
                </c:pt>
                <c:pt idx="37">
                  <c:v>50</c:v>
                </c:pt>
                <c:pt idx="38">
                  <c:v>5</c:v>
                </c:pt>
                <c:pt idx="39">
                  <c:v>0.01</c:v>
                </c:pt>
                <c:pt idx="40">
                  <c:v>5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0.01</c:v>
                </c:pt>
                <c:pt idx="49">
                  <c:v>0.1</c:v>
                </c:pt>
                <c:pt idx="50">
                  <c:v>21.97</c:v>
                </c:pt>
                <c:pt idx="51">
                  <c:v>50</c:v>
                </c:pt>
                <c:pt idx="52">
                  <c:v>0.01</c:v>
                </c:pt>
                <c:pt idx="53">
                  <c:v>50</c:v>
                </c:pt>
                <c:pt idx="54">
                  <c:v>50</c:v>
                </c:pt>
                <c:pt idx="55">
                  <c:v>83.17</c:v>
                </c:pt>
                <c:pt idx="56">
                  <c:v>81.790000000000006</c:v>
                </c:pt>
                <c:pt idx="57">
                  <c:v>90.2</c:v>
                </c:pt>
                <c:pt idx="58">
                  <c:v>103.88</c:v>
                </c:pt>
                <c:pt idx="59">
                  <c:v>118.24</c:v>
                </c:pt>
                <c:pt idx="60">
                  <c:v>107.36</c:v>
                </c:pt>
                <c:pt idx="61">
                  <c:v>119.36</c:v>
                </c:pt>
                <c:pt idx="62">
                  <c:v>124.88</c:v>
                </c:pt>
                <c:pt idx="63">
                  <c:v>132.63</c:v>
                </c:pt>
                <c:pt idx="64">
                  <c:v>123.31</c:v>
                </c:pt>
                <c:pt idx="65">
                  <c:v>135.33000000000001</c:v>
                </c:pt>
                <c:pt idx="66">
                  <c:v>138.96</c:v>
                </c:pt>
                <c:pt idx="67">
                  <c:v>172.04</c:v>
                </c:pt>
                <c:pt idx="68">
                  <c:v>134.46</c:v>
                </c:pt>
                <c:pt idx="69">
                  <c:v>133.05000000000001</c:v>
                </c:pt>
                <c:pt idx="70">
                  <c:v>137.07</c:v>
                </c:pt>
                <c:pt idx="71">
                  <c:v>135.06</c:v>
                </c:pt>
                <c:pt idx="72">
                  <c:v>129.83000000000001</c:v>
                </c:pt>
                <c:pt idx="73">
                  <c:v>127.95</c:v>
                </c:pt>
                <c:pt idx="74">
                  <c:v>127.3</c:v>
                </c:pt>
                <c:pt idx="75">
                  <c:v>124.91</c:v>
                </c:pt>
                <c:pt idx="76">
                  <c:v>124.64</c:v>
                </c:pt>
                <c:pt idx="77">
                  <c:v>120.44</c:v>
                </c:pt>
                <c:pt idx="78">
                  <c:v>119.3</c:v>
                </c:pt>
                <c:pt idx="79">
                  <c:v>118.72</c:v>
                </c:pt>
                <c:pt idx="80">
                  <c:v>123.5</c:v>
                </c:pt>
                <c:pt idx="81">
                  <c:v>120.31</c:v>
                </c:pt>
                <c:pt idx="82">
                  <c:v>112.5</c:v>
                </c:pt>
                <c:pt idx="83">
                  <c:v>105.4</c:v>
                </c:pt>
                <c:pt idx="84">
                  <c:v>115.56</c:v>
                </c:pt>
                <c:pt idx="85">
                  <c:v>108.59</c:v>
                </c:pt>
                <c:pt idx="86">
                  <c:v>104.75</c:v>
                </c:pt>
                <c:pt idx="87">
                  <c:v>100.59</c:v>
                </c:pt>
                <c:pt idx="88">
                  <c:v>107.49</c:v>
                </c:pt>
                <c:pt idx="89">
                  <c:v>104.21</c:v>
                </c:pt>
                <c:pt idx="90">
                  <c:v>93.19</c:v>
                </c:pt>
                <c:pt idx="91">
                  <c:v>91.36</c:v>
                </c:pt>
                <c:pt idx="92">
                  <c:v>101.59</c:v>
                </c:pt>
                <c:pt idx="93">
                  <c:v>88.09</c:v>
                </c:pt>
                <c:pt idx="94">
                  <c:v>85.98</c:v>
                </c:pt>
                <c:pt idx="95">
                  <c:v>75.7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DD0-4551-8C70-258C21B9C1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97</c:v>
                </c:pt>
                <c:pt idx="1">
                  <c:v>96</c:v>
                </c:pt>
                <c:pt idx="2">
                  <c:v>95</c:v>
                </c:pt>
                <c:pt idx="3">
                  <c:v>94</c:v>
                </c:pt>
                <c:pt idx="4">
                  <c:v>93</c:v>
                </c:pt>
                <c:pt idx="5">
                  <c:v>92</c:v>
                </c:pt>
                <c:pt idx="6">
                  <c:v>91</c:v>
                </c:pt>
                <c:pt idx="7">
                  <c:v>91</c:v>
                </c:pt>
                <c:pt idx="8">
                  <c:v>90</c:v>
                </c:pt>
                <c:pt idx="9">
                  <c:v>89</c:v>
                </c:pt>
                <c:pt idx="10">
                  <c:v>89</c:v>
                </c:pt>
                <c:pt idx="11">
                  <c:v>89</c:v>
                </c:pt>
                <c:pt idx="12">
                  <c:v>89</c:v>
                </c:pt>
                <c:pt idx="13">
                  <c:v>89</c:v>
                </c:pt>
                <c:pt idx="14">
                  <c:v>88</c:v>
                </c:pt>
                <c:pt idx="15">
                  <c:v>88</c:v>
                </c:pt>
                <c:pt idx="16">
                  <c:v>88</c:v>
                </c:pt>
                <c:pt idx="17">
                  <c:v>89</c:v>
                </c:pt>
                <c:pt idx="18">
                  <c:v>89</c:v>
                </c:pt>
                <c:pt idx="19">
                  <c:v>91</c:v>
                </c:pt>
                <c:pt idx="20">
                  <c:v>93</c:v>
                </c:pt>
                <c:pt idx="21">
                  <c:v>94</c:v>
                </c:pt>
                <c:pt idx="22">
                  <c:v>94</c:v>
                </c:pt>
                <c:pt idx="23">
                  <c:v>94</c:v>
                </c:pt>
                <c:pt idx="24">
                  <c:v>93</c:v>
                </c:pt>
                <c:pt idx="25">
                  <c:v>91</c:v>
                </c:pt>
                <c:pt idx="26">
                  <c:v>88</c:v>
                </c:pt>
                <c:pt idx="27">
                  <c:v>85</c:v>
                </c:pt>
                <c:pt idx="28">
                  <c:v>81</c:v>
                </c:pt>
                <c:pt idx="29">
                  <c:v>76</c:v>
                </c:pt>
                <c:pt idx="30">
                  <c:v>71</c:v>
                </c:pt>
                <c:pt idx="31">
                  <c:v>66</c:v>
                </c:pt>
                <c:pt idx="32">
                  <c:v>59</c:v>
                </c:pt>
                <c:pt idx="33">
                  <c:v>54</c:v>
                </c:pt>
                <c:pt idx="34">
                  <c:v>49</c:v>
                </c:pt>
                <c:pt idx="35">
                  <c:v>44</c:v>
                </c:pt>
                <c:pt idx="36">
                  <c:v>40</c:v>
                </c:pt>
                <c:pt idx="37">
                  <c:v>36</c:v>
                </c:pt>
                <c:pt idx="38">
                  <c:v>34</c:v>
                </c:pt>
                <c:pt idx="39">
                  <c:v>32</c:v>
                </c:pt>
                <c:pt idx="40">
                  <c:v>31</c:v>
                </c:pt>
                <c:pt idx="41">
                  <c:v>30</c:v>
                </c:pt>
                <c:pt idx="42">
                  <c:v>29</c:v>
                </c:pt>
                <c:pt idx="43">
                  <c:v>29</c:v>
                </c:pt>
                <c:pt idx="44">
                  <c:v>30</c:v>
                </c:pt>
                <c:pt idx="45">
                  <c:v>31</c:v>
                </c:pt>
                <c:pt idx="46">
                  <c:v>31</c:v>
                </c:pt>
                <c:pt idx="47">
                  <c:v>32</c:v>
                </c:pt>
                <c:pt idx="48">
                  <c:v>33</c:v>
                </c:pt>
                <c:pt idx="49">
                  <c:v>34</c:v>
                </c:pt>
                <c:pt idx="50">
                  <c:v>35</c:v>
                </c:pt>
                <c:pt idx="51">
                  <c:v>36</c:v>
                </c:pt>
                <c:pt idx="52">
                  <c:v>37</c:v>
                </c:pt>
                <c:pt idx="53">
                  <c:v>40</c:v>
                </c:pt>
                <c:pt idx="54">
                  <c:v>43</c:v>
                </c:pt>
                <c:pt idx="55">
                  <c:v>48</c:v>
                </c:pt>
                <c:pt idx="56">
                  <c:v>54</c:v>
                </c:pt>
                <c:pt idx="57">
                  <c:v>61</c:v>
                </c:pt>
                <c:pt idx="58">
                  <c:v>69</c:v>
                </c:pt>
                <c:pt idx="59">
                  <c:v>77</c:v>
                </c:pt>
                <c:pt idx="60">
                  <c:v>86</c:v>
                </c:pt>
                <c:pt idx="61">
                  <c:v>95</c:v>
                </c:pt>
                <c:pt idx="62">
                  <c:v>103</c:v>
                </c:pt>
                <c:pt idx="63">
                  <c:v>111</c:v>
                </c:pt>
                <c:pt idx="64">
                  <c:v>118</c:v>
                </c:pt>
                <c:pt idx="65">
                  <c:v>123</c:v>
                </c:pt>
                <c:pt idx="66">
                  <c:v>127</c:v>
                </c:pt>
                <c:pt idx="67">
                  <c:v>130</c:v>
                </c:pt>
                <c:pt idx="68">
                  <c:v>131</c:v>
                </c:pt>
                <c:pt idx="69">
                  <c:v>132</c:v>
                </c:pt>
                <c:pt idx="70">
                  <c:v>133</c:v>
                </c:pt>
                <c:pt idx="71">
                  <c:v>133</c:v>
                </c:pt>
                <c:pt idx="72">
                  <c:v>133</c:v>
                </c:pt>
                <c:pt idx="73">
                  <c:v>134</c:v>
                </c:pt>
                <c:pt idx="74">
                  <c:v>134</c:v>
                </c:pt>
                <c:pt idx="75">
                  <c:v>133</c:v>
                </c:pt>
                <c:pt idx="76">
                  <c:v>133</c:v>
                </c:pt>
                <c:pt idx="77">
                  <c:v>133</c:v>
                </c:pt>
                <c:pt idx="78">
                  <c:v>132</c:v>
                </c:pt>
                <c:pt idx="79">
                  <c:v>131</c:v>
                </c:pt>
                <c:pt idx="80">
                  <c:v>129</c:v>
                </c:pt>
                <c:pt idx="81">
                  <c:v>128</c:v>
                </c:pt>
                <c:pt idx="82">
                  <c:v>126</c:v>
                </c:pt>
                <c:pt idx="83">
                  <c:v>124</c:v>
                </c:pt>
                <c:pt idx="84">
                  <c:v>121</c:v>
                </c:pt>
                <c:pt idx="85">
                  <c:v>119</c:v>
                </c:pt>
                <c:pt idx="86">
                  <c:v>117</c:v>
                </c:pt>
                <c:pt idx="87">
                  <c:v>115</c:v>
                </c:pt>
                <c:pt idx="88">
                  <c:v>113</c:v>
                </c:pt>
                <c:pt idx="89">
                  <c:v>111</c:v>
                </c:pt>
                <c:pt idx="90">
                  <c:v>108</c:v>
                </c:pt>
                <c:pt idx="91">
                  <c:v>105</c:v>
                </c:pt>
                <c:pt idx="92">
                  <c:v>102</c:v>
                </c:pt>
                <c:pt idx="93">
                  <c:v>99</c:v>
                </c:pt>
                <c:pt idx="94">
                  <c:v>97</c:v>
                </c:pt>
                <c:pt idx="95">
                  <c:v>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33-4D66-8D24-93379E5C79E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870.18900000000008</c:v>
                </c:pt>
                <c:pt idx="1">
                  <c:v>870.59900000000005</c:v>
                </c:pt>
                <c:pt idx="2">
                  <c:v>870.56600000000003</c:v>
                </c:pt>
                <c:pt idx="3">
                  <c:v>869.81500000000005</c:v>
                </c:pt>
                <c:pt idx="4">
                  <c:v>874.07500000000005</c:v>
                </c:pt>
                <c:pt idx="5">
                  <c:v>873.91499999999996</c:v>
                </c:pt>
                <c:pt idx="6">
                  <c:v>874.24</c:v>
                </c:pt>
                <c:pt idx="7">
                  <c:v>873.94200000000001</c:v>
                </c:pt>
                <c:pt idx="8">
                  <c:v>838.99399999999991</c:v>
                </c:pt>
                <c:pt idx="9">
                  <c:v>839.47</c:v>
                </c:pt>
                <c:pt idx="10">
                  <c:v>840.03100000000006</c:v>
                </c:pt>
                <c:pt idx="11">
                  <c:v>839.90000000000009</c:v>
                </c:pt>
                <c:pt idx="12">
                  <c:v>835.36099999999999</c:v>
                </c:pt>
                <c:pt idx="13">
                  <c:v>835.62200000000007</c:v>
                </c:pt>
                <c:pt idx="14">
                  <c:v>835.83999999999992</c:v>
                </c:pt>
                <c:pt idx="15">
                  <c:v>835.63499999999988</c:v>
                </c:pt>
                <c:pt idx="16">
                  <c:v>834.20500000000004</c:v>
                </c:pt>
                <c:pt idx="17">
                  <c:v>834.2059999999999</c:v>
                </c:pt>
                <c:pt idx="18">
                  <c:v>833.13099999999997</c:v>
                </c:pt>
                <c:pt idx="19">
                  <c:v>833.49699999999996</c:v>
                </c:pt>
                <c:pt idx="20">
                  <c:v>835.18100000000004</c:v>
                </c:pt>
                <c:pt idx="21">
                  <c:v>834.63299999999992</c:v>
                </c:pt>
                <c:pt idx="22">
                  <c:v>833.54699999999991</c:v>
                </c:pt>
                <c:pt idx="23">
                  <c:v>833.12099999999998</c:v>
                </c:pt>
                <c:pt idx="24">
                  <c:v>827.78099999999995</c:v>
                </c:pt>
                <c:pt idx="25">
                  <c:v>827.04499999999996</c:v>
                </c:pt>
                <c:pt idx="26">
                  <c:v>827.14800000000002</c:v>
                </c:pt>
                <c:pt idx="27">
                  <c:v>826.47500000000002</c:v>
                </c:pt>
                <c:pt idx="28">
                  <c:v>804.75699999999995</c:v>
                </c:pt>
                <c:pt idx="29">
                  <c:v>804.01300000000003</c:v>
                </c:pt>
                <c:pt idx="30">
                  <c:v>803.3420000000001</c:v>
                </c:pt>
                <c:pt idx="31">
                  <c:v>803.053</c:v>
                </c:pt>
                <c:pt idx="32">
                  <c:v>786.56200000000001</c:v>
                </c:pt>
                <c:pt idx="33">
                  <c:v>786.53899999999999</c:v>
                </c:pt>
                <c:pt idx="34">
                  <c:v>786.01900000000001</c:v>
                </c:pt>
                <c:pt idx="35">
                  <c:v>786.50699999999995</c:v>
                </c:pt>
                <c:pt idx="36">
                  <c:v>790.67099999999994</c:v>
                </c:pt>
                <c:pt idx="37">
                  <c:v>790.48099999999999</c:v>
                </c:pt>
                <c:pt idx="38">
                  <c:v>791.03300000000002</c:v>
                </c:pt>
                <c:pt idx="39">
                  <c:v>792.19100000000003</c:v>
                </c:pt>
                <c:pt idx="40">
                  <c:v>835.40099999999995</c:v>
                </c:pt>
                <c:pt idx="41">
                  <c:v>835.9799999999999</c:v>
                </c:pt>
                <c:pt idx="42">
                  <c:v>835.7</c:v>
                </c:pt>
                <c:pt idx="43">
                  <c:v>836.08699999999999</c:v>
                </c:pt>
                <c:pt idx="44">
                  <c:v>826.02200000000005</c:v>
                </c:pt>
                <c:pt idx="45">
                  <c:v>825.721</c:v>
                </c:pt>
                <c:pt idx="46">
                  <c:v>826.00600000000009</c:v>
                </c:pt>
                <c:pt idx="47">
                  <c:v>825.87200000000007</c:v>
                </c:pt>
                <c:pt idx="48">
                  <c:v>824.51300000000003</c:v>
                </c:pt>
                <c:pt idx="49">
                  <c:v>824.42099999999994</c:v>
                </c:pt>
                <c:pt idx="50">
                  <c:v>824.06600000000003</c:v>
                </c:pt>
                <c:pt idx="51">
                  <c:v>824.10400000000004</c:v>
                </c:pt>
                <c:pt idx="52">
                  <c:v>755.822</c:v>
                </c:pt>
                <c:pt idx="53">
                  <c:v>754.62800000000004</c:v>
                </c:pt>
                <c:pt idx="54">
                  <c:v>755.29799999999989</c:v>
                </c:pt>
                <c:pt idx="55">
                  <c:v>755.53100000000006</c:v>
                </c:pt>
                <c:pt idx="56">
                  <c:v>756.49</c:v>
                </c:pt>
                <c:pt idx="57">
                  <c:v>755.13900000000001</c:v>
                </c:pt>
                <c:pt idx="58">
                  <c:v>755.41199999999992</c:v>
                </c:pt>
                <c:pt idx="59">
                  <c:v>755.46600000000001</c:v>
                </c:pt>
                <c:pt idx="60">
                  <c:v>760.10400000000004</c:v>
                </c:pt>
                <c:pt idx="61">
                  <c:v>760.9670000000001</c:v>
                </c:pt>
                <c:pt idx="62">
                  <c:v>744.16700000000003</c:v>
                </c:pt>
                <c:pt idx="63">
                  <c:v>744.15499999999997</c:v>
                </c:pt>
                <c:pt idx="64">
                  <c:v>741.80599999999993</c:v>
                </c:pt>
                <c:pt idx="65">
                  <c:v>742.56700000000012</c:v>
                </c:pt>
                <c:pt idx="66">
                  <c:v>743.19599999999991</c:v>
                </c:pt>
                <c:pt idx="67">
                  <c:v>743.29500000000007</c:v>
                </c:pt>
                <c:pt idx="68">
                  <c:v>697.79699999999991</c:v>
                </c:pt>
                <c:pt idx="69">
                  <c:v>697.92099999999994</c:v>
                </c:pt>
                <c:pt idx="70">
                  <c:v>698.45399999999995</c:v>
                </c:pt>
                <c:pt idx="71">
                  <c:v>699.02500000000009</c:v>
                </c:pt>
                <c:pt idx="72">
                  <c:v>697.96799999999996</c:v>
                </c:pt>
                <c:pt idx="73">
                  <c:v>697.96599999999989</c:v>
                </c:pt>
                <c:pt idx="74">
                  <c:v>697.86</c:v>
                </c:pt>
                <c:pt idx="75">
                  <c:v>697.90300000000002</c:v>
                </c:pt>
                <c:pt idx="76">
                  <c:v>659.577</c:v>
                </c:pt>
                <c:pt idx="77">
                  <c:v>665.46600000000001</c:v>
                </c:pt>
                <c:pt idx="78">
                  <c:v>664.84399999999994</c:v>
                </c:pt>
                <c:pt idx="79">
                  <c:v>664.98199999999997</c:v>
                </c:pt>
                <c:pt idx="80">
                  <c:v>660.99900000000002</c:v>
                </c:pt>
                <c:pt idx="81">
                  <c:v>668.12299999999993</c:v>
                </c:pt>
                <c:pt idx="82">
                  <c:v>668.11300000000006</c:v>
                </c:pt>
                <c:pt idx="83">
                  <c:v>667.10399999999993</c:v>
                </c:pt>
                <c:pt idx="84">
                  <c:v>727.83399999999995</c:v>
                </c:pt>
                <c:pt idx="85">
                  <c:v>727.15600000000006</c:v>
                </c:pt>
                <c:pt idx="86">
                  <c:v>728.03400000000011</c:v>
                </c:pt>
                <c:pt idx="87">
                  <c:v>727.18700000000001</c:v>
                </c:pt>
                <c:pt idx="88">
                  <c:v>740.31100000000004</c:v>
                </c:pt>
                <c:pt idx="89">
                  <c:v>740.27600000000007</c:v>
                </c:pt>
                <c:pt idx="90">
                  <c:v>740.73799999999994</c:v>
                </c:pt>
                <c:pt idx="91">
                  <c:v>742.495</c:v>
                </c:pt>
                <c:pt idx="92">
                  <c:v>809.75500000000011</c:v>
                </c:pt>
                <c:pt idx="93">
                  <c:v>811.43700000000001</c:v>
                </c:pt>
                <c:pt idx="94">
                  <c:v>812.30499999999995</c:v>
                </c:pt>
                <c:pt idx="95">
                  <c:v>813.95699999999999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33-4D66-8D24-93379E5C79E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903.07000000000016</c:v>
                </c:pt>
                <c:pt idx="1">
                  <c:v>908.45400000000006</c:v>
                </c:pt>
                <c:pt idx="2">
                  <c:v>905.11800000000005</c:v>
                </c:pt>
                <c:pt idx="3">
                  <c:v>902.89599999999996</c:v>
                </c:pt>
                <c:pt idx="4">
                  <c:v>888.32900000000018</c:v>
                </c:pt>
                <c:pt idx="5">
                  <c:v>887.29099999999994</c:v>
                </c:pt>
                <c:pt idx="6">
                  <c:v>885.61300000000006</c:v>
                </c:pt>
                <c:pt idx="7">
                  <c:v>884.22700000000009</c:v>
                </c:pt>
                <c:pt idx="8">
                  <c:v>873.16300000000001</c:v>
                </c:pt>
                <c:pt idx="9">
                  <c:v>870.93899999999996</c:v>
                </c:pt>
                <c:pt idx="10">
                  <c:v>869.51900000000001</c:v>
                </c:pt>
                <c:pt idx="11">
                  <c:v>867.75400000000002</c:v>
                </c:pt>
                <c:pt idx="12">
                  <c:v>869.77700000000004</c:v>
                </c:pt>
                <c:pt idx="13">
                  <c:v>869.85199999999998</c:v>
                </c:pt>
                <c:pt idx="14">
                  <c:v>867.89200000000005</c:v>
                </c:pt>
                <c:pt idx="15">
                  <c:v>865.51100000000008</c:v>
                </c:pt>
                <c:pt idx="16">
                  <c:v>874.2</c:v>
                </c:pt>
                <c:pt idx="17">
                  <c:v>873.32</c:v>
                </c:pt>
                <c:pt idx="18">
                  <c:v>870.51900000000001</c:v>
                </c:pt>
                <c:pt idx="19">
                  <c:v>870.79500000000007</c:v>
                </c:pt>
                <c:pt idx="20">
                  <c:v>888.46899999999994</c:v>
                </c:pt>
                <c:pt idx="21">
                  <c:v>891.30700000000013</c:v>
                </c:pt>
                <c:pt idx="22">
                  <c:v>892.22399999999993</c:v>
                </c:pt>
                <c:pt idx="23">
                  <c:v>890.57100000000014</c:v>
                </c:pt>
                <c:pt idx="24">
                  <c:v>890.17900000000009</c:v>
                </c:pt>
                <c:pt idx="25">
                  <c:v>889.48799999999994</c:v>
                </c:pt>
                <c:pt idx="26">
                  <c:v>882.3119999999999</c:v>
                </c:pt>
                <c:pt idx="27">
                  <c:v>874.42200000000003</c:v>
                </c:pt>
                <c:pt idx="28">
                  <c:v>879.50199999999995</c:v>
                </c:pt>
                <c:pt idx="29">
                  <c:v>870.75799999999981</c:v>
                </c:pt>
                <c:pt idx="30">
                  <c:v>862.63200000000006</c:v>
                </c:pt>
                <c:pt idx="31">
                  <c:v>854.43899999999985</c:v>
                </c:pt>
                <c:pt idx="32">
                  <c:v>838.99700000000007</c:v>
                </c:pt>
                <c:pt idx="33">
                  <c:v>837.149</c:v>
                </c:pt>
                <c:pt idx="34">
                  <c:v>830.59800000000007</c:v>
                </c:pt>
                <c:pt idx="35">
                  <c:v>824.72500000000002</c:v>
                </c:pt>
                <c:pt idx="36">
                  <c:v>810.32100000000003</c:v>
                </c:pt>
                <c:pt idx="37">
                  <c:v>804.71100000000013</c:v>
                </c:pt>
                <c:pt idx="38">
                  <c:v>803.11700000000008</c:v>
                </c:pt>
                <c:pt idx="39">
                  <c:v>806.53600000000006</c:v>
                </c:pt>
                <c:pt idx="40">
                  <c:v>787.88099999999997</c:v>
                </c:pt>
                <c:pt idx="41">
                  <c:v>792.74299999999994</c:v>
                </c:pt>
                <c:pt idx="42">
                  <c:v>792.23400000000004</c:v>
                </c:pt>
                <c:pt idx="43">
                  <c:v>788.57699999999988</c:v>
                </c:pt>
                <c:pt idx="44">
                  <c:v>792.46199999999999</c:v>
                </c:pt>
                <c:pt idx="45">
                  <c:v>790.02499999999998</c:v>
                </c:pt>
                <c:pt idx="46">
                  <c:v>787.20500000000004</c:v>
                </c:pt>
                <c:pt idx="47">
                  <c:v>786.27299999999991</c:v>
                </c:pt>
                <c:pt idx="48">
                  <c:v>801.56400000000019</c:v>
                </c:pt>
                <c:pt idx="49">
                  <c:v>807.702</c:v>
                </c:pt>
                <c:pt idx="50">
                  <c:v>781.91699999999992</c:v>
                </c:pt>
                <c:pt idx="51">
                  <c:v>781.86399999999992</c:v>
                </c:pt>
                <c:pt idx="52">
                  <c:v>813.22700000000009</c:v>
                </c:pt>
                <c:pt idx="53">
                  <c:v>790.18900000000008</c:v>
                </c:pt>
                <c:pt idx="54">
                  <c:v>798.20699999999977</c:v>
                </c:pt>
                <c:pt idx="55">
                  <c:v>805.75499999999988</c:v>
                </c:pt>
                <c:pt idx="56">
                  <c:v>824.72599999999989</c:v>
                </c:pt>
                <c:pt idx="57">
                  <c:v>829.4799999999999</c:v>
                </c:pt>
                <c:pt idx="58">
                  <c:v>835.83400000000006</c:v>
                </c:pt>
                <c:pt idx="59">
                  <c:v>844.81300000000022</c:v>
                </c:pt>
                <c:pt idx="60">
                  <c:v>861.9799999999999</c:v>
                </c:pt>
                <c:pt idx="61">
                  <c:v>871.101</c:v>
                </c:pt>
                <c:pt idx="62">
                  <c:v>882.57999999999981</c:v>
                </c:pt>
                <c:pt idx="63">
                  <c:v>895.62099999999998</c:v>
                </c:pt>
                <c:pt idx="64">
                  <c:v>929.77499999999998</c:v>
                </c:pt>
                <c:pt idx="65">
                  <c:v>938.72700000000009</c:v>
                </c:pt>
                <c:pt idx="66">
                  <c:v>950.00100000000009</c:v>
                </c:pt>
                <c:pt idx="67">
                  <c:v>950.18600000000004</c:v>
                </c:pt>
                <c:pt idx="68">
                  <c:v>946.16499999999996</c:v>
                </c:pt>
                <c:pt idx="69">
                  <c:v>949.08799999999997</c:v>
                </c:pt>
                <c:pt idx="70">
                  <c:v>953.36399999999992</c:v>
                </c:pt>
                <c:pt idx="71">
                  <c:v>954.67400000000009</c:v>
                </c:pt>
                <c:pt idx="72">
                  <c:v>942.09699999999987</c:v>
                </c:pt>
                <c:pt idx="73">
                  <c:v>945.96500000000015</c:v>
                </c:pt>
                <c:pt idx="74">
                  <c:v>947.41899999999998</c:v>
                </c:pt>
                <c:pt idx="75">
                  <c:v>948.93899999999996</c:v>
                </c:pt>
                <c:pt idx="76">
                  <c:v>943.351</c:v>
                </c:pt>
                <c:pt idx="77">
                  <c:v>941.39499999999998</c:v>
                </c:pt>
                <c:pt idx="78">
                  <c:v>940.56500000000005</c:v>
                </c:pt>
                <c:pt idx="79">
                  <c:v>938.81000000000029</c:v>
                </c:pt>
                <c:pt idx="80">
                  <c:v>936.30000000000018</c:v>
                </c:pt>
                <c:pt idx="81">
                  <c:v>934.28600000000006</c:v>
                </c:pt>
                <c:pt idx="82">
                  <c:v>932.96600000000001</c:v>
                </c:pt>
                <c:pt idx="83">
                  <c:v>930.13799999999992</c:v>
                </c:pt>
                <c:pt idx="84">
                  <c:v>923.66800000000001</c:v>
                </c:pt>
                <c:pt idx="85">
                  <c:v>922.95300000000009</c:v>
                </c:pt>
                <c:pt idx="86">
                  <c:v>921.90700000000004</c:v>
                </c:pt>
                <c:pt idx="87">
                  <c:v>919.79200000000003</c:v>
                </c:pt>
                <c:pt idx="88">
                  <c:v>918.32299999999998</c:v>
                </c:pt>
                <c:pt idx="89">
                  <c:v>916.00300000000004</c:v>
                </c:pt>
                <c:pt idx="90">
                  <c:v>919.35599999999999</c:v>
                </c:pt>
                <c:pt idx="91">
                  <c:v>916.26500000000021</c:v>
                </c:pt>
                <c:pt idx="92">
                  <c:v>913.06400000000008</c:v>
                </c:pt>
                <c:pt idx="93">
                  <c:v>915.52299999999991</c:v>
                </c:pt>
                <c:pt idx="94">
                  <c:v>913.92499999999995</c:v>
                </c:pt>
                <c:pt idx="95">
                  <c:v>913.15500000000009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33-4D66-8D24-93379E5C79E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2215.8809999999999</c:v>
                </c:pt>
                <c:pt idx="1">
                  <c:v>2219.5419999999999</c:v>
                </c:pt>
                <c:pt idx="2">
                  <c:v>2186.7460000000001</c:v>
                </c:pt>
                <c:pt idx="3">
                  <c:v>2158.9349999999995</c:v>
                </c:pt>
                <c:pt idx="4">
                  <c:v>2134.5549999999998</c:v>
                </c:pt>
                <c:pt idx="5">
                  <c:v>2117.5739999999996</c:v>
                </c:pt>
                <c:pt idx="6">
                  <c:v>2091.5639999999999</c:v>
                </c:pt>
                <c:pt idx="7">
                  <c:v>2063.9840000000004</c:v>
                </c:pt>
                <c:pt idx="8">
                  <c:v>2066.94</c:v>
                </c:pt>
                <c:pt idx="9">
                  <c:v>2046.712</c:v>
                </c:pt>
                <c:pt idx="10">
                  <c:v>2005.7240000000002</c:v>
                </c:pt>
                <c:pt idx="11">
                  <c:v>2036.5130000000001</c:v>
                </c:pt>
                <c:pt idx="12">
                  <c:v>2003.7879999999998</c:v>
                </c:pt>
                <c:pt idx="13">
                  <c:v>2033.8840000000002</c:v>
                </c:pt>
                <c:pt idx="14">
                  <c:v>2004.1890000000001</c:v>
                </c:pt>
                <c:pt idx="15">
                  <c:v>2024.453</c:v>
                </c:pt>
                <c:pt idx="16">
                  <c:v>2036.0580000000002</c:v>
                </c:pt>
                <c:pt idx="17">
                  <c:v>2053.73</c:v>
                </c:pt>
                <c:pt idx="18">
                  <c:v>2082.1889999999999</c:v>
                </c:pt>
                <c:pt idx="19">
                  <c:v>2131.1550000000002</c:v>
                </c:pt>
                <c:pt idx="20">
                  <c:v>2221.4849999999997</c:v>
                </c:pt>
                <c:pt idx="21">
                  <c:v>2266.2059999999997</c:v>
                </c:pt>
                <c:pt idx="22">
                  <c:v>2246.5739999999996</c:v>
                </c:pt>
                <c:pt idx="23">
                  <c:v>2260.98</c:v>
                </c:pt>
                <c:pt idx="24">
                  <c:v>2332.3910000000001</c:v>
                </c:pt>
                <c:pt idx="25">
                  <c:v>2364.9409999999998</c:v>
                </c:pt>
                <c:pt idx="26">
                  <c:v>2397.2509999999997</c:v>
                </c:pt>
                <c:pt idx="27">
                  <c:v>2468.7809999999999</c:v>
                </c:pt>
                <c:pt idx="28">
                  <c:v>2593.3749999999995</c:v>
                </c:pt>
                <c:pt idx="29">
                  <c:v>2667.8759999999997</c:v>
                </c:pt>
                <c:pt idx="30">
                  <c:v>2741.2259999999997</c:v>
                </c:pt>
                <c:pt idx="31">
                  <c:v>2813.252</c:v>
                </c:pt>
                <c:pt idx="32">
                  <c:v>2901.1319999999996</c:v>
                </c:pt>
                <c:pt idx="33">
                  <c:v>2956.9760000000001</c:v>
                </c:pt>
                <c:pt idx="34">
                  <c:v>3007.7020000000002</c:v>
                </c:pt>
                <c:pt idx="35">
                  <c:v>3056.9110000000001</c:v>
                </c:pt>
                <c:pt idx="36">
                  <c:v>3110.5439999999999</c:v>
                </c:pt>
                <c:pt idx="37">
                  <c:v>3151.5159999999992</c:v>
                </c:pt>
                <c:pt idx="38">
                  <c:v>3214.2060000000001</c:v>
                </c:pt>
                <c:pt idx="39">
                  <c:v>3267.645</c:v>
                </c:pt>
                <c:pt idx="40">
                  <c:v>3280.7370000000001</c:v>
                </c:pt>
                <c:pt idx="41">
                  <c:v>3332.3090000000002</c:v>
                </c:pt>
                <c:pt idx="42">
                  <c:v>3358.6929999999998</c:v>
                </c:pt>
                <c:pt idx="43">
                  <c:v>3374.3650000000002</c:v>
                </c:pt>
                <c:pt idx="44">
                  <c:v>3416.3649999999998</c:v>
                </c:pt>
                <c:pt idx="45">
                  <c:v>3431.4969999999998</c:v>
                </c:pt>
                <c:pt idx="46">
                  <c:v>3431.5800000000004</c:v>
                </c:pt>
                <c:pt idx="47">
                  <c:v>3416.9390000000003</c:v>
                </c:pt>
                <c:pt idx="48">
                  <c:v>3405.1219999999998</c:v>
                </c:pt>
                <c:pt idx="49">
                  <c:v>3376.8820000000001</c:v>
                </c:pt>
                <c:pt idx="50">
                  <c:v>3326.8420000000001</c:v>
                </c:pt>
                <c:pt idx="51">
                  <c:v>3259.7449999999999</c:v>
                </c:pt>
                <c:pt idx="52">
                  <c:v>3180.3959999999997</c:v>
                </c:pt>
                <c:pt idx="53">
                  <c:v>3085.2649999999994</c:v>
                </c:pt>
                <c:pt idx="54">
                  <c:v>3031.6859999999997</c:v>
                </c:pt>
                <c:pt idx="55">
                  <c:v>2993.0269999999996</c:v>
                </c:pt>
                <c:pt idx="56">
                  <c:v>2950.7749999999996</c:v>
                </c:pt>
                <c:pt idx="57">
                  <c:v>2915.15</c:v>
                </c:pt>
                <c:pt idx="58">
                  <c:v>2879.6750000000002</c:v>
                </c:pt>
                <c:pt idx="59">
                  <c:v>2861.415</c:v>
                </c:pt>
                <c:pt idx="60">
                  <c:v>2946.7590000000005</c:v>
                </c:pt>
                <c:pt idx="61">
                  <c:v>2958.5179999999996</c:v>
                </c:pt>
                <c:pt idx="62">
                  <c:v>3002.15</c:v>
                </c:pt>
                <c:pt idx="63">
                  <c:v>3110.22</c:v>
                </c:pt>
                <c:pt idx="64">
                  <c:v>3264.0989999999997</c:v>
                </c:pt>
                <c:pt idx="65">
                  <c:v>3381.42</c:v>
                </c:pt>
                <c:pt idx="66">
                  <c:v>3460.8540000000003</c:v>
                </c:pt>
                <c:pt idx="67">
                  <c:v>3441.9889999999996</c:v>
                </c:pt>
                <c:pt idx="68">
                  <c:v>3582.8609999999999</c:v>
                </c:pt>
                <c:pt idx="69">
                  <c:v>3628.4720000000002</c:v>
                </c:pt>
                <c:pt idx="70">
                  <c:v>3656.6470000000004</c:v>
                </c:pt>
                <c:pt idx="71">
                  <c:v>3671.1659999999997</c:v>
                </c:pt>
                <c:pt idx="72">
                  <c:v>3693.6389999999997</c:v>
                </c:pt>
                <c:pt idx="73">
                  <c:v>3702.4279999999994</c:v>
                </c:pt>
                <c:pt idx="74">
                  <c:v>3698.1849999999995</c:v>
                </c:pt>
                <c:pt idx="75">
                  <c:v>3681.8109999999997</c:v>
                </c:pt>
                <c:pt idx="76">
                  <c:v>3657.5809999999992</c:v>
                </c:pt>
                <c:pt idx="77">
                  <c:v>3626.2049999999995</c:v>
                </c:pt>
                <c:pt idx="78">
                  <c:v>3589.1899999999996</c:v>
                </c:pt>
                <c:pt idx="79">
                  <c:v>3535.9909999999995</c:v>
                </c:pt>
                <c:pt idx="80">
                  <c:v>3473.4739999999997</c:v>
                </c:pt>
                <c:pt idx="81">
                  <c:v>3418.2339999999999</c:v>
                </c:pt>
                <c:pt idx="82">
                  <c:v>3362.4950000000003</c:v>
                </c:pt>
                <c:pt idx="83">
                  <c:v>3276.8669999999997</c:v>
                </c:pt>
                <c:pt idx="84">
                  <c:v>3173.4789999999998</c:v>
                </c:pt>
                <c:pt idx="85">
                  <c:v>3092.7739999999999</c:v>
                </c:pt>
                <c:pt idx="86">
                  <c:v>3017.9930000000004</c:v>
                </c:pt>
                <c:pt idx="87">
                  <c:v>2931.7259999999997</c:v>
                </c:pt>
                <c:pt idx="88">
                  <c:v>2830.0839999999998</c:v>
                </c:pt>
                <c:pt idx="89">
                  <c:v>2739.2689999999998</c:v>
                </c:pt>
                <c:pt idx="90">
                  <c:v>2666.3289999999997</c:v>
                </c:pt>
                <c:pt idx="91">
                  <c:v>2587.712</c:v>
                </c:pt>
                <c:pt idx="92">
                  <c:v>2429.3829999999998</c:v>
                </c:pt>
                <c:pt idx="93">
                  <c:v>2367.1169999999997</c:v>
                </c:pt>
                <c:pt idx="94">
                  <c:v>2306.0140000000001</c:v>
                </c:pt>
                <c:pt idx="95">
                  <c:v>2257.4299999999998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33-4D66-8D24-93379E5C79E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195.00000000000003</c:v>
                </c:pt>
                <c:pt idx="1">
                  <c:v>195.00000000000003</c:v>
                </c:pt>
                <c:pt idx="2">
                  <c:v>195.00000000000003</c:v>
                </c:pt>
                <c:pt idx="3">
                  <c:v>195.00000000000003</c:v>
                </c:pt>
                <c:pt idx="4">
                  <c:v>187</c:v>
                </c:pt>
                <c:pt idx="5">
                  <c:v>187</c:v>
                </c:pt>
                <c:pt idx="6">
                  <c:v>187</c:v>
                </c:pt>
                <c:pt idx="7">
                  <c:v>187</c:v>
                </c:pt>
                <c:pt idx="8">
                  <c:v>181.00000000000003</c:v>
                </c:pt>
                <c:pt idx="9">
                  <c:v>181.00000000000003</c:v>
                </c:pt>
                <c:pt idx="10">
                  <c:v>181.00000000000003</c:v>
                </c:pt>
                <c:pt idx="11">
                  <c:v>181.00000000000003</c:v>
                </c:pt>
                <c:pt idx="12">
                  <c:v>181.00000000000003</c:v>
                </c:pt>
                <c:pt idx="13">
                  <c:v>181.00000000000003</c:v>
                </c:pt>
                <c:pt idx="14">
                  <c:v>181.00000000000003</c:v>
                </c:pt>
                <c:pt idx="15">
                  <c:v>181.00000000000003</c:v>
                </c:pt>
                <c:pt idx="16">
                  <c:v>187</c:v>
                </c:pt>
                <c:pt idx="17">
                  <c:v>187</c:v>
                </c:pt>
                <c:pt idx="18">
                  <c:v>187</c:v>
                </c:pt>
                <c:pt idx="19">
                  <c:v>187</c:v>
                </c:pt>
                <c:pt idx="20">
                  <c:v>199.00000000000006</c:v>
                </c:pt>
                <c:pt idx="21">
                  <c:v>199.00000000000006</c:v>
                </c:pt>
                <c:pt idx="22">
                  <c:v>199.00000000000006</c:v>
                </c:pt>
                <c:pt idx="23">
                  <c:v>199.00000000000006</c:v>
                </c:pt>
                <c:pt idx="24">
                  <c:v>214</c:v>
                </c:pt>
                <c:pt idx="25">
                  <c:v>214</c:v>
                </c:pt>
                <c:pt idx="26">
                  <c:v>214</c:v>
                </c:pt>
                <c:pt idx="27">
                  <c:v>214</c:v>
                </c:pt>
                <c:pt idx="28">
                  <c:v>240.00000000000003</c:v>
                </c:pt>
                <c:pt idx="29">
                  <c:v>240.00000000000003</c:v>
                </c:pt>
                <c:pt idx="30">
                  <c:v>240.00000000000003</c:v>
                </c:pt>
                <c:pt idx="31">
                  <c:v>240.00000000000003</c:v>
                </c:pt>
                <c:pt idx="32">
                  <c:v>250</c:v>
                </c:pt>
                <c:pt idx="33">
                  <c:v>250</c:v>
                </c:pt>
                <c:pt idx="34">
                  <c:v>250</c:v>
                </c:pt>
                <c:pt idx="35">
                  <c:v>250</c:v>
                </c:pt>
                <c:pt idx="36">
                  <c:v>253</c:v>
                </c:pt>
                <c:pt idx="37">
                  <c:v>253</c:v>
                </c:pt>
                <c:pt idx="38">
                  <c:v>253</c:v>
                </c:pt>
                <c:pt idx="39">
                  <c:v>253</c:v>
                </c:pt>
                <c:pt idx="40">
                  <c:v>255</c:v>
                </c:pt>
                <c:pt idx="41">
                  <c:v>255</c:v>
                </c:pt>
                <c:pt idx="42">
                  <c:v>255</c:v>
                </c:pt>
                <c:pt idx="43">
                  <c:v>255</c:v>
                </c:pt>
                <c:pt idx="44">
                  <c:v>258</c:v>
                </c:pt>
                <c:pt idx="45">
                  <c:v>258</c:v>
                </c:pt>
                <c:pt idx="46">
                  <c:v>258</c:v>
                </c:pt>
                <c:pt idx="47">
                  <c:v>258</c:v>
                </c:pt>
                <c:pt idx="48">
                  <c:v>263</c:v>
                </c:pt>
                <c:pt idx="49">
                  <c:v>263</c:v>
                </c:pt>
                <c:pt idx="50">
                  <c:v>263</c:v>
                </c:pt>
                <c:pt idx="51">
                  <c:v>263</c:v>
                </c:pt>
                <c:pt idx="52">
                  <c:v>255</c:v>
                </c:pt>
                <c:pt idx="53">
                  <c:v>255</c:v>
                </c:pt>
                <c:pt idx="54">
                  <c:v>255</c:v>
                </c:pt>
                <c:pt idx="55">
                  <c:v>255</c:v>
                </c:pt>
                <c:pt idx="56">
                  <c:v>252.00000000000003</c:v>
                </c:pt>
                <c:pt idx="57">
                  <c:v>252.00000000000003</c:v>
                </c:pt>
                <c:pt idx="58">
                  <c:v>252.00000000000003</c:v>
                </c:pt>
                <c:pt idx="59">
                  <c:v>252.00000000000003</c:v>
                </c:pt>
                <c:pt idx="60">
                  <c:v>260</c:v>
                </c:pt>
                <c:pt idx="61">
                  <c:v>260</c:v>
                </c:pt>
                <c:pt idx="62">
                  <c:v>260</c:v>
                </c:pt>
                <c:pt idx="63">
                  <c:v>260</c:v>
                </c:pt>
                <c:pt idx="64">
                  <c:v>280.99999999999994</c:v>
                </c:pt>
                <c:pt idx="65">
                  <c:v>280.99999999999994</c:v>
                </c:pt>
                <c:pt idx="66">
                  <c:v>280.99999999999994</c:v>
                </c:pt>
                <c:pt idx="67">
                  <c:v>280.99999999999994</c:v>
                </c:pt>
                <c:pt idx="68">
                  <c:v>295</c:v>
                </c:pt>
                <c:pt idx="69">
                  <c:v>295</c:v>
                </c:pt>
                <c:pt idx="70">
                  <c:v>295</c:v>
                </c:pt>
                <c:pt idx="71">
                  <c:v>295</c:v>
                </c:pt>
                <c:pt idx="72">
                  <c:v>289</c:v>
                </c:pt>
                <c:pt idx="73">
                  <c:v>289</c:v>
                </c:pt>
                <c:pt idx="74">
                  <c:v>289</c:v>
                </c:pt>
                <c:pt idx="75">
                  <c:v>289</c:v>
                </c:pt>
                <c:pt idx="76">
                  <c:v>275.00000000000006</c:v>
                </c:pt>
                <c:pt idx="77">
                  <c:v>275.00000000000006</c:v>
                </c:pt>
                <c:pt idx="78">
                  <c:v>275.00000000000006</c:v>
                </c:pt>
                <c:pt idx="79">
                  <c:v>275.00000000000006</c:v>
                </c:pt>
                <c:pt idx="80">
                  <c:v>257</c:v>
                </c:pt>
                <c:pt idx="81">
                  <c:v>257</c:v>
                </c:pt>
                <c:pt idx="82">
                  <c:v>257</c:v>
                </c:pt>
                <c:pt idx="83">
                  <c:v>257</c:v>
                </c:pt>
                <c:pt idx="84">
                  <c:v>235</c:v>
                </c:pt>
                <c:pt idx="85">
                  <c:v>235</c:v>
                </c:pt>
                <c:pt idx="86">
                  <c:v>235</c:v>
                </c:pt>
                <c:pt idx="87">
                  <c:v>235</c:v>
                </c:pt>
                <c:pt idx="88">
                  <c:v>218</c:v>
                </c:pt>
                <c:pt idx="89">
                  <c:v>218</c:v>
                </c:pt>
                <c:pt idx="90">
                  <c:v>218</c:v>
                </c:pt>
                <c:pt idx="91">
                  <c:v>218</c:v>
                </c:pt>
                <c:pt idx="92">
                  <c:v>194.00000000000003</c:v>
                </c:pt>
                <c:pt idx="93">
                  <c:v>194.00000000000003</c:v>
                </c:pt>
                <c:pt idx="94">
                  <c:v>194.00000000000003</c:v>
                </c:pt>
                <c:pt idx="95">
                  <c:v>194.00000000000003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833-4D66-8D24-93379E5C79E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833-4D66-8D24-93379E5C79E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">
                  <c:v>20.486000000000001</c:v>
                </c:pt>
                <c:pt idx="6">
                  <c:v>10.766</c:v>
                </c:pt>
                <c:pt idx="7">
                  <c:v>220</c:v>
                </c:pt>
                <c:pt idx="8">
                  <c:v>39.21</c:v>
                </c:pt>
                <c:pt idx="9">
                  <c:v>195.774</c:v>
                </c:pt>
                <c:pt idx="10">
                  <c:v>220</c:v>
                </c:pt>
                <c:pt idx="11">
                  <c:v>220</c:v>
                </c:pt>
                <c:pt idx="13">
                  <c:v>74.548000000000002</c:v>
                </c:pt>
                <c:pt idx="14">
                  <c:v>47.140999999999998</c:v>
                </c:pt>
                <c:pt idx="16">
                  <c:v>108.854</c:v>
                </c:pt>
                <c:pt idx="17">
                  <c:v>40.841000000000001</c:v>
                </c:pt>
                <c:pt idx="37">
                  <c:v>97.504999999999995</c:v>
                </c:pt>
                <c:pt idx="38">
                  <c:v>250</c:v>
                </c:pt>
                <c:pt idx="39">
                  <c:v>250</c:v>
                </c:pt>
                <c:pt idx="40">
                  <c:v>250</c:v>
                </c:pt>
                <c:pt idx="41">
                  <c:v>250</c:v>
                </c:pt>
                <c:pt idx="42">
                  <c:v>250</c:v>
                </c:pt>
                <c:pt idx="43">
                  <c:v>250</c:v>
                </c:pt>
                <c:pt idx="44">
                  <c:v>250</c:v>
                </c:pt>
                <c:pt idx="45">
                  <c:v>250</c:v>
                </c:pt>
                <c:pt idx="46">
                  <c:v>250</c:v>
                </c:pt>
                <c:pt idx="47">
                  <c:v>250</c:v>
                </c:pt>
                <c:pt idx="48">
                  <c:v>250</c:v>
                </c:pt>
                <c:pt idx="49">
                  <c:v>250</c:v>
                </c:pt>
                <c:pt idx="50">
                  <c:v>250</c:v>
                </c:pt>
                <c:pt idx="51">
                  <c:v>137.916</c:v>
                </c:pt>
                <c:pt idx="52">
                  <c:v>250</c:v>
                </c:pt>
                <c:pt idx="53">
                  <c:v>240.26900000000001</c:v>
                </c:pt>
                <c:pt idx="54">
                  <c:v>177.209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833-4D66-8D24-93379E5C79E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833-4D66-8D24-93379E5C79E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833-4D66-8D24-93379E5C79E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833-4D66-8D24-93379E5C79E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439.5</c:v>
                </c:pt>
                <c:pt idx="1">
                  <c:v>439.5</c:v>
                </c:pt>
                <c:pt idx="2">
                  <c:v>439.5</c:v>
                </c:pt>
                <c:pt idx="3">
                  <c:v>439.5</c:v>
                </c:pt>
                <c:pt idx="4">
                  <c:v>609</c:v>
                </c:pt>
                <c:pt idx="5">
                  <c:v>609</c:v>
                </c:pt>
                <c:pt idx="6">
                  <c:v>609</c:v>
                </c:pt>
                <c:pt idx="7">
                  <c:v>609</c:v>
                </c:pt>
                <c:pt idx="8">
                  <c:v>605</c:v>
                </c:pt>
                <c:pt idx="9">
                  <c:v>605</c:v>
                </c:pt>
                <c:pt idx="10">
                  <c:v>605</c:v>
                </c:pt>
                <c:pt idx="11">
                  <c:v>605</c:v>
                </c:pt>
                <c:pt idx="12">
                  <c:v>609</c:v>
                </c:pt>
                <c:pt idx="13">
                  <c:v>609</c:v>
                </c:pt>
                <c:pt idx="14">
                  <c:v>609</c:v>
                </c:pt>
                <c:pt idx="15">
                  <c:v>609</c:v>
                </c:pt>
                <c:pt idx="16">
                  <c:v>249.3</c:v>
                </c:pt>
                <c:pt idx="17">
                  <c:v>300.89999999999998</c:v>
                </c:pt>
                <c:pt idx="18">
                  <c:v>347</c:v>
                </c:pt>
                <c:pt idx="19">
                  <c:v>285.10000000000002</c:v>
                </c:pt>
                <c:pt idx="20">
                  <c:v>247.2</c:v>
                </c:pt>
                <c:pt idx="21">
                  <c:v>198.3</c:v>
                </c:pt>
                <c:pt idx="22">
                  <c:v>295.3</c:v>
                </c:pt>
                <c:pt idx="23">
                  <c:v>317.10000000000002</c:v>
                </c:pt>
                <c:pt idx="24">
                  <c:v>532.9</c:v>
                </c:pt>
                <c:pt idx="25">
                  <c:v>532.9</c:v>
                </c:pt>
                <c:pt idx="26">
                  <c:v>532.9</c:v>
                </c:pt>
                <c:pt idx="27">
                  <c:v>532.9</c:v>
                </c:pt>
                <c:pt idx="28">
                  <c:v>898</c:v>
                </c:pt>
                <c:pt idx="29">
                  <c:v>920.2</c:v>
                </c:pt>
                <c:pt idx="30">
                  <c:v>1216.5</c:v>
                </c:pt>
                <c:pt idx="31">
                  <c:v>1721.9</c:v>
                </c:pt>
                <c:pt idx="32">
                  <c:v>2170</c:v>
                </c:pt>
                <c:pt idx="33">
                  <c:v>2205</c:v>
                </c:pt>
                <c:pt idx="34">
                  <c:v>2205</c:v>
                </c:pt>
                <c:pt idx="35">
                  <c:v>2205</c:v>
                </c:pt>
                <c:pt idx="36">
                  <c:v>2220</c:v>
                </c:pt>
                <c:pt idx="37">
                  <c:v>2220</c:v>
                </c:pt>
                <c:pt idx="38">
                  <c:v>2220</c:v>
                </c:pt>
                <c:pt idx="39">
                  <c:v>2220</c:v>
                </c:pt>
                <c:pt idx="40">
                  <c:v>2424</c:v>
                </c:pt>
                <c:pt idx="41">
                  <c:v>2424</c:v>
                </c:pt>
                <c:pt idx="42">
                  <c:v>2424</c:v>
                </c:pt>
                <c:pt idx="43">
                  <c:v>2424</c:v>
                </c:pt>
                <c:pt idx="44">
                  <c:v>2424</c:v>
                </c:pt>
                <c:pt idx="45">
                  <c:v>2424</c:v>
                </c:pt>
                <c:pt idx="46">
                  <c:v>2424</c:v>
                </c:pt>
                <c:pt idx="47">
                  <c:v>2424</c:v>
                </c:pt>
                <c:pt idx="48">
                  <c:v>2355.9870000000001</c:v>
                </c:pt>
                <c:pt idx="49">
                  <c:v>2355.9870000000001</c:v>
                </c:pt>
                <c:pt idx="50">
                  <c:v>2355.9870000000001</c:v>
                </c:pt>
                <c:pt idx="51">
                  <c:v>2355.9870000000001</c:v>
                </c:pt>
                <c:pt idx="52">
                  <c:v>2205</c:v>
                </c:pt>
                <c:pt idx="53">
                  <c:v>2205</c:v>
                </c:pt>
                <c:pt idx="54">
                  <c:v>2205</c:v>
                </c:pt>
                <c:pt idx="55">
                  <c:v>2205</c:v>
                </c:pt>
                <c:pt idx="56">
                  <c:v>2153</c:v>
                </c:pt>
                <c:pt idx="57">
                  <c:v>2153</c:v>
                </c:pt>
                <c:pt idx="58">
                  <c:v>2153</c:v>
                </c:pt>
                <c:pt idx="59">
                  <c:v>1751.2</c:v>
                </c:pt>
                <c:pt idx="60">
                  <c:v>1488</c:v>
                </c:pt>
                <c:pt idx="61">
                  <c:v>1218.5999999999999</c:v>
                </c:pt>
                <c:pt idx="62">
                  <c:v>771.5</c:v>
                </c:pt>
                <c:pt idx="63">
                  <c:v>369.3</c:v>
                </c:pt>
                <c:pt idx="64">
                  <c:v>120</c:v>
                </c:pt>
                <c:pt idx="65">
                  <c:v>120</c:v>
                </c:pt>
                <c:pt idx="66">
                  <c:v>120</c:v>
                </c:pt>
                <c:pt idx="67">
                  <c:v>120</c:v>
                </c:pt>
                <c:pt idx="68">
                  <c:v>125</c:v>
                </c:pt>
                <c:pt idx="69">
                  <c:v>125</c:v>
                </c:pt>
                <c:pt idx="70">
                  <c:v>125</c:v>
                </c:pt>
                <c:pt idx="71">
                  <c:v>125</c:v>
                </c:pt>
                <c:pt idx="72">
                  <c:v>126</c:v>
                </c:pt>
                <c:pt idx="73">
                  <c:v>126</c:v>
                </c:pt>
                <c:pt idx="74">
                  <c:v>126</c:v>
                </c:pt>
                <c:pt idx="75">
                  <c:v>126</c:v>
                </c:pt>
                <c:pt idx="76">
                  <c:v>517.9</c:v>
                </c:pt>
                <c:pt idx="77">
                  <c:v>517.9</c:v>
                </c:pt>
                <c:pt idx="78">
                  <c:v>517.9</c:v>
                </c:pt>
                <c:pt idx="79">
                  <c:v>517.9</c:v>
                </c:pt>
                <c:pt idx="80">
                  <c:v>654</c:v>
                </c:pt>
                <c:pt idx="81">
                  <c:v>654</c:v>
                </c:pt>
                <c:pt idx="82">
                  <c:v>654</c:v>
                </c:pt>
                <c:pt idx="83">
                  <c:v>654</c:v>
                </c:pt>
                <c:pt idx="84">
                  <c:v>626</c:v>
                </c:pt>
                <c:pt idx="85">
                  <c:v>626</c:v>
                </c:pt>
                <c:pt idx="86">
                  <c:v>626</c:v>
                </c:pt>
                <c:pt idx="87">
                  <c:v>626</c:v>
                </c:pt>
                <c:pt idx="88">
                  <c:v>663</c:v>
                </c:pt>
                <c:pt idx="89">
                  <c:v>663</c:v>
                </c:pt>
                <c:pt idx="90">
                  <c:v>663</c:v>
                </c:pt>
                <c:pt idx="91">
                  <c:v>663</c:v>
                </c:pt>
                <c:pt idx="92">
                  <c:v>639</c:v>
                </c:pt>
                <c:pt idx="93">
                  <c:v>639</c:v>
                </c:pt>
                <c:pt idx="94">
                  <c:v>639</c:v>
                </c:pt>
                <c:pt idx="95">
                  <c:v>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833-4D66-8D24-93379E5C79E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41</c:v>
                </c:pt>
                <c:pt idx="25">
                  <c:v>38.832000000000001</c:v>
                </c:pt>
                <c:pt idx="26">
                  <c:v>35.595999999999997</c:v>
                </c:pt>
                <c:pt idx="27">
                  <c:v>30.716000000000001</c:v>
                </c:pt>
                <c:pt idx="28">
                  <c:v>24.76</c:v>
                </c:pt>
                <c:pt idx="29">
                  <c:v>18.576000000000001</c:v>
                </c:pt>
                <c:pt idx="30">
                  <c:v>12.548</c:v>
                </c:pt>
                <c:pt idx="31">
                  <c:v>6.72</c:v>
                </c:pt>
                <c:pt idx="32">
                  <c:v>1.052</c:v>
                </c:pt>
                <c:pt idx="55">
                  <c:v>0.39600000000000002</c:v>
                </c:pt>
                <c:pt idx="56">
                  <c:v>5.7839999999999998</c:v>
                </c:pt>
                <c:pt idx="57">
                  <c:v>11.048</c:v>
                </c:pt>
                <c:pt idx="58">
                  <c:v>16.488</c:v>
                </c:pt>
                <c:pt idx="59">
                  <c:v>22.58</c:v>
                </c:pt>
                <c:pt idx="60">
                  <c:v>28.86</c:v>
                </c:pt>
                <c:pt idx="61">
                  <c:v>33.847999999999999</c:v>
                </c:pt>
                <c:pt idx="62">
                  <c:v>37.192</c:v>
                </c:pt>
                <c:pt idx="63">
                  <c:v>39.292000000000002</c:v>
                </c:pt>
                <c:pt idx="64">
                  <c:v>41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833-4D66-8D24-93379E5C79E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833-4D66-8D24-93379E5C79E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833-4D66-8D24-93379E5C79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114.94</c:v>
                </c:pt>
                <c:pt idx="1">
                  <c:v>108.36</c:v>
                </c:pt>
                <c:pt idx="2">
                  <c:v>105.41</c:v>
                </c:pt>
                <c:pt idx="3">
                  <c:v>103.95</c:v>
                </c:pt>
                <c:pt idx="4">
                  <c:v>103.95</c:v>
                </c:pt>
                <c:pt idx="5">
                  <c:v>100</c:v>
                </c:pt>
                <c:pt idx="6">
                  <c:v>100</c:v>
                </c:pt>
                <c:pt idx="7">
                  <c:v>97.31</c:v>
                </c:pt>
                <c:pt idx="8">
                  <c:v>100</c:v>
                </c:pt>
                <c:pt idx="9">
                  <c:v>100</c:v>
                </c:pt>
                <c:pt idx="10">
                  <c:v>99.38</c:v>
                </c:pt>
                <c:pt idx="11">
                  <c:v>99.36</c:v>
                </c:pt>
                <c:pt idx="12">
                  <c:v>100.94</c:v>
                </c:pt>
                <c:pt idx="13">
                  <c:v>100</c:v>
                </c:pt>
                <c:pt idx="14">
                  <c:v>100</c:v>
                </c:pt>
                <c:pt idx="15">
                  <c:v>101.78</c:v>
                </c:pt>
                <c:pt idx="16">
                  <c:v>100</c:v>
                </c:pt>
                <c:pt idx="17">
                  <c:v>100</c:v>
                </c:pt>
                <c:pt idx="18">
                  <c:v>102.28</c:v>
                </c:pt>
                <c:pt idx="19">
                  <c:v>103.96</c:v>
                </c:pt>
                <c:pt idx="20">
                  <c:v>101.77</c:v>
                </c:pt>
                <c:pt idx="21">
                  <c:v>102.1</c:v>
                </c:pt>
                <c:pt idx="22">
                  <c:v>105.24</c:v>
                </c:pt>
                <c:pt idx="23">
                  <c:v>108.94</c:v>
                </c:pt>
                <c:pt idx="24">
                  <c:v>106.59</c:v>
                </c:pt>
                <c:pt idx="25">
                  <c:v>106.57</c:v>
                </c:pt>
                <c:pt idx="26">
                  <c:v>104.55</c:v>
                </c:pt>
                <c:pt idx="27">
                  <c:v>102.69</c:v>
                </c:pt>
                <c:pt idx="28">
                  <c:v>101.87</c:v>
                </c:pt>
                <c:pt idx="29">
                  <c:v>103.04</c:v>
                </c:pt>
                <c:pt idx="30">
                  <c:v>96.75</c:v>
                </c:pt>
                <c:pt idx="31">
                  <c:v>99.88</c:v>
                </c:pt>
                <c:pt idx="32">
                  <c:v>103.16</c:v>
                </c:pt>
                <c:pt idx="33">
                  <c:v>86.55</c:v>
                </c:pt>
                <c:pt idx="34">
                  <c:v>81.99</c:v>
                </c:pt>
                <c:pt idx="35">
                  <c:v>76</c:v>
                </c:pt>
                <c:pt idx="36">
                  <c:v>84.08</c:v>
                </c:pt>
                <c:pt idx="37">
                  <c:v>50</c:v>
                </c:pt>
                <c:pt idx="38">
                  <c:v>5</c:v>
                </c:pt>
                <c:pt idx="39">
                  <c:v>0.01</c:v>
                </c:pt>
                <c:pt idx="40">
                  <c:v>5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0.01</c:v>
                </c:pt>
                <c:pt idx="49">
                  <c:v>0.1</c:v>
                </c:pt>
                <c:pt idx="50">
                  <c:v>21.97</c:v>
                </c:pt>
                <c:pt idx="51">
                  <c:v>50</c:v>
                </c:pt>
                <c:pt idx="52">
                  <c:v>0.01</c:v>
                </c:pt>
                <c:pt idx="53">
                  <c:v>50</c:v>
                </c:pt>
                <c:pt idx="54">
                  <c:v>50</c:v>
                </c:pt>
                <c:pt idx="55">
                  <c:v>83.17</c:v>
                </c:pt>
                <c:pt idx="56">
                  <c:v>81.790000000000006</c:v>
                </c:pt>
                <c:pt idx="57">
                  <c:v>90.2</c:v>
                </c:pt>
                <c:pt idx="58">
                  <c:v>103.88</c:v>
                </c:pt>
                <c:pt idx="59">
                  <c:v>118.24</c:v>
                </c:pt>
                <c:pt idx="60">
                  <c:v>107.36</c:v>
                </c:pt>
                <c:pt idx="61">
                  <c:v>119.36</c:v>
                </c:pt>
                <c:pt idx="62">
                  <c:v>124.88</c:v>
                </c:pt>
                <c:pt idx="63">
                  <c:v>132.63</c:v>
                </c:pt>
                <c:pt idx="64">
                  <c:v>123.31</c:v>
                </c:pt>
                <c:pt idx="65">
                  <c:v>135.33000000000001</c:v>
                </c:pt>
                <c:pt idx="66">
                  <c:v>138.96</c:v>
                </c:pt>
                <c:pt idx="67">
                  <c:v>172.04</c:v>
                </c:pt>
                <c:pt idx="68">
                  <c:v>134.46</c:v>
                </c:pt>
                <c:pt idx="69">
                  <c:v>133.05000000000001</c:v>
                </c:pt>
                <c:pt idx="70">
                  <c:v>137.07</c:v>
                </c:pt>
                <c:pt idx="71">
                  <c:v>135.06</c:v>
                </c:pt>
                <c:pt idx="72">
                  <c:v>129.83000000000001</c:v>
                </c:pt>
                <c:pt idx="73">
                  <c:v>127.95</c:v>
                </c:pt>
                <c:pt idx="74">
                  <c:v>127.3</c:v>
                </c:pt>
                <c:pt idx="75">
                  <c:v>124.91</c:v>
                </c:pt>
                <c:pt idx="76">
                  <c:v>124.64</c:v>
                </c:pt>
                <c:pt idx="77">
                  <c:v>120.44</c:v>
                </c:pt>
                <c:pt idx="78">
                  <c:v>119.3</c:v>
                </c:pt>
                <c:pt idx="79">
                  <c:v>118.72</c:v>
                </c:pt>
                <c:pt idx="80">
                  <c:v>123.5</c:v>
                </c:pt>
                <c:pt idx="81">
                  <c:v>120.31</c:v>
                </c:pt>
                <c:pt idx="82">
                  <c:v>112.5</c:v>
                </c:pt>
                <c:pt idx="83">
                  <c:v>105.4</c:v>
                </c:pt>
                <c:pt idx="84">
                  <c:v>115.56</c:v>
                </c:pt>
                <c:pt idx="85">
                  <c:v>108.59</c:v>
                </c:pt>
                <c:pt idx="86">
                  <c:v>104.75</c:v>
                </c:pt>
                <c:pt idx="87">
                  <c:v>100.59</c:v>
                </c:pt>
                <c:pt idx="88">
                  <c:v>107.49</c:v>
                </c:pt>
                <c:pt idx="89">
                  <c:v>104.21</c:v>
                </c:pt>
                <c:pt idx="90">
                  <c:v>93.19</c:v>
                </c:pt>
                <c:pt idx="91">
                  <c:v>91.36</c:v>
                </c:pt>
                <c:pt idx="92">
                  <c:v>101.59</c:v>
                </c:pt>
                <c:pt idx="93">
                  <c:v>88.09</c:v>
                </c:pt>
                <c:pt idx="94">
                  <c:v>85.98</c:v>
                </c:pt>
                <c:pt idx="95">
                  <c:v>75.7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833-4D66-8D24-93379E5C79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4761.6400000000003</v>
      </c>
      <c r="C5" s="25">
        <v>4770.1049999999996</v>
      </c>
      <c r="D5" s="25">
        <v>4732.87</v>
      </c>
      <c r="E5" s="25">
        <v>4701.1549999999997</v>
      </c>
      <c r="F5" s="25">
        <v>4826.9859999999999</v>
      </c>
      <c r="G5" s="25">
        <v>4828.2269999999999</v>
      </c>
      <c r="H5" s="25">
        <v>4790.232</v>
      </c>
      <c r="I5" s="25">
        <v>4970.1540000000005</v>
      </c>
      <c r="J5" s="25">
        <v>4735.2719999999999</v>
      </c>
      <c r="K5" s="25">
        <v>4868.9440000000004</v>
      </c>
      <c r="L5" s="25">
        <v>4851.2709999999997</v>
      </c>
      <c r="M5" s="25">
        <v>4880.1459999999997</v>
      </c>
      <c r="N5" s="25">
        <v>4628.8950000000004</v>
      </c>
      <c r="O5" s="25">
        <v>4733.9080000000004</v>
      </c>
      <c r="P5" s="25">
        <v>4674.0680000000002</v>
      </c>
      <c r="Q5" s="25">
        <v>4644.5739999999996</v>
      </c>
      <c r="R5" s="25">
        <v>4418.5820000000003</v>
      </c>
      <c r="S5" s="25">
        <v>4419.9970000000003</v>
      </c>
      <c r="T5" s="25">
        <v>4449.8440000000001</v>
      </c>
      <c r="U5" s="25">
        <v>4439.5330000000004</v>
      </c>
      <c r="V5" s="25">
        <v>4525.2820000000002</v>
      </c>
      <c r="W5" s="25">
        <v>4524.4309999999996</v>
      </c>
      <c r="X5" s="25">
        <v>4601.6660000000002</v>
      </c>
      <c r="Y5" s="25">
        <v>4635.7839999999997</v>
      </c>
      <c r="Z5" s="25">
        <v>4931.2439999999997</v>
      </c>
      <c r="AA5" s="25">
        <v>4958.1779999999999</v>
      </c>
      <c r="AB5" s="25">
        <v>4977.2389999999996</v>
      </c>
      <c r="AC5" s="25">
        <v>5032.2830000000004</v>
      </c>
      <c r="AD5" s="25">
        <v>5521.424</v>
      </c>
      <c r="AE5" s="25">
        <v>5597.3729999999996</v>
      </c>
      <c r="AF5" s="25">
        <v>5947.2309999999998</v>
      </c>
      <c r="AG5" s="25">
        <v>6505.3329999999996</v>
      </c>
      <c r="AH5" s="25">
        <v>7006.7330000000002</v>
      </c>
      <c r="AI5" s="25">
        <v>7089.6639999999998</v>
      </c>
      <c r="AJ5" s="25">
        <v>7128.3190000000004</v>
      </c>
      <c r="AK5" s="25">
        <v>7167.143</v>
      </c>
      <c r="AL5" s="25">
        <v>7224.5360000000001</v>
      </c>
      <c r="AM5" s="25">
        <v>7353.2129999999997</v>
      </c>
      <c r="AN5" s="25">
        <v>7565.3559999999998</v>
      </c>
      <c r="AO5" s="25">
        <v>7621.3720000000003</v>
      </c>
      <c r="AP5" s="25">
        <v>7864.0190000000002</v>
      </c>
      <c r="AQ5" s="25">
        <v>7920.0320000000002</v>
      </c>
      <c r="AR5" s="25">
        <v>7944.6270000000004</v>
      </c>
      <c r="AS5" s="25">
        <v>7957.0290000000005</v>
      </c>
      <c r="AT5" s="25">
        <v>7996.8490000000002</v>
      </c>
      <c r="AU5" s="25">
        <v>8010.2430000000004</v>
      </c>
      <c r="AV5" s="25">
        <v>8007.7910000000002</v>
      </c>
      <c r="AW5" s="25">
        <v>7993.0839999999998</v>
      </c>
      <c r="AX5" s="25">
        <v>7933.1859999999997</v>
      </c>
      <c r="AY5" s="25">
        <v>7911.9920000000002</v>
      </c>
      <c r="AZ5" s="25">
        <v>7836.8119999999999</v>
      </c>
      <c r="BA5" s="25">
        <v>7658.616</v>
      </c>
      <c r="BB5" s="25">
        <v>7496.4449999999997</v>
      </c>
      <c r="BC5" s="25">
        <v>7370.3509999999997</v>
      </c>
      <c r="BD5" s="25">
        <v>7265.4</v>
      </c>
      <c r="BE5" s="25">
        <v>7062.7089999999998</v>
      </c>
      <c r="BF5" s="25">
        <v>6996.7749999999996</v>
      </c>
      <c r="BG5" s="25">
        <v>6976.817</v>
      </c>
      <c r="BH5" s="25">
        <v>6961.4089999999997</v>
      </c>
      <c r="BI5" s="25">
        <v>6564.4989999999998</v>
      </c>
      <c r="BJ5" s="25">
        <v>6431.74</v>
      </c>
      <c r="BK5" s="25">
        <v>6198.0640000000003</v>
      </c>
      <c r="BL5" s="25">
        <v>5800.6220000000003</v>
      </c>
      <c r="BM5" s="25">
        <v>5529.634</v>
      </c>
      <c r="BN5" s="25">
        <v>5495.68</v>
      </c>
      <c r="BO5" s="25">
        <v>5627.7070000000003</v>
      </c>
      <c r="BP5" s="25">
        <v>5723.0919999999996</v>
      </c>
      <c r="BQ5" s="25">
        <v>5707.5050000000001</v>
      </c>
      <c r="BR5" s="25">
        <v>5818.8320000000003</v>
      </c>
      <c r="BS5" s="25">
        <v>5868.5140000000001</v>
      </c>
      <c r="BT5" s="25">
        <v>5902.4780000000001</v>
      </c>
      <c r="BU5" s="25">
        <v>5918.8869999999997</v>
      </c>
      <c r="BV5" s="25">
        <v>5922.7479999999996</v>
      </c>
      <c r="BW5" s="25">
        <v>5936.4049999999997</v>
      </c>
      <c r="BX5" s="25">
        <v>5933.4989999999998</v>
      </c>
      <c r="BY5" s="25">
        <v>5917.6220000000003</v>
      </c>
      <c r="BZ5" s="25">
        <v>6227.3770000000004</v>
      </c>
      <c r="CA5" s="25">
        <v>6199.9040000000005</v>
      </c>
      <c r="CB5" s="25">
        <v>6160.4229999999998</v>
      </c>
      <c r="CC5" s="25">
        <v>6104.65</v>
      </c>
      <c r="CD5" s="25">
        <v>6151.8180000000002</v>
      </c>
      <c r="CE5" s="25">
        <v>6100.625</v>
      </c>
      <c r="CF5" s="25">
        <v>6041.5690000000004</v>
      </c>
      <c r="CG5" s="25">
        <v>5950.1419999999998</v>
      </c>
      <c r="CH5" s="25">
        <v>5847.9319999999998</v>
      </c>
      <c r="CI5" s="25">
        <v>5763.9189999999999</v>
      </c>
      <c r="CJ5" s="25">
        <v>5686.9319999999998</v>
      </c>
      <c r="CK5" s="25">
        <v>5595.7</v>
      </c>
      <c r="CL5" s="25">
        <v>5523.6710000000003</v>
      </c>
      <c r="CM5" s="25">
        <v>5428.5519999999997</v>
      </c>
      <c r="CN5" s="25">
        <v>5356.4139999999998</v>
      </c>
      <c r="CO5" s="25">
        <v>5273.48</v>
      </c>
      <c r="CP5" s="25">
        <v>5128.2020000000002</v>
      </c>
      <c r="CQ5" s="25">
        <v>5067.0309999999999</v>
      </c>
      <c r="CR5" s="25">
        <v>5003.1980000000003</v>
      </c>
      <c r="CS5" s="25">
        <v>4952.5200000000004</v>
      </c>
      <c r="CT5" s="26"/>
      <c r="CU5" s="26"/>
      <c r="CV5" s="26"/>
      <c r="CW5" s="27"/>
      <c r="CX5" s="28">
        <f t="array" ref="CX5">SUMPRODUCT(B5:CW5*0.25)</f>
        <v>143266.49499999997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114.94</v>
      </c>
      <c r="C8" s="37">
        <v>108.36</v>
      </c>
      <c r="D8" s="37">
        <v>105.41</v>
      </c>
      <c r="E8" s="37">
        <v>103.95</v>
      </c>
      <c r="F8" s="37">
        <v>103.95</v>
      </c>
      <c r="G8" s="37">
        <v>100</v>
      </c>
      <c r="H8" s="37">
        <v>100</v>
      </c>
      <c r="I8" s="37">
        <v>97.31</v>
      </c>
      <c r="J8" s="37">
        <v>100</v>
      </c>
      <c r="K8" s="37">
        <v>100</v>
      </c>
      <c r="L8" s="37">
        <v>99.38</v>
      </c>
      <c r="M8" s="37">
        <v>99.36</v>
      </c>
      <c r="N8" s="37">
        <v>100.94</v>
      </c>
      <c r="O8" s="37">
        <v>100</v>
      </c>
      <c r="P8" s="37">
        <v>100</v>
      </c>
      <c r="Q8" s="37">
        <v>101.78</v>
      </c>
      <c r="R8" s="37">
        <v>100</v>
      </c>
      <c r="S8" s="37">
        <v>100</v>
      </c>
      <c r="T8" s="37">
        <v>102.28</v>
      </c>
      <c r="U8" s="37">
        <v>103.96</v>
      </c>
      <c r="V8" s="37">
        <v>101.77</v>
      </c>
      <c r="W8" s="37">
        <v>102.1</v>
      </c>
      <c r="X8" s="37">
        <v>105.24</v>
      </c>
      <c r="Y8" s="37">
        <v>108.94</v>
      </c>
      <c r="Z8" s="37">
        <v>106.59</v>
      </c>
      <c r="AA8" s="37">
        <v>106.57</v>
      </c>
      <c r="AB8" s="37">
        <v>104.55</v>
      </c>
      <c r="AC8" s="37">
        <v>102.69</v>
      </c>
      <c r="AD8" s="37">
        <v>101.87</v>
      </c>
      <c r="AE8" s="37">
        <v>103.04</v>
      </c>
      <c r="AF8" s="37">
        <v>96.75</v>
      </c>
      <c r="AG8" s="37">
        <v>99.88</v>
      </c>
      <c r="AH8" s="37">
        <v>103.16</v>
      </c>
      <c r="AI8" s="37">
        <v>86.55</v>
      </c>
      <c r="AJ8" s="37">
        <v>81.99</v>
      </c>
      <c r="AK8" s="37">
        <v>76</v>
      </c>
      <c r="AL8" s="37">
        <v>84.08</v>
      </c>
      <c r="AM8" s="37">
        <v>50</v>
      </c>
      <c r="AN8" s="37">
        <v>5</v>
      </c>
      <c r="AO8" s="37">
        <v>0.01</v>
      </c>
      <c r="AP8" s="37">
        <v>5</v>
      </c>
      <c r="AQ8" s="37">
        <v>0.01</v>
      </c>
      <c r="AR8" s="37">
        <v>0.01</v>
      </c>
      <c r="AS8" s="37">
        <v>0.01</v>
      </c>
      <c r="AT8" s="37">
        <v>0.01</v>
      </c>
      <c r="AU8" s="37">
        <v>0.01</v>
      </c>
      <c r="AV8" s="37">
        <v>0.01</v>
      </c>
      <c r="AW8" s="37">
        <v>0.01</v>
      </c>
      <c r="AX8" s="37">
        <v>0.01</v>
      </c>
      <c r="AY8" s="37">
        <v>0.1</v>
      </c>
      <c r="AZ8" s="37">
        <v>21.97</v>
      </c>
      <c r="BA8" s="37">
        <v>50</v>
      </c>
      <c r="BB8" s="37">
        <v>0.01</v>
      </c>
      <c r="BC8" s="37">
        <v>50</v>
      </c>
      <c r="BD8" s="37">
        <v>50</v>
      </c>
      <c r="BE8" s="37">
        <v>83.17</v>
      </c>
      <c r="BF8" s="37">
        <v>81.790000000000006</v>
      </c>
      <c r="BG8" s="37">
        <v>90.2</v>
      </c>
      <c r="BH8" s="37">
        <v>103.88</v>
      </c>
      <c r="BI8" s="37">
        <v>118.24</v>
      </c>
      <c r="BJ8" s="37">
        <v>107.36</v>
      </c>
      <c r="BK8" s="37">
        <v>119.36</v>
      </c>
      <c r="BL8" s="37">
        <v>124.88</v>
      </c>
      <c r="BM8" s="37">
        <v>132.63</v>
      </c>
      <c r="BN8" s="37">
        <v>123.31</v>
      </c>
      <c r="BO8" s="37">
        <v>135.33000000000001</v>
      </c>
      <c r="BP8" s="37">
        <v>138.96</v>
      </c>
      <c r="BQ8" s="37">
        <v>172.04</v>
      </c>
      <c r="BR8" s="37">
        <v>134.46</v>
      </c>
      <c r="BS8" s="37">
        <v>133.05000000000001</v>
      </c>
      <c r="BT8" s="37">
        <v>137.07</v>
      </c>
      <c r="BU8" s="37">
        <v>135.06</v>
      </c>
      <c r="BV8" s="37">
        <v>129.83000000000001</v>
      </c>
      <c r="BW8" s="37">
        <v>127.95</v>
      </c>
      <c r="BX8" s="37">
        <v>127.3</v>
      </c>
      <c r="BY8" s="37">
        <v>124.91</v>
      </c>
      <c r="BZ8" s="37">
        <v>124.64</v>
      </c>
      <c r="CA8" s="37">
        <v>120.44</v>
      </c>
      <c r="CB8" s="37">
        <v>119.3</v>
      </c>
      <c r="CC8" s="37">
        <v>118.72</v>
      </c>
      <c r="CD8" s="37">
        <v>123.5</v>
      </c>
      <c r="CE8" s="37">
        <v>120.31</v>
      </c>
      <c r="CF8" s="37">
        <v>112.5</v>
      </c>
      <c r="CG8" s="37">
        <v>105.4</v>
      </c>
      <c r="CH8" s="37">
        <v>115.56</v>
      </c>
      <c r="CI8" s="37">
        <v>108.59</v>
      </c>
      <c r="CJ8" s="37">
        <v>104.75</v>
      </c>
      <c r="CK8" s="37">
        <v>100.59</v>
      </c>
      <c r="CL8" s="37">
        <v>107.49</v>
      </c>
      <c r="CM8" s="37">
        <v>104.21</v>
      </c>
      <c r="CN8" s="37">
        <v>93.19</v>
      </c>
      <c r="CO8" s="37">
        <v>91.36</v>
      </c>
      <c r="CP8" s="37">
        <v>101.59</v>
      </c>
      <c r="CQ8" s="37">
        <v>88.09</v>
      </c>
      <c r="CR8" s="37">
        <v>85.98</v>
      </c>
      <c r="CS8" s="37">
        <v>75.7</v>
      </c>
      <c r="CT8" s="38"/>
      <c r="CU8" s="38"/>
      <c r="CV8" s="38"/>
      <c r="CW8" s="39"/>
      <c r="CX8" s="40">
        <f>IF(SUM(B8:CW8)&lt;&gt;0,AVERAGEIF(B8:CW8,"&lt;&gt;"""),"")</f>
        <v>90.085937500000043</v>
      </c>
    </row>
    <row r="9" spans="1:102" ht="24.95" customHeight="1" thickBot="1" x14ac:dyDescent="0.25">
      <c r="A9" s="41" t="s">
        <v>6</v>
      </c>
      <c r="B9" s="42">
        <v>108.16500000000001</v>
      </c>
      <c r="C9" s="43">
        <v>108.16500000000001</v>
      </c>
      <c r="D9" s="43">
        <v>108.16500000000001</v>
      </c>
      <c r="E9" s="43">
        <v>108.16500000000001</v>
      </c>
      <c r="F9" s="43">
        <v>100.315</v>
      </c>
      <c r="G9" s="43">
        <v>100.315</v>
      </c>
      <c r="H9" s="43">
        <v>100.315</v>
      </c>
      <c r="I9" s="43">
        <v>100.315</v>
      </c>
      <c r="J9" s="43">
        <v>99.685000000000002</v>
      </c>
      <c r="K9" s="43">
        <v>99.685000000000002</v>
      </c>
      <c r="L9" s="43">
        <v>99.685000000000002</v>
      </c>
      <c r="M9" s="43">
        <v>99.685000000000002</v>
      </c>
      <c r="N9" s="43">
        <v>100.68</v>
      </c>
      <c r="O9" s="43">
        <v>100.68</v>
      </c>
      <c r="P9" s="43">
        <v>100.68</v>
      </c>
      <c r="Q9" s="43">
        <v>100.68</v>
      </c>
      <c r="R9" s="43">
        <v>101.56</v>
      </c>
      <c r="S9" s="43">
        <v>101.56</v>
      </c>
      <c r="T9" s="43">
        <v>101.56</v>
      </c>
      <c r="U9" s="43">
        <v>101.56</v>
      </c>
      <c r="V9" s="43">
        <v>104.5125</v>
      </c>
      <c r="W9" s="43">
        <v>104.5125</v>
      </c>
      <c r="X9" s="43">
        <v>104.5125</v>
      </c>
      <c r="Y9" s="43">
        <v>104.5125</v>
      </c>
      <c r="Z9" s="43">
        <v>105.1</v>
      </c>
      <c r="AA9" s="43">
        <v>105.1</v>
      </c>
      <c r="AB9" s="43">
        <v>105.1</v>
      </c>
      <c r="AC9" s="43">
        <v>105.1</v>
      </c>
      <c r="AD9" s="43">
        <v>100.38500000000001</v>
      </c>
      <c r="AE9" s="43">
        <v>100.38500000000001</v>
      </c>
      <c r="AF9" s="43">
        <v>100.38500000000001</v>
      </c>
      <c r="AG9" s="43">
        <v>100.38500000000001</v>
      </c>
      <c r="AH9" s="43">
        <v>86.924999999999997</v>
      </c>
      <c r="AI9" s="43">
        <v>86.924999999999997</v>
      </c>
      <c r="AJ9" s="43">
        <v>86.924999999999997</v>
      </c>
      <c r="AK9" s="43">
        <v>86.924999999999997</v>
      </c>
      <c r="AL9" s="43">
        <v>34.772500000000001</v>
      </c>
      <c r="AM9" s="43">
        <v>34.772500000000001</v>
      </c>
      <c r="AN9" s="43">
        <v>34.772500000000001</v>
      </c>
      <c r="AO9" s="43">
        <v>34.772500000000001</v>
      </c>
      <c r="AP9" s="43">
        <v>1.2575000000000001</v>
      </c>
      <c r="AQ9" s="43">
        <v>1.2575000000000001</v>
      </c>
      <c r="AR9" s="43">
        <v>1.2575000000000001</v>
      </c>
      <c r="AS9" s="43">
        <v>1.2575000000000001</v>
      </c>
      <c r="AT9" s="43">
        <v>0.01</v>
      </c>
      <c r="AU9" s="43">
        <v>0.01</v>
      </c>
      <c r="AV9" s="43">
        <v>0.01</v>
      </c>
      <c r="AW9" s="43">
        <v>0.01</v>
      </c>
      <c r="AX9" s="43">
        <v>18.02</v>
      </c>
      <c r="AY9" s="43">
        <v>18.02</v>
      </c>
      <c r="AZ9" s="43">
        <v>18.02</v>
      </c>
      <c r="BA9" s="43">
        <v>18.02</v>
      </c>
      <c r="BB9" s="43">
        <v>45.795000000000002</v>
      </c>
      <c r="BC9" s="43">
        <v>45.795000000000002</v>
      </c>
      <c r="BD9" s="43">
        <v>45.795000000000002</v>
      </c>
      <c r="BE9" s="43">
        <v>45.795000000000002</v>
      </c>
      <c r="BF9" s="43">
        <v>98.527500000000003</v>
      </c>
      <c r="BG9" s="43">
        <v>98.527500000000003</v>
      </c>
      <c r="BH9" s="43">
        <v>98.527500000000003</v>
      </c>
      <c r="BI9" s="43">
        <v>98.527500000000003</v>
      </c>
      <c r="BJ9" s="43">
        <v>121.0575</v>
      </c>
      <c r="BK9" s="43">
        <v>121.0575</v>
      </c>
      <c r="BL9" s="43">
        <v>121.0575</v>
      </c>
      <c r="BM9" s="43">
        <v>121.0575</v>
      </c>
      <c r="BN9" s="43">
        <v>142.41</v>
      </c>
      <c r="BO9" s="43">
        <v>142.41</v>
      </c>
      <c r="BP9" s="43">
        <v>142.41</v>
      </c>
      <c r="BQ9" s="43">
        <v>142.41</v>
      </c>
      <c r="BR9" s="43">
        <v>134.91</v>
      </c>
      <c r="BS9" s="43">
        <v>134.91</v>
      </c>
      <c r="BT9" s="43">
        <v>134.91</v>
      </c>
      <c r="BU9" s="43">
        <v>134.91</v>
      </c>
      <c r="BV9" s="43">
        <v>127.4975</v>
      </c>
      <c r="BW9" s="43">
        <v>127.4975</v>
      </c>
      <c r="BX9" s="43">
        <v>127.4975</v>
      </c>
      <c r="BY9" s="43">
        <v>127.4975</v>
      </c>
      <c r="BZ9" s="43">
        <v>120.77500000000001</v>
      </c>
      <c r="CA9" s="43">
        <v>120.77500000000001</v>
      </c>
      <c r="CB9" s="43">
        <v>120.77500000000001</v>
      </c>
      <c r="CC9" s="43">
        <v>120.77500000000001</v>
      </c>
      <c r="CD9" s="43">
        <v>115.42749999999999</v>
      </c>
      <c r="CE9" s="43">
        <v>115.42749999999999</v>
      </c>
      <c r="CF9" s="43">
        <v>115.42749999999999</v>
      </c>
      <c r="CG9" s="43">
        <v>115.42749999999999</v>
      </c>
      <c r="CH9" s="43">
        <v>107.3725</v>
      </c>
      <c r="CI9" s="43">
        <v>107.3725</v>
      </c>
      <c r="CJ9" s="43">
        <v>107.3725</v>
      </c>
      <c r="CK9" s="43">
        <v>107.3725</v>
      </c>
      <c r="CL9" s="43">
        <v>99.0625</v>
      </c>
      <c r="CM9" s="43">
        <v>99.0625</v>
      </c>
      <c r="CN9" s="43">
        <v>99.0625</v>
      </c>
      <c r="CO9" s="43">
        <v>99.0625</v>
      </c>
      <c r="CP9" s="43">
        <v>87.84</v>
      </c>
      <c r="CQ9" s="43">
        <v>87.84</v>
      </c>
      <c r="CR9" s="43">
        <v>87.84</v>
      </c>
      <c r="CS9" s="43">
        <v>87.84</v>
      </c>
      <c r="CT9" s="44"/>
      <c r="CU9" s="44"/>
      <c r="CV9" s="44"/>
      <c r="CW9" s="45"/>
      <c r="CX9" s="46">
        <f>IF(SUM(B9:CW9)&lt;&gt;0,AVERAGEIF(B9:CW9,"&lt;&gt;"""),"")</f>
        <v>90.085937500000043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548</v>
      </c>
      <c r="C11" s="53">
        <v>548</v>
      </c>
      <c r="D11" s="53">
        <v>548</v>
      </c>
      <c r="E11" s="53">
        <v>548</v>
      </c>
      <c r="F11" s="53">
        <v>541</v>
      </c>
      <c r="G11" s="53">
        <v>541</v>
      </c>
      <c r="H11" s="53">
        <v>541</v>
      </c>
      <c r="I11" s="53">
        <v>541</v>
      </c>
      <c r="J11" s="53">
        <v>542</v>
      </c>
      <c r="K11" s="53">
        <v>542</v>
      </c>
      <c r="L11" s="53">
        <v>542</v>
      </c>
      <c r="M11" s="53">
        <v>542</v>
      </c>
      <c r="N11" s="53">
        <v>547</v>
      </c>
      <c r="O11" s="53">
        <v>547</v>
      </c>
      <c r="P11" s="53">
        <v>547</v>
      </c>
      <c r="Q11" s="53">
        <v>547</v>
      </c>
      <c r="R11" s="53">
        <v>548</v>
      </c>
      <c r="S11" s="53">
        <v>548</v>
      </c>
      <c r="T11" s="53">
        <v>548</v>
      </c>
      <c r="U11" s="53">
        <v>548</v>
      </c>
      <c r="V11" s="53">
        <v>541</v>
      </c>
      <c r="W11" s="53">
        <v>541</v>
      </c>
      <c r="X11" s="53">
        <v>541</v>
      </c>
      <c r="Y11" s="53">
        <v>541</v>
      </c>
      <c r="Z11" s="53">
        <v>547</v>
      </c>
      <c r="AA11" s="53">
        <v>547</v>
      </c>
      <c r="AB11" s="53">
        <v>547</v>
      </c>
      <c r="AC11" s="53">
        <v>547</v>
      </c>
      <c r="AD11" s="53">
        <v>544</v>
      </c>
      <c r="AE11" s="53">
        <v>544</v>
      </c>
      <c r="AF11" s="53">
        <v>544</v>
      </c>
      <c r="AG11" s="53">
        <v>544</v>
      </c>
      <c r="AH11" s="53">
        <v>560</v>
      </c>
      <c r="AI11" s="53">
        <v>560</v>
      </c>
      <c r="AJ11" s="53">
        <v>560</v>
      </c>
      <c r="AK11" s="53">
        <v>560</v>
      </c>
      <c r="AL11" s="53">
        <v>535</v>
      </c>
      <c r="AM11" s="53">
        <v>535</v>
      </c>
      <c r="AN11" s="53">
        <v>535</v>
      </c>
      <c r="AO11" s="53">
        <v>535</v>
      </c>
      <c r="AP11" s="53">
        <v>530</v>
      </c>
      <c r="AQ11" s="53">
        <v>530</v>
      </c>
      <c r="AR11" s="53">
        <v>530</v>
      </c>
      <c r="AS11" s="53">
        <v>530</v>
      </c>
      <c r="AT11" s="53">
        <v>530</v>
      </c>
      <c r="AU11" s="53">
        <v>530</v>
      </c>
      <c r="AV11" s="53">
        <v>530</v>
      </c>
      <c r="AW11" s="53">
        <v>530</v>
      </c>
      <c r="AX11" s="53">
        <v>530</v>
      </c>
      <c r="AY11" s="53">
        <v>530</v>
      </c>
      <c r="AZ11" s="53">
        <v>530</v>
      </c>
      <c r="BA11" s="53">
        <v>530</v>
      </c>
      <c r="BB11" s="53">
        <v>530</v>
      </c>
      <c r="BC11" s="53">
        <v>530</v>
      </c>
      <c r="BD11" s="53">
        <v>530</v>
      </c>
      <c r="BE11" s="53">
        <v>530</v>
      </c>
      <c r="BF11" s="53">
        <v>530</v>
      </c>
      <c r="BG11" s="53">
        <v>530</v>
      </c>
      <c r="BH11" s="53">
        <v>530</v>
      </c>
      <c r="BI11" s="53">
        <v>530</v>
      </c>
      <c r="BJ11" s="53">
        <v>530</v>
      </c>
      <c r="BK11" s="53">
        <v>530</v>
      </c>
      <c r="BL11" s="53">
        <v>530</v>
      </c>
      <c r="BM11" s="53">
        <v>530</v>
      </c>
      <c r="BN11" s="53">
        <v>542</v>
      </c>
      <c r="BO11" s="53">
        <v>564.125</v>
      </c>
      <c r="BP11" s="53">
        <v>593.78700000000003</v>
      </c>
      <c r="BQ11" s="53">
        <v>558</v>
      </c>
      <c r="BR11" s="53">
        <v>548</v>
      </c>
      <c r="BS11" s="53">
        <v>548</v>
      </c>
      <c r="BT11" s="53">
        <v>552.10500000000002</v>
      </c>
      <c r="BU11" s="53">
        <v>548.89599999999996</v>
      </c>
      <c r="BV11" s="53">
        <v>549</v>
      </c>
      <c r="BW11" s="53">
        <v>549</v>
      </c>
      <c r="BX11" s="53">
        <v>549</v>
      </c>
      <c r="BY11" s="53">
        <v>549</v>
      </c>
      <c r="BZ11" s="53">
        <v>550</v>
      </c>
      <c r="CA11" s="53">
        <v>550</v>
      </c>
      <c r="CB11" s="53">
        <v>550</v>
      </c>
      <c r="CC11" s="53">
        <v>550</v>
      </c>
      <c r="CD11" s="53">
        <v>578</v>
      </c>
      <c r="CE11" s="53">
        <v>578</v>
      </c>
      <c r="CF11" s="53">
        <v>578</v>
      </c>
      <c r="CG11" s="53">
        <v>578</v>
      </c>
      <c r="CH11" s="53">
        <v>554</v>
      </c>
      <c r="CI11" s="53">
        <v>554</v>
      </c>
      <c r="CJ11" s="53">
        <v>554</v>
      </c>
      <c r="CK11" s="53">
        <v>554</v>
      </c>
      <c r="CL11" s="53">
        <v>554</v>
      </c>
      <c r="CM11" s="53">
        <v>554</v>
      </c>
      <c r="CN11" s="53">
        <v>554</v>
      </c>
      <c r="CO11" s="53">
        <v>554</v>
      </c>
      <c r="CP11" s="53">
        <v>550</v>
      </c>
      <c r="CQ11" s="53">
        <v>550</v>
      </c>
      <c r="CR11" s="53">
        <v>550</v>
      </c>
      <c r="CS11" s="53">
        <v>550</v>
      </c>
      <c r="CT11" s="54"/>
      <c r="CU11" s="54"/>
      <c r="CV11" s="54"/>
      <c r="CW11" s="55"/>
      <c r="CX11" s="56">
        <f t="array" ref="CX11">SUMPRODUCT(B11:CW11*0.25)</f>
        <v>13081.72825</v>
      </c>
    </row>
    <row r="12" spans="1:102" ht="24.95" customHeight="1" x14ac:dyDescent="0.2">
      <c r="A12" s="57" t="s">
        <v>9</v>
      </c>
      <c r="B12" s="58">
        <v>103</v>
      </c>
      <c r="C12" s="59">
        <v>103</v>
      </c>
      <c r="D12" s="59">
        <v>103</v>
      </c>
      <c r="E12" s="59">
        <v>103</v>
      </c>
      <c r="F12" s="59">
        <v>103</v>
      </c>
      <c r="G12" s="59">
        <v>103</v>
      </c>
      <c r="H12" s="59">
        <v>103</v>
      </c>
      <c r="I12" s="59">
        <v>103</v>
      </c>
      <c r="J12" s="59">
        <v>103</v>
      </c>
      <c r="K12" s="59">
        <v>103</v>
      </c>
      <c r="L12" s="59">
        <v>103</v>
      </c>
      <c r="M12" s="59">
        <v>103</v>
      </c>
      <c r="N12" s="59">
        <v>103</v>
      </c>
      <c r="O12" s="59">
        <v>103</v>
      </c>
      <c r="P12" s="59">
        <v>103</v>
      </c>
      <c r="Q12" s="59">
        <v>103</v>
      </c>
      <c r="R12" s="59">
        <v>103</v>
      </c>
      <c r="S12" s="59">
        <v>103</v>
      </c>
      <c r="T12" s="59">
        <v>103</v>
      </c>
      <c r="U12" s="59">
        <v>103</v>
      </c>
      <c r="V12" s="59">
        <v>105</v>
      </c>
      <c r="W12" s="59">
        <v>105</v>
      </c>
      <c r="X12" s="59">
        <v>105</v>
      </c>
      <c r="Y12" s="59">
        <v>105</v>
      </c>
      <c r="Z12" s="59">
        <v>109</v>
      </c>
      <c r="AA12" s="59">
        <v>109</v>
      </c>
      <c r="AB12" s="59">
        <v>109</v>
      </c>
      <c r="AC12" s="59">
        <v>109</v>
      </c>
      <c r="AD12" s="59">
        <v>109</v>
      </c>
      <c r="AE12" s="59">
        <v>109</v>
      </c>
      <c r="AF12" s="59">
        <v>109</v>
      </c>
      <c r="AG12" s="59">
        <v>109</v>
      </c>
      <c r="AH12" s="59">
        <v>103</v>
      </c>
      <c r="AI12" s="59">
        <v>103</v>
      </c>
      <c r="AJ12" s="59">
        <v>103</v>
      </c>
      <c r="AK12" s="59">
        <v>103</v>
      </c>
      <c r="AL12" s="59">
        <v>103</v>
      </c>
      <c r="AM12" s="59">
        <v>103</v>
      </c>
      <c r="AN12" s="59">
        <v>103</v>
      </c>
      <c r="AO12" s="59">
        <v>103</v>
      </c>
      <c r="AP12" s="59">
        <v>103</v>
      </c>
      <c r="AQ12" s="59">
        <v>103</v>
      </c>
      <c r="AR12" s="59">
        <v>103</v>
      </c>
      <c r="AS12" s="59">
        <v>103</v>
      </c>
      <c r="AT12" s="59">
        <v>103</v>
      </c>
      <c r="AU12" s="59">
        <v>103</v>
      </c>
      <c r="AV12" s="59">
        <v>103</v>
      </c>
      <c r="AW12" s="59">
        <v>103</v>
      </c>
      <c r="AX12" s="59">
        <v>103</v>
      </c>
      <c r="AY12" s="59">
        <v>103</v>
      </c>
      <c r="AZ12" s="59">
        <v>103</v>
      </c>
      <c r="BA12" s="59">
        <v>103</v>
      </c>
      <c r="BB12" s="59">
        <v>103</v>
      </c>
      <c r="BC12" s="59">
        <v>103</v>
      </c>
      <c r="BD12" s="59">
        <v>103</v>
      </c>
      <c r="BE12" s="59">
        <v>103</v>
      </c>
      <c r="BF12" s="59">
        <v>109</v>
      </c>
      <c r="BG12" s="59">
        <v>109</v>
      </c>
      <c r="BH12" s="59">
        <v>109</v>
      </c>
      <c r="BI12" s="59">
        <v>109</v>
      </c>
      <c r="BJ12" s="59">
        <v>114.5</v>
      </c>
      <c r="BK12" s="59">
        <v>114.5</v>
      </c>
      <c r="BL12" s="59">
        <v>114.5</v>
      </c>
      <c r="BM12" s="59">
        <v>114.5</v>
      </c>
      <c r="BN12" s="59">
        <v>156</v>
      </c>
      <c r="BO12" s="59">
        <v>156</v>
      </c>
      <c r="BP12" s="59">
        <v>156</v>
      </c>
      <c r="BQ12" s="59">
        <v>156</v>
      </c>
      <c r="BR12" s="59">
        <v>156</v>
      </c>
      <c r="BS12" s="59">
        <v>156</v>
      </c>
      <c r="BT12" s="59">
        <v>156</v>
      </c>
      <c r="BU12" s="59">
        <v>156</v>
      </c>
      <c r="BV12" s="59">
        <v>133</v>
      </c>
      <c r="BW12" s="59">
        <v>133</v>
      </c>
      <c r="BX12" s="59">
        <v>133</v>
      </c>
      <c r="BY12" s="59">
        <v>133</v>
      </c>
      <c r="BZ12" s="59">
        <v>123</v>
      </c>
      <c r="CA12" s="59">
        <v>123</v>
      </c>
      <c r="CB12" s="59">
        <v>123</v>
      </c>
      <c r="CC12" s="59">
        <v>123</v>
      </c>
      <c r="CD12" s="59">
        <v>109</v>
      </c>
      <c r="CE12" s="59">
        <v>109</v>
      </c>
      <c r="CF12" s="59">
        <v>109</v>
      </c>
      <c r="CG12" s="59">
        <v>109</v>
      </c>
      <c r="CH12" s="59">
        <v>109</v>
      </c>
      <c r="CI12" s="59">
        <v>109</v>
      </c>
      <c r="CJ12" s="59">
        <v>109</v>
      </c>
      <c r="CK12" s="59">
        <v>109</v>
      </c>
      <c r="CL12" s="59">
        <v>103</v>
      </c>
      <c r="CM12" s="59">
        <v>103</v>
      </c>
      <c r="CN12" s="59">
        <v>103</v>
      </c>
      <c r="CO12" s="59">
        <v>103</v>
      </c>
      <c r="CP12" s="59">
        <v>103</v>
      </c>
      <c r="CQ12" s="59">
        <v>103</v>
      </c>
      <c r="CR12" s="59">
        <v>103</v>
      </c>
      <c r="CS12" s="59">
        <v>103</v>
      </c>
      <c r="CT12" s="60"/>
      <c r="CU12" s="60"/>
      <c r="CV12" s="60"/>
      <c r="CW12" s="61"/>
      <c r="CX12" s="62">
        <f t="array" ref="CX12">SUMPRODUCT(B12:CW12*0.25)</f>
        <v>2671.5</v>
      </c>
    </row>
    <row r="13" spans="1:102" ht="24.95" customHeight="1" x14ac:dyDescent="0.2">
      <c r="A13" s="63" t="s">
        <v>10</v>
      </c>
      <c r="B13" s="64">
        <v>2812.98</v>
      </c>
      <c r="C13" s="65">
        <v>2696.085</v>
      </c>
      <c r="D13" s="65">
        <v>2526.067</v>
      </c>
      <c r="E13" s="65">
        <v>2392.9</v>
      </c>
      <c r="F13" s="65">
        <v>2419.9090000000001</v>
      </c>
      <c r="G13" s="65">
        <v>2352.9</v>
      </c>
      <c r="H13" s="65">
        <v>2352.9</v>
      </c>
      <c r="I13" s="65">
        <v>2352.9</v>
      </c>
      <c r="J13" s="65">
        <v>2380.7600000000002</v>
      </c>
      <c r="K13" s="65">
        <v>2380.7600000000002</v>
      </c>
      <c r="L13" s="65">
        <v>2380.2440000000001</v>
      </c>
      <c r="M13" s="65">
        <v>2380.2290000000003</v>
      </c>
      <c r="N13" s="65">
        <v>2385.44</v>
      </c>
      <c r="O13" s="65">
        <v>2380.7600000000002</v>
      </c>
      <c r="P13" s="65">
        <v>2380.7600000000002</v>
      </c>
      <c r="Q13" s="65">
        <v>2410.424</v>
      </c>
      <c r="R13" s="65">
        <v>2380.5230000000001</v>
      </c>
      <c r="S13" s="65">
        <v>2380.5230000000001</v>
      </c>
      <c r="T13" s="65">
        <v>2422.444</v>
      </c>
      <c r="U13" s="65">
        <v>2423.8540000000003</v>
      </c>
      <c r="V13" s="65">
        <v>2351.3060000000005</v>
      </c>
      <c r="W13" s="65">
        <v>2359.2809999999999</v>
      </c>
      <c r="X13" s="65">
        <v>2448.308</v>
      </c>
      <c r="Y13" s="65">
        <v>2491.23</v>
      </c>
      <c r="Z13" s="65">
        <v>2469.7350000000001</v>
      </c>
      <c r="AA13" s="65">
        <v>2469.4030000000002</v>
      </c>
      <c r="AB13" s="65">
        <v>2421.373</v>
      </c>
      <c r="AC13" s="65">
        <v>2366.4870000000001</v>
      </c>
      <c r="AD13" s="65">
        <v>2349.5839999999998</v>
      </c>
      <c r="AE13" s="65">
        <v>2378.0589999999997</v>
      </c>
      <c r="AF13" s="65">
        <v>2234.4380000000001</v>
      </c>
      <c r="AG13" s="65">
        <v>2320.65</v>
      </c>
      <c r="AH13" s="65">
        <v>2364.0009999999997</v>
      </c>
      <c r="AI13" s="65">
        <v>2008.9480000000001</v>
      </c>
      <c r="AJ13" s="65">
        <v>1614.4680000000001</v>
      </c>
      <c r="AK13" s="65">
        <v>1297.7530000000002</v>
      </c>
      <c r="AL13" s="65">
        <v>1115.9349999999999</v>
      </c>
      <c r="AM13" s="65">
        <v>987.9</v>
      </c>
      <c r="AN13" s="65">
        <v>987.9</v>
      </c>
      <c r="AO13" s="65">
        <v>987.9</v>
      </c>
      <c r="AP13" s="65">
        <v>987.9</v>
      </c>
      <c r="AQ13" s="65">
        <v>987.9</v>
      </c>
      <c r="AR13" s="65">
        <v>987.9</v>
      </c>
      <c r="AS13" s="65">
        <v>987.9</v>
      </c>
      <c r="AT13" s="65">
        <v>987.9</v>
      </c>
      <c r="AU13" s="65">
        <v>987.9</v>
      </c>
      <c r="AV13" s="65">
        <v>987.9</v>
      </c>
      <c r="AW13" s="65">
        <v>987.9</v>
      </c>
      <c r="AX13" s="65">
        <v>987.9</v>
      </c>
      <c r="AY13" s="65">
        <v>987.9</v>
      </c>
      <c r="AZ13" s="65">
        <v>987.9</v>
      </c>
      <c r="BA13" s="65">
        <v>987.9</v>
      </c>
      <c r="BB13" s="65">
        <v>1072.9000000000001</v>
      </c>
      <c r="BC13" s="65">
        <v>1147.9000000000001</v>
      </c>
      <c r="BD13" s="65">
        <v>1397.9</v>
      </c>
      <c r="BE13" s="65">
        <v>1539.6149999999998</v>
      </c>
      <c r="BF13" s="65">
        <v>1851.7180000000001</v>
      </c>
      <c r="BG13" s="65">
        <v>2285.4579999999996</v>
      </c>
      <c r="BH13" s="65">
        <v>2756.35</v>
      </c>
      <c r="BI13" s="65">
        <v>2883.0430000000001</v>
      </c>
      <c r="BJ13" s="65">
        <v>2748.0970000000002</v>
      </c>
      <c r="BK13" s="65">
        <v>2868.0529999999999</v>
      </c>
      <c r="BL13" s="65">
        <v>2876.4940000000001</v>
      </c>
      <c r="BM13" s="65">
        <v>2936.9050000000002</v>
      </c>
      <c r="BN13" s="65">
        <v>2740.105</v>
      </c>
      <c r="BO13" s="65">
        <v>2874.0709999999999</v>
      </c>
      <c r="BP13" s="65">
        <v>2895.5230000000001</v>
      </c>
      <c r="BQ13" s="65">
        <v>2940.5630000000001</v>
      </c>
      <c r="BR13" s="65">
        <v>2905.942</v>
      </c>
      <c r="BS13" s="65">
        <v>2901.4390000000003</v>
      </c>
      <c r="BT13" s="65">
        <v>2914.279</v>
      </c>
      <c r="BU13" s="65">
        <v>2907.857</v>
      </c>
      <c r="BV13" s="65">
        <v>2918.3420000000001</v>
      </c>
      <c r="BW13" s="65">
        <v>2890.5590000000002</v>
      </c>
      <c r="BX13" s="65">
        <v>2880.9559999999997</v>
      </c>
      <c r="BY13" s="65">
        <v>2845.4670000000001</v>
      </c>
      <c r="BZ13" s="65">
        <v>2859.78</v>
      </c>
      <c r="CA13" s="65">
        <v>2821.6450000000004</v>
      </c>
      <c r="CB13" s="65">
        <v>2808.1970000000001</v>
      </c>
      <c r="CC13" s="65">
        <v>2799.549</v>
      </c>
      <c r="CD13" s="65">
        <v>2878.232</v>
      </c>
      <c r="CE13" s="65">
        <v>2873.5730000000003</v>
      </c>
      <c r="CF13" s="65">
        <v>2842.3710000000001</v>
      </c>
      <c r="CG13" s="65">
        <v>2564.1880000000001</v>
      </c>
      <c r="CH13" s="65">
        <v>2889.0619999999999</v>
      </c>
      <c r="CI13" s="65">
        <v>2866.2020000000002</v>
      </c>
      <c r="CJ13" s="65">
        <v>2777.2690000000002</v>
      </c>
      <c r="CK13" s="65">
        <v>2480.6849999999999</v>
      </c>
      <c r="CL13" s="65">
        <v>2881.8389999999999</v>
      </c>
      <c r="CM13" s="65">
        <v>2795.777</v>
      </c>
      <c r="CN13" s="65">
        <v>2407.0169999999998</v>
      </c>
      <c r="CO13" s="65">
        <v>2312.8210000000004</v>
      </c>
      <c r="CP13" s="65">
        <v>2810.2060000000001</v>
      </c>
      <c r="CQ13" s="65">
        <v>2305.4750000000004</v>
      </c>
      <c r="CR13" s="65">
        <v>2288.2809999999999</v>
      </c>
      <c r="CS13" s="65">
        <v>2006.9</v>
      </c>
      <c r="CT13" s="66"/>
      <c r="CU13" s="66"/>
      <c r="CV13" s="66"/>
      <c r="CW13" s="67"/>
      <c r="CX13" s="68">
        <f t="array" ref="CX13">SUMPRODUCT(B13:CW13*0.25)</f>
        <v>53680.356499999965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26</v>
      </c>
      <c r="Z14" s="65">
        <v>26</v>
      </c>
      <c r="AA14" s="65">
        <v>26</v>
      </c>
      <c r="AB14" s="65">
        <v>26</v>
      </c>
      <c r="AC14" s="65">
        <v>26</v>
      </c>
      <c r="AD14" s="65">
        <v>62</v>
      </c>
      <c r="AE14" s="65">
        <v>62</v>
      </c>
      <c r="AF14" s="65">
        <v>62</v>
      </c>
      <c r="AG14" s="65">
        <v>62</v>
      </c>
      <c r="AH14" s="65">
        <v>58</v>
      </c>
      <c r="AI14" s="65">
        <v>58</v>
      </c>
      <c r="AJ14" s="65">
        <v>86</v>
      </c>
      <c r="AK14" s="65">
        <v>86</v>
      </c>
      <c r="AL14" s="65">
        <v>54</v>
      </c>
      <c r="AM14" s="65">
        <v>54</v>
      </c>
      <c r="AN14" s="65">
        <v>54</v>
      </c>
      <c r="AO14" s="65">
        <v>54</v>
      </c>
      <c r="AP14" s="65">
        <v>54</v>
      </c>
      <c r="AQ14" s="65">
        <v>54</v>
      </c>
      <c r="AR14" s="65">
        <v>54</v>
      </c>
      <c r="AS14" s="65">
        <v>54</v>
      </c>
      <c r="AT14" s="65">
        <v>28</v>
      </c>
      <c r="AU14" s="65">
        <v>28</v>
      </c>
      <c r="AV14" s="65">
        <v>28</v>
      </c>
      <c r="AW14" s="65">
        <v>28</v>
      </c>
      <c r="AX14" s="65">
        <v>32</v>
      </c>
      <c r="AY14" s="65">
        <v>32</v>
      </c>
      <c r="AZ14" s="65">
        <v>32</v>
      </c>
      <c r="BA14" s="65">
        <v>32</v>
      </c>
      <c r="BB14" s="65">
        <v>28</v>
      </c>
      <c r="BC14" s="65">
        <v>28</v>
      </c>
      <c r="BD14" s="65"/>
      <c r="BE14" s="65"/>
      <c r="BF14" s="65"/>
      <c r="BG14" s="65"/>
      <c r="BH14" s="65"/>
      <c r="BI14" s="65"/>
      <c r="BJ14" s="65">
        <v>30</v>
      </c>
      <c r="BK14" s="65">
        <v>147</v>
      </c>
      <c r="BL14" s="65">
        <v>167</v>
      </c>
      <c r="BM14" s="65">
        <v>187</v>
      </c>
      <c r="BN14" s="65">
        <v>245</v>
      </c>
      <c r="BO14" s="65">
        <v>285</v>
      </c>
      <c r="BP14" s="65">
        <v>358</v>
      </c>
      <c r="BQ14" s="65">
        <v>401.89800000000002</v>
      </c>
      <c r="BR14" s="65">
        <v>371</v>
      </c>
      <c r="BS14" s="65">
        <v>371</v>
      </c>
      <c r="BT14" s="65">
        <v>461</v>
      </c>
      <c r="BU14" s="65">
        <v>461</v>
      </c>
      <c r="BV14" s="65">
        <v>461</v>
      </c>
      <c r="BW14" s="65">
        <v>461</v>
      </c>
      <c r="BX14" s="65">
        <v>320</v>
      </c>
      <c r="BY14" s="65">
        <v>318</v>
      </c>
      <c r="BZ14" s="65">
        <v>398</v>
      </c>
      <c r="CA14" s="65">
        <v>378</v>
      </c>
      <c r="CB14" s="65">
        <v>378</v>
      </c>
      <c r="CC14" s="65">
        <v>338</v>
      </c>
      <c r="CD14" s="65">
        <v>313</v>
      </c>
      <c r="CE14" s="65">
        <v>273</v>
      </c>
      <c r="CF14" s="65">
        <v>273</v>
      </c>
      <c r="CG14" s="65">
        <v>273</v>
      </c>
      <c r="CH14" s="65">
        <v>193</v>
      </c>
      <c r="CI14" s="65">
        <v>193</v>
      </c>
      <c r="CJ14" s="65">
        <v>173</v>
      </c>
      <c r="CK14" s="65">
        <v>173</v>
      </c>
      <c r="CL14" s="65">
        <v>117</v>
      </c>
      <c r="CM14" s="65">
        <v>37</v>
      </c>
      <c r="CN14" s="65">
        <v>37</v>
      </c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2515.9745000000003</v>
      </c>
    </row>
    <row r="15" spans="1:102" ht="24.95" customHeight="1" x14ac:dyDescent="0.2">
      <c r="A15" s="69" t="s">
        <v>12</v>
      </c>
      <c r="B15" s="70">
        <v>1019.2600000000001</v>
      </c>
      <c r="C15" s="71">
        <v>1026.52</v>
      </c>
      <c r="D15" s="71">
        <v>1030.403</v>
      </c>
      <c r="E15" s="71">
        <v>1034.7549999999999</v>
      </c>
      <c r="F15" s="71">
        <v>1042.6769999999999</v>
      </c>
      <c r="G15" s="71">
        <v>1043.827</v>
      </c>
      <c r="H15" s="71">
        <v>1045.232</v>
      </c>
      <c r="I15" s="71">
        <v>1046.954</v>
      </c>
      <c r="J15" s="71">
        <v>1061.8119999999999</v>
      </c>
      <c r="K15" s="71">
        <v>1056.7840000000001</v>
      </c>
      <c r="L15" s="71">
        <v>1050.827</v>
      </c>
      <c r="M15" s="71">
        <v>1047.2170000000001</v>
      </c>
      <c r="N15" s="71">
        <v>1042.5550000000001</v>
      </c>
      <c r="O15" s="71">
        <v>1033.348</v>
      </c>
      <c r="P15" s="71">
        <v>1029.1079999999999</v>
      </c>
      <c r="Q15" s="71">
        <v>1019.05</v>
      </c>
      <c r="R15" s="71">
        <v>1009.859</v>
      </c>
      <c r="S15" s="71">
        <v>1011.274</v>
      </c>
      <c r="T15" s="71">
        <v>999.2</v>
      </c>
      <c r="U15" s="71">
        <v>987.47900000000004</v>
      </c>
      <c r="V15" s="71">
        <v>978.476</v>
      </c>
      <c r="W15" s="71">
        <v>969.65</v>
      </c>
      <c r="X15" s="71">
        <v>957.85799999999995</v>
      </c>
      <c r="Y15" s="71">
        <v>949.05399999999997</v>
      </c>
      <c r="Z15" s="71">
        <v>946.70899999999995</v>
      </c>
      <c r="AA15" s="71">
        <v>1023.875</v>
      </c>
      <c r="AB15" s="71">
        <v>1196.5659999999998</v>
      </c>
      <c r="AC15" s="71">
        <v>1505.396</v>
      </c>
      <c r="AD15" s="71">
        <v>1852.34</v>
      </c>
      <c r="AE15" s="71">
        <v>2287.3139999999999</v>
      </c>
      <c r="AF15" s="71">
        <v>2780.7930000000001</v>
      </c>
      <c r="AG15" s="71">
        <v>3252.683</v>
      </c>
      <c r="AH15" s="71">
        <v>3692.732</v>
      </c>
      <c r="AI15" s="71">
        <v>4130.7160000000003</v>
      </c>
      <c r="AJ15" s="71">
        <v>4535.8509999999997</v>
      </c>
      <c r="AK15" s="71">
        <v>4891.3900000000003</v>
      </c>
      <c r="AL15" s="71">
        <v>5220.6010000000006</v>
      </c>
      <c r="AM15" s="71">
        <v>5477.3130000000001</v>
      </c>
      <c r="AN15" s="71">
        <v>5689.4560000000001</v>
      </c>
      <c r="AO15" s="71">
        <v>5745.4719999999998</v>
      </c>
      <c r="AP15" s="71">
        <v>6067.1190000000006</v>
      </c>
      <c r="AQ15" s="71">
        <v>6123.1319999999996</v>
      </c>
      <c r="AR15" s="71">
        <v>6147.7270000000008</v>
      </c>
      <c r="AS15" s="71">
        <v>6160.1289999999999</v>
      </c>
      <c r="AT15" s="71">
        <v>6206.9490000000005</v>
      </c>
      <c r="AU15" s="71">
        <v>6220.3429999999998</v>
      </c>
      <c r="AV15" s="71">
        <v>6217.8910000000005</v>
      </c>
      <c r="AW15" s="71">
        <v>6203.1840000000002</v>
      </c>
      <c r="AX15" s="71">
        <v>6142.2860000000001</v>
      </c>
      <c r="AY15" s="71">
        <v>6121.0919999999996</v>
      </c>
      <c r="AZ15" s="71">
        <v>6045.9120000000003</v>
      </c>
      <c r="BA15" s="71">
        <v>5867.7159999999994</v>
      </c>
      <c r="BB15" s="71">
        <v>5587.5450000000001</v>
      </c>
      <c r="BC15" s="71">
        <v>5386.451</v>
      </c>
      <c r="BD15" s="71">
        <v>5059.5</v>
      </c>
      <c r="BE15" s="71">
        <v>4715.0940000000001</v>
      </c>
      <c r="BF15" s="71">
        <v>4339.0569999999998</v>
      </c>
      <c r="BG15" s="71">
        <v>3885.3590000000004</v>
      </c>
      <c r="BH15" s="71">
        <v>3399.0590000000002</v>
      </c>
      <c r="BI15" s="71">
        <v>2875.4560000000001</v>
      </c>
      <c r="BJ15" s="71">
        <v>2321.4430000000002</v>
      </c>
      <c r="BK15" s="71">
        <v>1850.8109999999999</v>
      </c>
      <c r="BL15" s="71">
        <v>1424.9280000000001</v>
      </c>
      <c r="BM15" s="71">
        <v>1073.529</v>
      </c>
      <c r="BN15" s="71">
        <v>874.57499999999993</v>
      </c>
      <c r="BO15" s="71">
        <v>810.11099999999999</v>
      </c>
      <c r="BP15" s="71">
        <v>800.28200000000004</v>
      </c>
      <c r="BQ15" s="71">
        <v>809.44399999999996</v>
      </c>
      <c r="BR15" s="71">
        <v>856.99</v>
      </c>
      <c r="BS15" s="71">
        <v>891.875</v>
      </c>
      <c r="BT15" s="71">
        <v>913.89399999999989</v>
      </c>
      <c r="BU15" s="71">
        <v>931.53399999999999</v>
      </c>
      <c r="BV15" s="71">
        <v>942.10599999999999</v>
      </c>
      <c r="BW15" s="71">
        <v>960.74599999999998</v>
      </c>
      <c r="BX15" s="71">
        <v>986.74300000000005</v>
      </c>
      <c r="BY15" s="71">
        <v>1008.9549999999999</v>
      </c>
      <c r="BZ15" s="71">
        <v>1042.797</v>
      </c>
      <c r="CA15" s="71">
        <v>1065.559</v>
      </c>
      <c r="CB15" s="71">
        <v>1093.2259999999999</v>
      </c>
      <c r="CC15" s="71">
        <v>1118.701</v>
      </c>
      <c r="CD15" s="71">
        <v>1147.1859999999999</v>
      </c>
      <c r="CE15" s="71">
        <v>1175.452</v>
      </c>
      <c r="CF15" s="71">
        <v>1204.298</v>
      </c>
      <c r="CG15" s="71">
        <v>1225.8539999999998</v>
      </c>
      <c r="CH15" s="71">
        <v>1257.8700000000001</v>
      </c>
      <c r="CI15" s="71">
        <v>1284.317</v>
      </c>
      <c r="CJ15" s="71">
        <v>1315.2629999999999</v>
      </c>
      <c r="CK15" s="71">
        <v>1337.3150000000001</v>
      </c>
      <c r="CL15" s="71">
        <v>1359.0319999999999</v>
      </c>
      <c r="CM15" s="71">
        <v>1378.575</v>
      </c>
      <c r="CN15" s="71">
        <v>1404.9969999999998</v>
      </c>
      <c r="CO15" s="71">
        <v>1429.8589999999999</v>
      </c>
      <c r="CP15" s="71">
        <v>1434.096</v>
      </c>
      <c r="CQ15" s="71">
        <v>1451.6559999999999</v>
      </c>
      <c r="CR15" s="71">
        <v>1459.4169999999999</v>
      </c>
      <c r="CS15" s="71">
        <v>1463.52</v>
      </c>
      <c r="CT15" s="72"/>
      <c r="CU15" s="72"/>
      <c r="CV15" s="72"/>
      <c r="CW15" s="73"/>
      <c r="CX15" s="74">
        <f t="array" ref="CX15">SUMPRODUCT(B15:CW15*0.25)</f>
        <v>57650.085750000006</v>
      </c>
    </row>
    <row r="16" spans="1:102" ht="24.95" customHeight="1" x14ac:dyDescent="0.2">
      <c r="A16" s="69" t="s">
        <v>13</v>
      </c>
      <c r="B16" s="70">
        <v>33</v>
      </c>
      <c r="C16" s="71">
        <v>33</v>
      </c>
      <c r="D16" s="71">
        <v>33</v>
      </c>
      <c r="E16" s="71">
        <v>33</v>
      </c>
      <c r="F16" s="71">
        <v>30</v>
      </c>
      <c r="G16" s="71">
        <v>30</v>
      </c>
      <c r="H16" s="71">
        <v>30</v>
      </c>
      <c r="I16" s="71">
        <v>30</v>
      </c>
      <c r="J16" s="71">
        <v>27</v>
      </c>
      <c r="K16" s="71">
        <v>27</v>
      </c>
      <c r="L16" s="71">
        <v>27</v>
      </c>
      <c r="M16" s="71">
        <v>27</v>
      </c>
      <c r="N16" s="71">
        <v>23</v>
      </c>
      <c r="O16" s="71">
        <v>23</v>
      </c>
      <c r="P16" s="71">
        <v>23</v>
      </c>
      <c r="Q16" s="71">
        <v>23</v>
      </c>
      <c r="R16" s="71">
        <v>20</v>
      </c>
      <c r="S16" s="71">
        <v>20</v>
      </c>
      <c r="T16" s="71">
        <v>20</v>
      </c>
      <c r="U16" s="71">
        <v>20</v>
      </c>
      <c r="V16" s="71">
        <v>17</v>
      </c>
      <c r="W16" s="71">
        <v>17</v>
      </c>
      <c r="X16" s="71">
        <v>17</v>
      </c>
      <c r="Y16" s="71">
        <v>17</v>
      </c>
      <c r="Z16" s="71">
        <v>17</v>
      </c>
      <c r="AA16" s="71">
        <v>17</v>
      </c>
      <c r="AB16" s="71">
        <v>17</v>
      </c>
      <c r="AC16" s="71">
        <v>17</v>
      </c>
      <c r="AD16" s="71">
        <v>28</v>
      </c>
      <c r="AE16" s="71">
        <v>28</v>
      </c>
      <c r="AF16" s="71">
        <v>28</v>
      </c>
      <c r="AG16" s="71">
        <v>28</v>
      </c>
      <c r="AH16" s="71">
        <v>43</v>
      </c>
      <c r="AI16" s="71">
        <v>43</v>
      </c>
      <c r="AJ16" s="71">
        <v>43</v>
      </c>
      <c r="AK16" s="71">
        <v>43</v>
      </c>
      <c r="AL16" s="71">
        <v>54</v>
      </c>
      <c r="AM16" s="71">
        <v>54</v>
      </c>
      <c r="AN16" s="71">
        <v>54</v>
      </c>
      <c r="AO16" s="71">
        <v>54</v>
      </c>
      <c r="AP16" s="71">
        <v>60</v>
      </c>
      <c r="AQ16" s="71">
        <v>60</v>
      </c>
      <c r="AR16" s="71">
        <v>60</v>
      </c>
      <c r="AS16" s="71">
        <v>60</v>
      </c>
      <c r="AT16" s="71">
        <v>63</v>
      </c>
      <c r="AU16" s="71">
        <v>63</v>
      </c>
      <c r="AV16" s="71">
        <v>63</v>
      </c>
      <c r="AW16" s="71">
        <v>63</v>
      </c>
      <c r="AX16" s="71">
        <v>58</v>
      </c>
      <c r="AY16" s="71">
        <v>58</v>
      </c>
      <c r="AZ16" s="71">
        <v>58</v>
      </c>
      <c r="BA16" s="71">
        <v>58</v>
      </c>
      <c r="BB16" s="71">
        <v>48</v>
      </c>
      <c r="BC16" s="71">
        <v>48</v>
      </c>
      <c r="BD16" s="71">
        <v>48</v>
      </c>
      <c r="BE16" s="71">
        <v>48</v>
      </c>
      <c r="BF16" s="71">
        <v>30</v>
      </c>
      <c r="BG16" s="71">
        <v>30</v>
      </c>
      <c r="BH16" s="71">
        <v>30</v>
      </c>
      <c r="BI16" s="71">
        <v>30</v>
      </c>
      <c r="BJ16" s="71">
        <v>11</v>
      </c>
      <c r="BK16" s="71">
        <v>11</v>
      </c>
      <c r="BL16" s="71">
        <v>11</v>
      </c>
      <c r="BM16" s="71">
        <v>11</v>
      </c>
      <c r="BN16" s="71">
        <v>4</v>
      </c>
      <c r="BO16" s="71">
        <v>4</v>
      </c>
      <c r="BP16" s="71">
        <v>4</v>
      </c>
      <c r="BQ16" s="71">
        <v>4</v>
      </c>
      <c r="BR16" s="71">
        <v>5</v>
      </c>
      <c r="BS16" s="71">
        <v>5</v>
      </c>
      <c r="BT16" s="71">
        <v>5</v>
      </c>
      <c r="BU16" s="71">
        <v>5</v>
      </c>
      <c r="BV16" s="71">
        <v>6</v>
      </c>
      <c r="BW16" s="71">
        <v>6</v>
      </c>
      <c r="BX16" s="71">
        <v>6</v>
      </c>
      <c r="BY16" s="71">
        <v>6</v>
      </c>
      <c r="BZ16" s="71">
        <v>7</v>
      </c>
      <c r="CA16" s="71">
        <v>7</v>
      </c>
      <c r="CB16" s="71">
        <v>7</v>
      </c>
      <c r="CC16" s="71">
        <v>7</v>
      </c>
      <c r="CD16" s="71">
        <v>7</v>
      </c>
      <c r="CE16" s="71">
        <v>7</v>
      </c>
      <c r="CF16" s="71">
        <v>7</v>
      </c>
      <c r="CG16" s="71">
        <v>7</v>
      </c>
      <c r="CH16" s="71">
        <v>7</v>
      </c>
      <c r="CI16" s="71">
        <v>7</v>
      </c>
      <c r="CJ16" s="71">
        <v>7</v>
      </c>
      <c r="CK16" s="71">
        <v>7</v>
      </c>
      <c r="CL16" s="71">
        <v>7</v>
      </c>
      <c r="CM16" s="71">
        <v>7</v>
      </c>
      <c r="CN16" s="71">
        <v>7</v>
      </c>
      <c r="CO16" s="71">
        <v>7</v>
      </c>
      <c r="CP16" s="71">
        <v>8</v>
      </c>
      <c r="CQ16" s="71">
        <v>8</v>
      </c>
      <c r="CR16" s="71">
        <v>8</v>
      </c>
      <c r="CS16" s="71">
        <v>8</v>
      </c>
      <c r="CT16" s="72"/>
      <c r="CU16" s="72"/>
      <c r="CV16" s="72"/>
      <c r="CW16" s="73"/>
      <c r="CX16" s="74">
        <f t="array" ref="CX16">SUMPRODUCT(B16:CW16*0.25)</f>
        <v>613</v>
      </c>
    </row>
    <row r="17" spans="1:102" ht="30" customHeight="1" thickBot="1" x14ac:dyDescent="0.25">
      <c r="A17" s="75" t="s">
        <v>14</v>
      </c>
      <c r="B17" s="76">
        <f>SUM(B11:B16)</f>
        <v>4516.24</v>
      </c>
      <c r="C17" s="77">
        <f t="shared" ref="C17:BN17" si="0">SUM(C11:C16)</f>
        <v>4406.6049999999996</v>
      </c>
      <c r="D17" s="77">
        <f t="shared" si="0"/>
        <v>4240.47</v>
      </c>
      <c r="E17" s="77">
        <f t="shared" si="0"/>
        <v>4111.6549999999997</v>
      </c>
      <c r="F17" s="77">
        <f t="shared" si="0"/>
        <v>4136.5860000000002</v>
      </c>
      <c r="G17" s="77">
        <f t="shared" si="0"/>
        <v>4070.7269999999999</v>
      </c>
      <c r="H17" s="77">
        <f t="shared" si="0"/>
        <v>4072.1320000000001</v>
      </c>
      <c r="I17" s="77">
        <f t="shared" si="0"/>
        <v>4073.8540000000003</v>
      </c>
      <c r="J17" s="77">
        <f t="shared" si="0"/>
        <v>4114.5720000000001</v>
      </c>
      <c r="K17" s="77">
        <f t="shared" si="0"/>
        <v>4109.5439999999999</v>
      </c>
      <c r="L17" s="77">
        <f t="shared" si="0"/>
        <v>4103.0709999999999</v>
      </c>
      <c r="M17" s="77">
        <f t="shared" si="0"/>
        <v>4099.4459999999999</v>
      </c>
      <c r="N17" s="77">
        <f t="shared" si="0"/>
        <v>4100.9949999999999</v>
      </c>
      <c r="O17" s="77">
        <f t="shared" si="0"/>
        <v>4087.1080000000002</v>
      </c>
      <c r="P17" s="77">
        <f t="shared" si="0"/>
        <v>4082.8680000000004</v>
      </c>
      <c r="Q17" s="77">
        <f t="shared" si="0"/>
        <v>4102.4740000000002</v>
      </c>
      <c r="R17" s="77">
        <f t="shared" si="0"/>
        <v>4061.3820000000001</v>
      </c>
      <c r="S17" s="77">
        <f t="shared" si="0"/>
        <v>4062.797</v>
      </c>
      <c r="T17" s="77">
        <f t="shared" si="0"/>
        <v>4092.6440000000002</v>
      </c>
      <c r="U17" s="77">
        <f t="shared" si="0"/>
        <v>4082.3330000000005</v>
      </c>
      <c r="V17" s="77">
        <f t="shared" si="0"/>
        <v>4018.7820000000006</v>
      </c>
      <c r="W17" s="77">
        <f t="shared" si="0"/>
        <v>4017.931</v>
      </c>
      <c r="X17" s="77">
        <f t="shared" si="0"/>
        <v>4095.1660000000002</v>
      </c>
      <c r="Y17" s="77">
        <f t="shared" si="0"/>
        <v>4129.2839999999997</v>
      </c>
      <c r="Z17" s="77">
        <f t="shared" si="0"/>
        <v>4115.4440000000004</v>
      </c>
      <c r="AA17" s="77">
        <f t="shared" si="0"/>
        <v>4192.2780000000002</v>
      </c>
      <c r="AB17" s="77">
        <f t="shared" si="0"/>
        <v>4316.9390000000003</v>
      </c>
      <c r="AC17" s="77">
        <f t="shared" si="0"/>
        <v>4570.8829999999998</v>
      </c>
      <c r="AD17" s="77">
        <f t="shared" si="0"/>
        <v>4944.924</v>
      </c>
      <c r="AE17" s="77">
        <f t="shared" si="0"/>
        <v>5408.3729999999996</v>
      </c>
      <c r="AF17" s="77">
        <f t="shared" si="0"/>
        <v>5758.2309999999998</v>
      </c>
      <c r="AG17" s="77">
        <f t="shared" si="0"/>
        <v>6316.3330000000005</v>
      </c>
      <c r="AH17" s="77">
        <f t="shared" si="0"/>
        <v>6820.7330000000002</v>
      </c>
      <c r="AI17" s="77">
        <f t="shared" si="0"/>
        <v>6903.6640000000007</v>
      </c>
      <c r="AJ17" s="77">
        <f t="shared" si="0"/>
        <v>6942.3189999999995</v>
      </c>
      <c r="AK17" s="77">
        <f t="shared" si="0"/>
        <v>6981.143</v>
      </c>
      <c r="AL17" s="77">
        <f t="shared" si="0"/>
        <v>7082.5360000000001</v>
      </c>
      <c r="AM17" s="77">
        <f t="shared" si="0"/>
        <v>7211.2129999999997</v>
      </c>
      <c r="AN17" s="77">
        <f t="shared" si="0"/>
        <v>7423.3559999999998</v>
      </c>
      <c r="AO17" s="77">
        <f t="shared" si="0"/>
        <v>7479.3719999999994</v>
      </c>
      <c r="AP17" s="77">
        <f t="shared" si="0"/>
        <v>7802.0190000000002</v>
      </c>
      <c r="AQ17" s="77">
        <f t="shared" si="0"/>
        <v>7858.0319999999992</v>
      </c>
      <c r="AR17" s="77">
        <f t="shared" si="0"/>
        <v>7882.6270000000004</v>
      </c>
      <c r="AS17" s="77">
        <f t="shared" si="0"/>
        <v>7895.0290000000005</v>
      </c>
      <c r="AT17" s="77">
        <f t="shared" si="0"/>
        <v>7918.8490000000002</v>
      </c>
      <c r="AU17" s="77">
        <f t="shared" si="0"/>
        <v>7932.2430000000004</v>
      </c>
      <c r="AV17" s="77">
        <f t="shared" si="0"/>
        <v>7929.7910000000011</v>
      </c>
      <c r="AW17" s="77">
        <f t="shared" si="0"/>
        <v>7915.0840000000007</v>
      </c>
      <c r="AX17" s="77">
        <f t="shared" si="0"/>
        <v>7853.1859999999997</v>
      </c>
      <c r="AY17" s="77">
        <f t="shared" si="0"/>
        <v>7831.9920000000002</v>
      </c>
      <c r="AZ17" s="77">
        <f t="shared" si="0"/>
        <v>7756.8119999999999</v>
      </c>
      <c r="BA17" s="77">
        <f t="shared" si="0"/>
        <v>7578.616</v>
      </c>
      <c r="BB17" s="77">
        <f t="shared" si="0"/>
        <v>7369.4449999999997</v>
      </c>
      <c r="BC17" s="77">
        <f t="shared" si="0"/>
        <v>7243.3510000000006</v>
      </c>
      <c r="BD17" s="77">
        <f t="shared" si="0"/>
        <v>7138.4</v>
      </c>
      <c r="BE17" s="77">
        <f t="shared" si="0"/>
        <v>6935.7089999999998</v>
      </c>
      <c r="BF17" s="77">
        <f t="shared" si="0"/>
        <v>6859.7749999999996</v>
      </c>
      <c r="BG17" s="77">
        <f t="shared" si="0"/>
        <v>6839.817</v>
      </c>
      <c r="BH17" s="77">
        <f t="shared" si="0"/>
        <v>6824.4089999999997</v>
      </c>
      <c r="BI17" s="77">
        <f t="shared" si="0"/>
        <v>6427.4989999999998</v>
      </c>
      <c r="BJ17" s="77">
        <f t="shared" si="0"/>
        <v>5755.0400000000009</v>
      </c>
      <c r="BK17" s="77">
        <f t="shared" si="0"/>
        <v>5521.3639999999996</v>
      </c>
      <c r="BL17" s="77">
        <f t="shared" si="0"/>
        <v>5123.9220000000005</v>
      </c>
      <c r="BM17" s="77">
        <f t="shared" si="0"/>
        <v>4852.9340000000002</v>
      </c>
      <c r="BN17" s="77">
        <f t="shared" si="0"/>
        <v>4561.68</v>
      </c>
      <c r="BO17" s="77">
        <f t="shared" ref="BO17:CW17" si="1">SUM(BO11:BO16)</f>
        <v>4693.3069999999998</v>
      </c>
      <c r="BP17" s="77">
        <f t="shared" si="1"/>
        <v>4807.5920000000006</v>
      </c>
      <c r="BQ17" s="77">
        <f t="shared" si="1"/>
        <v>4869.9050000000007</v>
      </c>
      <c r="BR17" s="77">
        <f t="shared" si="1"/>
        <v>4842.9319999999998</v>
      </c>
      <c r="BS17" s="77">
        <f t="shared" si="1"/>
        <v>4873.3140000000003</v>
      </c>
      <c r="BT17" s="77">
        <f t="shared" si="1"/>
        <v>5002.2780000000002</v>
      </c>
      <c r="BU17" s="77">
        <f t="shared" si="1"/>
        <v>5010.2869999999994</v>
      </c>
      <c r="BV17" s="77">
        <f t="shared" si="1"/>
        <v>5009.4480000000003</v>
      </c>
      <c r="BW17" s="77">
        <f t="shared" si="1"/>
        <v>5000.3050000000003</v>
      </c>
      <c r="BX17" s="77">
        <f t="shared" si="1"/>
        <v>4875.6989999999996</v>
      </c>
      <c r="BY17" s="77">
        <f t="shared" si="1"/>
        <v>4860.4220000000005</v>
      </c>
      <c r="BZ17" s="77">
        <f t="shared" si="1"/>
        <v>4980.5770000000002</v>
      </c>
      <c r="CA17" s="77">
        <f t="shared" si="1"/>
        <v>4945.2040000000006</v>
      </c>
      <c r="CB17" s="77">
        <f t="shared" si="1"/>
        <v>4959.4229999999998</v>
      </c>
      <c r="CC17" s="77">
        <f t="shared" si="1"/>
        <v>4936.25</v>
      </c>
      <c r="CD17" s="77">
        <f t="shared" si="1"/>
        <v>5032.4179999999997</v>
      </c>
      <c r="CE17" s="77">
        <f t="shared" si="1"/>
        <v>5016.0250000000005</v>
      </c>
      <c r="CF17" s="77">
        <f t="shared" si="1"/>
        <v>5013.6689999999999</v>
      </c>
      <c r="CG17" s="77">
        <f t="shared" si="1"/>
        <v>4757.0419999999995</v>
      </c>
      <c r="CH17" s="77">
        <f t="shared" si="1"/>
        <v>5009.9319999999998</v>
      </c>
      <c r="CI17" s="77">
        <f t="shared" si="1"/>
        <v>5013.5190000000002</v>
      </c>
      <c r="CJ17" s="77">
        <f t="shared" si="1"/>
        <v>4935.5320000000002</v>
      </c>
      <c r="CK17" s="77">
        <f t="shared" si="1"/>
        <v>4661</v>
      </c>
      <c r="CL17" s="77">
        <f t="shared" si="1"/>
        <v>5021.8710000000001</v>
      </c>
      <c r="CM17" s="77">
        <f t="shared" si="1"/>
        <v>4875.3519999999999</v>
      </c>
      <c r="CN17" s="77">
        <f t="shared" si="1"/>
        <v>4513.0139999999992</v>
      </c>
      <c r="CO17" s="77">
        <f t="shared" si="1"/>
        <v>4406.68</v>
      </c>
      <c r="CP17" s="77">
        <f t="shared" si="1"/>
        <v>4905.3019999999997</v>
      </c>
      <c r="CQ17" s="77">
        <f t="shared" si="1"/>
        <v>4418.1310000000003</v>
      </c>
      <c r="CR17" s="77">
        <f t="shared" si="1"/>
        <v>4408.6980000000003</v>
      </c>
      <c r="CS17" s="77">
        <f t="shared" si="1"/>
        <v>4131.42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130212.64499999996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1045.9000000000001</v>
      </c>
      <c r="C30" s="88">
        <v>1045.9000000000001</v>
      </c>
      <c r="D30" s="88">
        <v>1046.9000000000001</v>
      </c>
      <c r="E30" s="88">
        <v>1048.9000000000001</v>
      </c>
      <c r="F30" s="88">
        <v>1040.9000000000001</v>
      </c>
      <c r="G30" s="88">
        <v>1042.9000000000001</v>
      </c>
      <c r="H30" s="88">
        <v>1043.9000000000001</v>
      </c>
      <c r="I30" s="88">
        <v>1044.9000000000001</v>
      </c>
      <c r="J30" s="88">
        <v>1050.9000000000001</v>
      </c>
      <c r="K30" s="88">
        <v>1050.9000000000001</v>
      </c>
      <c r="L30" s="88">
        <v>1050.9000000000001</v>
      </c>
      <c r="M30" s="88">
        <v>1050.9000000000001</v>
      </c>
      <c r="N30" s="88">
        <v>1050.9000000000001</v>
      </c>
      <c r="O30" s="88">
        <v>1049.9000000000001</v>
      </c>
      <c r="P30" s="88">
        <v>1046.9000000000001</v>
      </c>
      <c r="Q30" s="88">
        <v>1043.9000000000001</v>
      </c>
      <c r="R30" s="88">
        <v>1037.9000000000001</v>
      </c>
      <c r="S30" s="88">
        <v>1033.9000000000001</v>
      </c>
      <c r="T30" s="88">
        <v>1028.9000000000001</v>
      </c>
      <c r="U30" s="88">
        <v>1022.9</v>
      </c>
      <c r="V30" s="88">
        <v>1033.9000000000001</v>
      </c>
      <c r="W30" s="88">
        <v>1027.9000000000001</v>
      </c>
      <c r="X30" s="88">
        <v>1022.9</v>
      </c>
      <c r="Y30" s="88">
        <v>1022.9</v>
      </c>
      <c r="Z30" s="88">
        <v>1037.17</v>
      </c>
      <c r="AA30" s="88">
        <v>1064.17</v>
      </c>
      <c r="AB30" s="88">
        <v>1121.17</v>
      </c>
      <c r="AC30" s="88">
        <v>1210.17</v>
      </c>
      <c r="AD30" s="88">
        <v>1376.72</v>
      </c>
      <c r="AE30" s="88">
        <v>1502.72</v>
      </c>
      <c r="AF30" s="88">
        <v>1631.72</v>
      </c>
      <c r="AG30" s="88">
        <v>1767.72</v>
      </c>
      <c r="AH30" s="88">
        <v>1937.57</v>
      </c>
      <c r="AI30" s="88">
        <v>2065.5699999999997</v>
      </c>
      <c r="AJ30" s="88">
        <v>2178.5700000000002</v>
      </c>
      <c r="AK30" s="88">
        <v>2280.5700000000002</v>
      </c>
      <c r="AL30" s="88">
        <v>2300.31</v>
      </c>
      <c r="AM30" s="88">
        <v>2378.31</v>
      </c>
      <c r="AN30" s="88">
        <v>2444.31</v>
      </c>
      <c r="AO30" s="88">
        <v>2498.31</v>
      </c>
      <c r="AP30" s="88">
        <v>2531.48</v>
      </c>
      <c r="AQ30" s="88">
        <v>2566.48</v>
      </c>
      <c r="AR30" s="88">
        <v>2591.48</v>
      </c>
      <c r="AS30" s="88">
        <v>2607.48</v>
      </c>
      <c r="AT30" s="88">
        <v>2591.91</v>
      </c>
      <c r="AU30" s="88">
        <v>2592.91</v>
      </c>
      <c r="AV30" s="88">
        <v>2588.91</v>
      </c>
      <c r="AW30" s="88">
        <v>2577.91</v>
      </c>
      <c r="AX30" s="88">
        <v>2560.5300000000002</v>
      </c>
      <c r="AY30" s="88">
        <v>2534.5300000000002</v>
      </c>
      <c r="AZ30" s="88">
        <v>2497.5300000000002</v>
      </c>
      <c r="BA30" s="88">
        <v>2449.5300000000002</v>
      </c>
      <c r="BB30" s="88">
        <v>2398.34</v>
      </c>
      <c r="BC30" s="88">
        <v>2324.34</v>
      </c>
      <c r="BD30" s="88">
        <v>2235.34</v>
      </c>
      <c r="BE30" s="88">
        <v>2130.34</v>
      </c>
      <c r="BF30" s="88">
        <v>1995.4</v>
      </c>
      <c r="BG30" s="88">
        <v>1863.4</v>
      </c>
      <c r="BH30" s="88">
        <v>1720.4</v>
      </c>
      <c r="BI30" s="88">
        <v>1565.4</v>
      </c>
      <c r="BJ30" s="88">
        <v>1447.58</v>
      </c>
      <c r="BK30" s="88">
        <v>1346.58</v>
      </c>
      <c r="BL30" s="88">
        <v>1259.58</v>
      </c>
      <c r="BM30" s="88">
        <v>1199.58</v>
      </c>
      <c r="BN30" s="88">
        <v>1272.9000000000001</v>
      </c>
      <c r="BO30" s="88">
        <v>1330.9</v>
      </c>
      <c r="BP30" s="88">
        <v>1388.9</v>
      </c>
      <c r="BQ30" s="88">
        <v>1391.9</v>
      </c>
      <c r="BR30" s="88">
        <v>1401.9</v>
      </c>
      <c r="BS30" s="88">
        <v>1418.9</v>
      </c>
      <c r="BT30" s="88">
        <v>1521.9</v>
      </c>
      <c r="BU30" s="88">
        <v>1532.9</v>
      </c>
      <c r="BV30" s="88">
        <v>1510.9</v>
      </c>
      <c r="BW30" s="88">
        <v>1518.9</v>
      </c>
      <c r="BX30" s="88">
        <v>1386.9</v>
      </c>
      <c r="BY30" s="88">
        <v>1394.9</v>
      </c>
      <c r="BZ30" s="88">
        <v>1459.9</v>
      </c>
      <c r="CA30" s="88">
        <v>1400.9</v>
      </c>
      <c r="CB30" s="88">
        <v>1412.9</v>
      </c>
      <c r="CC30" s="88">
        <v>1384.9</v>
      </c>
      <c r="CD30" s="88">
        <v>1384.9</v>
      </c>
      <c r="CE30" s="88">
        <v>1357.9</v>
      </c>
      <c r="CF30" s="88">
        <v>1369.9</v>
      </c>
      <c r="CG30" s="88">
        <v>1382.9</v>
      </c>
      <c r="CH30" s="88">
        <v>1261.9000000000001</v>
      </c>
      <c r="CI30" s="88">
        <v>1272.9000000000001</v>
      </c>
      <c r="CJ30" s="88">
        <v>1263.9000000000001</v>
      </c>
      <c r="CK30" s="88">
        <v>1272.9000000000001</v>
      </c>
      <c r="CL30" s="88">
        <v>1247.9000000000001</v>
      </c>
      <c r="CM30" s="88">
        <v>1255.9000000000001</v>
      </c>
      <c r="CN30" s="88">
        <v>1265.9000000000001</v>
      </c>
      <c r="CO30" s="88">
        <v>1240.9000000000001</v>
      </c>
      <c r="CP30" s="88">
        <v>1250.9000000000001</v>
      </c>
      <c r="CQ30" s="88">
        <v>1260.9000000000001</v>
      </c>
      <c r="CR30" s="88">
        <v>1267.9000000000001</v>
      </c>
      <c r="CS30" s="88">
        <v>1271.9000000000001</v>
      </c>
      <c r="CT30" s="89"/>
      <c r="CU30" s="89"/>
      <c r="CV30" s="89"/>
      <c r="CW30" s="90"/>
      <c r="CX30" s="91">
        <f t="array" ref="CX30">SUMPRODUCT(B30:CW30*0.25)</f>
        <v>37329.60999999995</v>
      </c>
    </row>
    <row r="31" spans="1:102" ht="24.95" customHeight="1" x14ac:dyDescent="0.2">
      <c r="A31" s="92" t="s">
        <v>26</v>
      </c>
      <c r="B31" s="93">
        <v>1563.34</v>
      </c>
      <c r="C31" s="94">
        <v>1533.7049999999999</v>
      </c>
      <c r="D31" s="94">
        <v>1476.57</v>
      </c>
      <c r="E31" s="94">
        <v>1455.7550000000001</v>
      </c>
      <c r="F31" s="94">
        <v>1524.6859999999999</v>
      </c>
      <c r="G31" s="94">
        <v>1456.827</v>
      </c>
      <c r="H31" s="94">
        <v>1457.232</v>
      </c>
      <c r="I31" s="94">
        <v>1457.954</v>
      </c>
      <c r="J31" s="94">
        <v>1502.672</v>
      </c>
      <c r="K31" s="94">
        <v>1497.644</v>
      </c>
      <c r="L31" s="94">
        <v>1491.171</v>
      </c>
      <c r="M31" s="94">
        <v>1487.546</v>
      </c>
      <c r="N31" s="94">
        <v>1489.095</v>
      </c>
      <c r="O31" s="94">
        <v>1476.2080000000001</v>
      </c>
      <c r="P31" s="94">
        <v>1474.9680000000001</v>
      </c>
      <c r="Q31" s="94">
        <v>1497.5740000000001</v>
      </c>
      <c r="R31" s="94">
        <v>1462.482</v>
      </c>
      <c r="S31" s="94">
        <v>1467.8969999999999</v>
      </c>
      <c r="T31" s="94">
        <v>1502.7439999999999</v>
      </c>
      <c r="U31" s="94">
        <v>1498.433</v>
      </c>
      <c r="V31" s="94">
        <v>1477.8820000000001</v>
      </c>
      <c r="W31" s="94">
        <v>1483.0309999999999</v>
      </c>
      <c r="X31" s="94">
        <v>1565.2660000000001</v>
      </c>
      <c r="Y31" s="94">
        <v>1599.384</v>
      </c>
      <c r="Z31" s="94">
        <v>1643.2739999999999</v>
      </c>
      <c r="AA31" s="94">
        <v>1693.1079999999999</v>
      </c>
      <c r="AB31" s="94">
        <v>1760.769</v>
      </c>
      <c r="AC31" s="94">
        <v>1925.713</v>
      </c>
      <c r="AD31" s="94">
        <v>2110.2039999999997</v>
      </c>
      <c r="AE31" s="94">
        <v>2447.6529999999998</v>
      </c>
      <c r="AF31" s="94">
        <v>2668.511</v>
      </c>
      <c r="AG31" s="94">
        <v>3090.6129999999998</v>
      </c>
      <c r="AH31" s="94">
        <v>3482.163</v>
      </c>
      <c r="AI31" s="94">
        <v>3467.0940000000001</v>
      </c>
      <c r="AJ31" s="94">
        <v>3404.7489999999998</v>
      </c>
      <c r="AK31" s="94">
        <v>3421.5729999999999</v>
      </c>
      <c r="AL31" s="94">
        <v>3714.2260000000001</v>
      </c>
      <c r="AM31" s="94">
        <v>3764.9029999999998</v>
      </c>
      <c r="AN31" s="94">
        <v>3911.0459999999998</v>
      </c>
      <c r="AO31" s="94">
        <v>3913.0619999999999</v>
      </c>
      <c r="AP31" s="94">
        <v>4122.5389999999998</v>
      </c>
      <c r="AQ31" s="94">
        <v>4143.5519999999997</v>
      </c>
      <c r="AR31" s="94">
        <v>4143.1469999999999</v>
      </c>
      <c r="AS31" s="94">
        <v>4139.549</v>
      </c>
      <c r="AT31" s="94">
        <v>4194.9390000000003</v>
      </c>
      <c r="AU31" s="94">
        <v>4207.3329999999996</v>
      </c>
      <c r="AV31" s="94">
        <v>4208.8810000000003</v>
      </c>
      <c r="AW31" s="94">
        <v>4205.174</v>
      </c>
      <c r="AX31" s="94">
        <v>4162.6559999999999</v>
      </c>
      <c r="AY31" s="94">
        <v>4167.4620000000004</v>
      </c>
      <c r="AZ31" s="94">
        <v>4129.2820000000002</v>
      </c>
      <c r="BA31" s="94">
        <v>3999.0859999999998</v>
      </c>
      <c r="BB31" s="94">
        <v>3803.105</v>
      </c>
      <c r="BC31" s="94">
        <v>3676.011</v>
      </c>
      <c r="BD31" s="94">
        <v>3438.06</v>
      </c>
      <c r="BE31" s="94">
        <v>3280.3690000000001</v>
      </c>
      <c r="BF31" s="94">
        <v>3164.375</v>
      </c>
      <c r="BG31" s="94">
        <v>3226.4169999999999</v>
      </c>
      <c r="BH31" s="94">
        <v>3354.009</v>
      </c>
      <c r="BI31" s="94">
        <v>3112.0990000000002</v>
      </c>
      <c r="BJ31" s="94">
        <v>2562.46</v>
      </c>
      <c r="BK31" s="94">
        <v>2429.7840000000001</v>
      </c>
      <c r="BL31" s="94">
        <v>2119.3420000000001</v>
      </c>
      <c r="BM31" s="94">
        <v>1858.354</v>
      </c>
      <c r="BN31" s="94">
        <v>1447.78</v>
      </c>
      <c r="BO31" s="94">
        <v>1521.4069999999999</v>
      </c>
      <c r="BP31" s="94">
        <v>1577.692</v>
      </c>
      <c r="BQ31" s="94">
        <v>1637.0050000000001</v>
      </c>
      <c r="BR31" s="94">
        <v>1594.0319999999999</v>
      </c>
      <c r="BS31" s="94">
        <v>1607.414</v>
      </c>
      <c r="BT31" s="94">
        <v>1633.3779999999999</v>
      </c>
      <c r="BU31" s="94">
        <v>1630.3869999999999</v>
      </c>
      <c r="BV31" s="94">
        <v>1647.548</v>
      </c>
      <c r="BW31" s="94">
        <v>1630.405</v>
      </c>
      <c r="BX31" s="94">
        <v>1637.799</v>
      </c>
      <c r="BY31" s="94">
        <v>1614.5219999999999</v>
      </c>
      <c r="BZ31" s="94">
        <v>1768.6769999999999</v>
      </c>
      <c r="CA31" s="94">
        <v>1792.3040000000001</v>
      </c>
      <c r="CB31" s="94">
        <v>1794.5229999999999</v>
      </c>
      <c r="CC31" s="94">
        <v>1799.35</v>
      </c>
      <c r="CD31" s="94">
        <v>1895.518</v>
      </c>
      <c r="CE31" s="94">
        <v>1906.125</v>
      </c>
      <c r="CF31" s="94">
        <v>1891.769</v>
      </c>
      <c r="CG31" s="94">
        <v>1622.1420000000001</v>
      </c>
      <c r="CH31" s="94">
        <v>1955.0319999999999</v>
      </c>
      <c r="CI31" s="94">
        <v>1947.6189999999999</v>
      </c>
      <c r="CJ31" s="94">
        <v>1878.6320000000001</v>
      </c>
      <c r="CK31" s="94">
        <v>1595.1</v>
      </c>
      <c r="CL31" s="94">
        <v>1920.971</v>
      </c>
      <c r="CM31" s="94">
        <v>1766.452</v>
      </c>
      <c r="CN31" s="94">
        <v>1444.114</v>
      </c>
      <c r="CO31" s="94">
        <v>1362.78</v>
      </c>
      <c r="CP31" s="94">
        <v>1751.402</v>
      </c>
      <c r="CQ31" s="94">
        <v>1254.231</v>
      </c>
      <c r="CR31" s="94">
        <v>1237.798</v>
      </c>
      <c r="CS31" s="94">
        <v>956.52</v>
      </c>
      <c r="CT31" s="95"/>
      <c r="CU31" s="95"/>
      <c r="CV31" s="95"/>
      <c r="CW31" s="96"/>
      <c r="CX31" s="97">
        <f t="array" ref="CX31">SUMPRODUCT(B31:CW31*0.25)</f>
        <v>55221.784999999996</v>
      </c>
    </row>
    <row r="32" spans="1:102" ht="24.95" customHeight="1" x14ac:dyDescent="0.2">
      <c r="A32" s="101" t="s">
        <v>27</v>
      </c>
      <c r="B32" s="98">
        <v>2072</v>
      </c>
      <c r="C32" s="99">
        <v>1992</v>
      </c>
      <c r="D32" s="99">
        <v>1882</v>
      </c>
      <c r="E32" s="99">
        <v>1772</v>
      </c>
      <c r="F32" s="99">
        <v>1772</v>
      </c>
      <c r="G32" s="99">
        <v>1772</v>
      </c>
      <c r="H32" s="99">
        <v>1772</v>
      </c>
      <c r="I32" s="99">
        <v>1772</v>
      </c>
      <c r="J32" s="99">
        <v>1772</v>
      </c>
      <c r="K32" s="99">
        <v>1772</v>
      </c>
      <c r="L32" s="99">
        <v>1772</v>
      </c>
      <c r="M32" s="99">
        <v>1772</v>
      </c>
      <c r="N32" s="99">
        <v>1772</v>
      </c>
      <c r="O32" s="99">
        <v>1772</v>
      </c>
      <c r="P32" s="99">
        <v>1772</v>
      </c>
      <c r="Q32" s="99">
        <v>1772</v>
      </c>
      <c r="R32" s="99">
        <v>1772</v>
      </c>
      <c r="S32" s="99">
        <v>1772</v>
      </c>
      <c r="T32" s="99">
        <v>1772</v>
      </c>
      <c r="U32" s="99">
        <v>1772</v>
      </c>
      <c r="V32" s="99">
        <v>1722</v>
      </c>
      <c r="W32" s="99">
        <v>1722</v>
      </c>
      <c r="X32" s="99">
        <v>1722</v>
      </c>
      <c r="Y32" s="99">
        <v>1722</v>
      </c>
      <c r="Z32" s="99">
        <v>1647</v>
      </c>
      <c r="AA32" s="99">
        <v>1647</v>
      </c>
      <c r="AB32" s="99">
        <v>1647</v>
      </c>
      <c r="AC32" s="99">
        <v>1647</v>
      </c>
      <c r="AD32" s="99">
        <v>1647</v>
      </c>
      <c r="AE32" s="99">
        <v>1647</v>
      </c>
      <c r="AF32" s="99">
        <v>1647</v>
      </c>
      <c r="AG32" s="99">
        <v>1647</v>
      </c>
      <c r="AH32" s="99">
        <v>1587</v>
      </c>
      <c r="AI32" s="99">
        <v>1557</v>
      </c>
      <c r="AJ32" s="99">
        <v>1545</v>
      </c>
      <c r="AK32" s="99">
        <v>1465</v>
      </c>
      <c r="AL32" s="99">
        <v>1210</v>
      </c>
      <c r="AM32" s="99">
        <v>1210</v>
      </c>
      <c r="AN32" s="99">
        <v>1210</v>
      </c>
      <c r="AO32" s="99">
        <v>1210</v>
      </c>
      <c r="AP32" s="99">
        <v>1210</v>
      </c>
      <c r="AQ32" s="99">
        <v>1210</v>
      </c>
      <c r="AR32" s="99">
        <v>1210</v>
      </c>
      <c r="AS32" s="99">
        <v>1210</v>
      </c>
      <c r="AT32" s="99">
        <v>1210</v>
      </c>
      <c r="AU32" s="99">
        <v>1210</v>
      </c>
      <c r="AV32" s="99">
        <v>1210</v>
      </c>
      <c r="AW32" s="99">
        <v>1210</v>
      </c>
      <c r="AX32" s="99">
        <v>1210</v>
      </c>
      <c r="AY32" s="99">
        <v>1210</v>
      </c>
      <c r="AZ32" s="99">
        <v>1210</v>
      </c>
      <c r="BA32" s="99">
        <v>1210</v>
      </c>
      <c r="BB32" s="99">
        <v>1295</v>
      </c>
      <c r="BC32" s="99">
        <v>1370</v>
      </c>
      <c r="BD32" s="99">
        <v>1592</v>
      </c>
      <c r="BE32" s="99">
        <v>1652</v>
      </c>
      <c r="BF32" s="99">
        <v>1837</v>
      </c>
      <c r="BG32" s="99">
        <v>1887</v>
      </c>
      <c r="BH32" s="99">
        <v>1887</v>
      </c>
      <c r="BI32" s="99">
        <v>1887</v>
      </c>
      <c r="BJ32" s="99">
        <v>1947</v>
      </c>
      <c r="BK32" s="99">
        <v>1947</v>
      </c>
      <c r="BL32" s="99">
        <v>1947</v>
      </c>
      <c r="BM32" s="99">
        <v>1997</v>
      </c>
      <c r="BN32" s="99">
        <v>2111</v>
      </c>
      <c r="BO32" s="99">
        <v>2111</v>
      </c>
      <c r="BP32" s="99">
        <v>2111</v>
      </c>
      <c r="BQ32" s="99">
        <v>2111</v>
      </c>
      <c r="BR32" s="99">
        <v>2111</v>
      </c>
      <c r="BS32" s="99">
        <v>2111</v>
      </c>
      <c r="BT32" s="99">
        <v>2111</v>
      </c>
      <c r="BU32" s="99">
        <v>2111</v>
      </c>
      <c r="BV32" s="99">
        <v>2111</v>
      </c>
      <c r="BW32" s="99">
        <v>2111</v>
      </c>
      <c r="BX32" s="99">
        <v>2111</v>
      </c>
      <c r="BY32" s="99">
        <v>2111</v>
      </c>
      <c r="BZ32" s="99">
        <v>1997</v>
      </c>
      <c r="CA32" s="99">
        <v>1997</v>
      </c>
      <c r="CB32" s="99">
        <v>1997</v>
      </c>
      <c r="CC32" s="99">
        <v>1997</v>
      </c>
      <c r="CD32" s="99">
        <v>1997</v>
      </c>
      <c r="CE32" s="99">
        <v>1997</v>
      </c>
      <c r="CF32" s="99">
        <v>1997</v>
      </c>
      <c r="CG32" s="99">
        <v>1997</v>
      </c>
      <c r="CH32" s="99">
        <v>1997</v>
      </c>
      <c r="CI32" s="99">
        <v>1997</v>
      </c>
      <c r="CJ32" s="99">
        <v>1997</v>
      </c>
      <c r="CK32" s="99">
        <v>1997</v>
      </c>
      <c r="CL32" s="99">
        <v>1997</v>
      </c>
      <c r="CM32" s="99">
        <v>1997</v>
      </c>
      <c r="CN32" s="99">
        <v>1947</v>
      </c>
      <c r="CO32" s="99">
        <v>1947</v>
      </c>
      <c r="CP32" s="99">
        <v>2047</v>
      </c>
      <c r="CQ32" s="99">
        <v>2047</v>
      </c>
      <c r="CR32" s="99">
        <v>2047</v>
      </c>
      <c r="CS32" s="99">
        <v>2047</v>
      </c>
      <c r="CT32" s="100"/>
      <c r="CU32" s="100"/>
      <c r="CV32" s="100"/>
      <c r="CW32" s="102"/>
      <c r="CX32" s="103">
        <f t="array" ref="CX32">SUMPRODUCT(B32:CW32*0.25)</f>
        <v>42066.25</v>
      </c>
    </row>
    <row r="33" spans="1:102" ht="30" customHeight="1" thickBot="1" x14ac:dyDescent="0.25">
      <c r="A33" s="75" t="s">
        <v>28</v>
      </c>
      <c r="B33" s="76">
        <f>SUM(B30:B32)</f>
        <v>4681.24</v>
      </c>
      <c r="C33" s="77">
        <f t="shared" ref="C33:BN33" si="5">SUM(C30:C32)</f>
        <v>4571.6049999999996</v>
      </c>
      <c r="D33" s="77">
        <f t="shared" si="5"/>
        <v>4405.47</v>
      </c>
      <c r="E33" s="77">
        <f t="shared" si="5"/>
        <v>4276.6550000000007</v>
      </c>
      <c r="F33" s="77">
        <f t="shared" si="5"/>
        <v>4337.5860000000002</v>
      </c>
      <c r="G33" s="77">
        <f t="shared" si="5"/>
        <v>4271.7269999999999</v>
      </c>
      <c r="H33" s="77">
        <f t="shared" si="5"/>
        <v>4273.1319999999996</v>
      </c>
      <c r="I33" s="77">
        <f t="shared" si="5"/>
        <v>4274.8540000000003</v>
      </c>
      <c r="J33" s="77">
        <f t="shared" si="5"/>
        <v>4325.5720000000001</v>
      </c>
      <c r="K33" s="77">
        <f t="shared" si="5"/>
        <v>4320.5439999999999</v>
      </c>
      <c r="L33" s="77">
        <f t="shared" si="5"/>
        <v>4314.0709999999999</v>
      </c>
      <c r="M33" s="77">
        <f t="shared" si="5"/>
        <v>4310.4459999999999</v>
      </c>
      <c r="N33" s="77">
        <f t="shared" si="5"/>
        <v>4311.9949999999999</v>
      </c>
      <c r="O33" s="77">
        <f t="shared" si="5"/>
        <v>4298.1080000000002</v>
      </c>
      <c r="P33" s="77">
        <f t="shared" si="5"/>
        <v>4293.8680000000004</v>
      </c>
      <c r="Q33" s="77">
        <f t="shared" si="5"/>
        <v>4313.4740000000002</v>
      </c>
      <c r="R33" s="77">
        <f t="shared" si="5"/>
        <v>4272.3819999999996</v>
      </c>
      <c r="S33" s="77">
        <f t="shared" si="5"/>
        <v>4273.7970000000005</v>
      </c>
      <c r="T33" s="77">
        <f t="shared" si="5"/>
        <v>4303.6440000000002</v>
      </c>
      <c r="U33" s="77">
        <f t="shared" si="5"/>
        <v>4293.3330000000005</v>
      </c>
      <c r="V33" s="77">
        <f t="shared" si="5"/>
        <v>4233.7820000000002</v>
      </c>
      <c r="W33" s="77">
        <f t="shared" si="5"/>
        <v>4232.9310000000005</v>
      </c>
      <c r="X33" s="77">
        <f t="shared" si="5"/>
        <v>4310.1660000000002</v>
      </c>
      <c r="Y33" s="77">
        <f t="shared" si="5"/>
        <v>4344.2839999999997</v>
      </c>
      <c r="Z33" s="77">
        <f t="shared" si="5"/>
        <v>4327.4439999999995</v>
      </c>
      <c r="AA33" s="77">
        <f t="shared" si="5"/>
        <v>4404.2780000000002</v>
      </c>
      <c r="AB33" s="77">
        <f t="shared" si="5"/>
        <v>4528.9390000000003</v>
      </c>
      <c r="AC33" s="77">
        <f t="shared" si="5"/>
        <v>4782.8829999999998</v>
      </c>
      <c r="AD33" s="77">
        <f t="shared" si="5"/>
        <v>5133.924</v>
      </c>
      <c r="AE33" s="77">
        <f t="shared" si="5"/>
        <v>5597.3729999999996</v>
      </c>
      <c r="AF33" s="77">
        <f t="shared" si="5"/>
        <v>5947.2309999999998</v>
      </c>
      <c r="AG33" s="77">
        <f t="shared" si="5"/>
        <v>6505.3329999999996</v>
      </c>
      <c r="AH33" s="77">
        <f t="shared" si="5"/>
        <v>7006.7330000000002</v>
      </c>
      <c r="AI33" s="77">
        <f t="shared" si="5"/>
        <v>7089.6639999999998</v>
      </c>
      <c r="AJ33" s="77">
        <f t="shared" si="5"/>
        <v>7128.3189999999995</v>
      </c>
      <c r="AK33" s="77">
        <f t="shared" si="5"/>
        <v>7167.143</v>
      </c>
      <c r="AL33" s="77">
        <f t="shared" si="5"/>
        <v>7224.5360000000001</v>
      </c>
      <c r="AM33" s="77">
        <f t="shared" si="5"/>
        <v>7353.2129999999997</v>
      </c>
      <c r="AN33" s="77">
        <f t="shared" si="5"/>
        <v>7565.3559999999998</v>
      </c>
      <c r="AO33" s="77">
        <f t="shared" si="5"/>
        <v>7621.3719999999994</v>
      </c>
      <c r="AP33" s="77">
        <f t="shared" si="5"/>
        <v>7864.0190000000002</v>
      </c>
      <c r="AQ33" s="77">
        <f t="shared" si="5"/>
        <v>7920.0319999999992</v>
      </c>
      <c r="AR33" s="77">
        <f t="shared" si="5"/>
        <v>7944.6270000000004</v>
      </c>
      <c r="AS33" s="77">
        <f t="shared" si="5"/>
        <v>7957.0290000000005</v>
      </c>
      <c r="AT33" s="77">
        <f t="shared" si="5"/>
        <v>7996.8490000000002</v>
      </c>
      <c r="AU33" s="77">
        <f t="shared" si="5"/>
        <v>8010.2429999999995</v>
      </c>
      <c r="AV33" s="77">
        <f t="shared" si="5"/>
        <v>8007.7910000000002</v>
      </c>
      <c r="AW33" s="77">
        <f t="shared" si="5"/>
        <v>7993.0839999999998</v>
      </c>
      <c r="AX33" s="77">
        <f t="shared" si="5"/>
        <v>7933.1859999999997</v>
      </c>
      <c r="AY33" s="77">
        <f t="shared" si="5"/>
        <v>7911.9920000000002</v>
      </c>
      <c r="AZ33" s="77">
        <f t="shared" si="5"/>
        <v>7836.8119999999999</v>
      </c>
      <c r="BA33" s="77">
        <f t="shared" si="5"/>
        <v>7658.616</v>
      </c>
      <c r="BB33" s="77">
        <f t="shared" si="5"/>
        <v>7496.4449999999997</v>
      </c>
      <c r="BC33" s="77">
        <f t="shared" si="5"/>
        <v>7370.3510000000006</v>
      </c>
      <c r="BD33" s="77">
        <f t="shared" si="5"/>
        <v>7265.4</v>
      </c>
      <c r="BE33" s="77">
        <f t="shared" si="5"/>
        <v>7062.7090000000007</v>
      </c>
      <c r="BF33" s="77">
        <f t="shared" si="5"/>
        <v>6996.7749999999996</v>
      </c>
      <c r="BG33" s="77">
        <f t="shared" si="5"/>
        <v>6976.817</v>
      </c>
      <c r="BH33" s="77">
        <f t="shared" si="5"/>
        <v>6961.4089999999997</v>
      </c>
      <c r="BI33" s="77">
        <f t="shared" si="5"/>
        <v>6564.4989999999998</v>
      </c>
      <c r="BJ33" s="77">
        <f t="shared" si="5"/>
        <v>5957.04</v>
      </c>
      <c r="BK33" s="77">
        <f t="shared" si="5"/>
        <v>5723.3639999999996</v>
      </c>
      <c r="BL33" s="77">
        <f t="shared" si="5"/>
        <v>5325.9220000000005</v>
      </c>
      <c r="BM33" s="77">
        <f t="shared" si="5"/>
        <v>5054.9340000000002</v>
      </c>
      <c r="BN33" s="77">
        <f t="shared" si="5"/>
        <v>4831.68</v>
      </c>
      <c r="BO33" s="77">
        <f t="shared" ref="BO33:CW33" si="6">SUM(BO30:BO32)</f>
        <v>4963.3069999999998</v>
      </c>
      <c r="BP33" s="77">
        <f t="shared" si="6"/>
        <v>5077.5920000000006</v>
      </c>
      <c r="BQ33" s="77">
        <f t="shared" si="6"/>
        <v>5139.9050000000007</v>
      </c>
      <c r="BR33" s="77">
        <f t="shared" si="6"/>
        <v>5106.9319999999998</v>
      </c>
      <c r="BS33" s="77">
        <f t="shared" si="6"/>
        <v>5137.3140000000003</v>
      </c>
      <c r="BT33" s="77">
        <f t="shared" si="6"/>
        <v>5266.2780000000002</v>
      </c>
      <c r="BU33" s="77">
        <f t="shared" si="6"/>
        <v>5274.2870000000003</v>
      </c>
      <c r="BV33" s="77">
        <f t="shared" si="6"/>
        <v>5269.4480000000003</v>
      </c>
      <c r="BW33" s="77">
        <f t="shared" si="6"/>
        <v>5260.3050000000003</v>
      </c>
      <c r="BX33" s="77">
        <f t="shared" si="6"/>
        <v>5135.6990000000005</v>
      </c>
      <c r="BY33" s="77">
        <f t="shared" si="6"/>
        <v>5120.4220000000005</v>
      </c>
      <c r="BZ33" s="77">
        <f t="shared" si="6"/>
        <v>5225.5770000000002</v>
      </c>
      <c r="CA33" s="77">
        <f t="shared" si="6"/>
        <v>5190.2039999999997</v>
      </c>
      <c r="CB33" s="77">
        <f t="shared" si="6"/>
        <v>5204.4229999999998</v>
      </c>
      <c r="CC33" s="77">
        <f t="shared" si="6"/>
        <v>5181.25</v>
      </c>
      <c r="CD33" s="77">
        <f t="shared" si="6"/>
        <v>5277.4179999999997</v>
      </c>
      <c r="CE33" s="77">
        <f t="shared" si="6"/>
        <v>5261.0249999999996</v>
      </c>
      <c r="CF33" s="77">
        <f t="shared" si="6"/>
        <v>5258.6689999999999</v>
      </c>
      <c r="CG33" s="77">
        <f t="shared" si="6"/>
        <v>5002.0420000000004</v>
      </c>
      <c r="CH33" s="77">
        <f t="shared" si="6"/>
        <v>5213.9319999999998</v>
      </c>
      <c r="CI33" s="77">
        <f t="shared" si="6"/>
        <v>5217.5190000000002</v>
      </c>
      <c r="CJ33" s="77">
        <f t="shared" si="6"/>
        <v>5139.5320000000002</v>
      </c>
      <c r="CK33" s="77">
        <f t="shared" si="6"/>
        <v>4865</v>
      </c>
      <c r="CL33" s="77">
        <f t="shared" si="6"/>
        <v>5165.8710000000001</v>
      </c>
      <c r="CM33" s="77">
        <f t="shared" si="6"/>
        <v>5019.3519999999999</v>
      </c>
      <c r="CN33" s="77">
        <f t="shared" si="6"/>
        <v>4657.0140000000001</v>
      </c>
      <c r="CO33" s="77">
        <f t="shared" si="6"/>
        <v>4550.68</v>
      </c>
      <c r="CP33" s="77">
        <f t="shared" si="6"/>
        <v>5049.3019999999997</v>
      </c>
      <c r="CQ33" s="77">
        <f t="shared" si="6"/>
        <v>4562.1310000000003</v>
      </c>
      <c r="CR33" s="77">
        <f t="shared" si="6"/>
        <v>4552.6980000000003</v>
      </c>
      <c r="CS33" s="77">
        <f t="shared" si="6"/>
        <v>4275.42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134617.64499999996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51</v>
      </c>
      <c r="C36" s="115">
        <v>51</v>
      </c>
      <c r="D36" s="115">
        <v>51</v>
      </c>
      <c r="E36" s="115">
        <v>51</v>
      </c>
      <c r="F36" s="115">
        <v>61</v>
      </c>
      <c r="G36" s="115">
        <v>61</v>
      </c>
      <c r="H36" s="115">
        <v>61</v>
      </c>
      <c r="I36" s="115">
        <v>61</v>
      </c>
      <c r="J36" s="115">
        <v>60</v>
      </c>
      <c r="K36" s="115">
        <v>60</v>
      </c>
      <c r="L36" s="115">
        <v>60</v>
      </c>
      <c r="M36" s="115">
        <v>60</v>
      </c>
      <c r="N36" s="115">
        <v>60</v>
      </c>
      <c r="O36" s="115">
        <v>60</v>
      </c>
      <c r="P36" s="115">
        <v>60</v>
      </c>
      <c r="Q36" s="115">
        <v>60</v>
      </c>
      <c r="R36" s="115">
        <v>60</v>
      </c>
      <c r="S36" s="115">
        <v>60</v>
      </c>
      <c r="T36" s="115">
        <v>60</v>
      </c>
      <c r="U36" s="115">
        <v>60</v>
      </c>
      <c r="V36" s="115">
        <v>60</v>
      </c>
      <c r="W36" s="115">
        <v>60</v>
      </c>
      <c r="X36" s="115">
        <v>60</v>
      </c>
      <c r="Y36" s="115">
        <v>60</v>
      </c>
      <c r="Z36" s="115">
        <v>57</v>
      </c>
      <c r="AA36" s="115">
        <v>57</v>
      </c>
      <c r="AB36" s="115">
        <v>57</v>
      </c>
      <c r="AC36" s="115">
        <v>57</v>
      </c>
      <c r="AD36" s="115">
        <v>67</v>
      </c>
      <c r="AE36" s="115">
        <v>67</v>
      </c>
      <c r="AF36" s="115">
        <v>67</v>
      </c>
      <c r="AG36" s="115">
        <v>67</v>
      </c>
      <c r="AH36" s="115">
        <v>57</v>
      </c>
      <c r="AI36" s="115">
        <v>57</v>
      </c>
      <c r="AJ36" s="115">
        <v>57</v>
      </c>
      <c r="AK36" s="115">
        <v>57</v>
      </c>
      <c r="AL36" s="115">
        <v>27</v>
      </c>
      <c r="AM36" s="115">
        <v>27</v>
      </c>
      <c r="AN36" s="115">
        <v>27</v>
      </c>
      <c r="AO36" s="115">
        <v>27</v>
      </c>
      <c r="AP36" s="115">
        <v>9</v>
      </c>
      <c r="AQ36" s="115">
        <v>9</v>
      </c>
      <c r="AR36" s="115">
        <v>9</v>
      </c>
      <c r="AS36" s="115">
        <v>9</v>
      </c>
      <c r="AT36" s="115">
        <v>25</v>
      </c>
      <c r="AU36" s="115">
        <v>25</v>
      </c>
      <c r="AV36" s="115">
        <v>25</v>
      </c>
      <c r="AW36" s="115">
        <v>25</v>
      </c>
      <c r="AX36" s="115">
        <v>27</v>
      </c>
      <c r="AY36" s="115">
        <v>27</v>
      </c>
      <c r="AZ36" s="115">
        <v>27</v>
      </c>
      <c r="BA36" s="115">
        <v>27</v>
      </c>
      <c r="BB36" s="115">
        <v>27</v>
      </c>
      <c r="BC36" s="115">
        <v>27</v>
      </c>
      <c r="BD36" s="115">
        <v>27</v>
      </c>
      <c r="BE36" s="115">
        <v>27</v>
      </c>
      <c r="BF36" s="115">
        <v>37</v>
      </c>
      <c r="BG36" s="115">
        <v>37</v>
      </c>
      <c r="BH36" s="115">
        <v>37</v>
      </c>
      <c r="BI36" s="115">
        <v>37</v>
      </c>
      <c r="BJ36" s="115">
        <v>89</v>
      </c>
      <c r="BK36" s="115">
        <v>89</v>
      </c>
      <c r="BL36" s="115">
        <v>89</v>
      </c>
      <c r="BM36" s="115">
        <v>89</v>
      </c>
      <c r="BN36" s="115">
        <v>137</v>
      </c>
      <c r="BO36" s="115">
        <v>137</v>
      </c>
      <c r="BP36" s="115">
        <v>137</v>
      </c>
      <c r="BQ36" s="115">
        <v>137</v>
      </c>
      <c r="BR36" s="115">
        <v>135</v>
      </c>
      <c r="BS36" s="115">
        <v>135</v>
      </c>
      <c r="BT36" s="115">
        <v>135</v>
      </c>
      <c r="BU36" s="115">
        <v>135</v>
      </c>
      <c r="BV36" s="115">
        <v>135</v>
      </c>
      <c r="BW36" s="115">
        <v>135</v>
      </c>
      <c r="BX36" s="115">
        <v>135</v>
      </c>
      <c r="BY36" s="115">
        <v>135</v>
      </c>
      <c r="BZ36" s="115">
        <v>120</v>
      </c>
      <c r="CA36" s="115">
        <v>120</v>
      </c>
      <c r="CB36" s="115">
        <v>120</v>
      </c>
      <c r="CC36" s="115">
        <v>120</v>
      </c>
      <c r="CD36" s="115">
        <v>120</v>
      </c>
      <c r="CE36" s="115">
        <v>120</v>
      </c>
      <c r="CF36" s="115">
        <v>120</v>
      </c>
      <c r="CG36" s="115">
        <v>120</v>
      </c>
      <c r="CH36" s="115">
        <v>104</v>
      </c>
      <c r="CI36" s="115">
        <v>104</v>
      </c>
      <c r="CJ36" s="115">
        <v>104</v>
      </c>
      <c r="CK36" s="115">
        <v>104</v>
      </c>
      <c r="CL36" s="115">
        <v>44</v>
      </c>
      <c r="CM36" s="115">
        <v>44</v>
      </c>
      <c r="CN36" s="115">
        <v>44</v>
      </c>
      <c r="CO36" s="115">
        <v>44</v>
      </c>
      <c r="CP36" s="115">
        <v>44</v>
      </c>
      <c r="CQ36" s="115">
        <v>44</v>
      </c>
      <c r="CR36" s="115">
        <v>44</v>
      </c>
      <c r="CS36" s="115">
        <v>44</v>
      </c>
      <c r="CT36" s="116"/>
      <c r="CU36" s="116"/>
      <c r="CV36" s="116"/>
      <c r="CW36" s="117"/>
      <c r="CX36" s="91">
        <f t="array" ref="CX36">SUMPRODUCT(B36:CW36*0.25)</f>
        <v>1613</v>
      </c>
    </row>
    <row r="37" spans="1:102" ht="24.95" customHeight="1" x14ac:dyDescent="0.2">
      <c r="A37" s="118" t="s">
        <v>31</v>
      </c>
      <c r="B37" s="119">
        <v>14</v>
      </c>
      <c r="C37" s="120">
        <v>14</v>
      </c>
      <c r="D37" s="120">
        <v>14</v>
      </c>
      <c r="E37" s="120">
        <v>14</v>
      </c>
      <c r="F37" s="120">
        <v>40</v>
      </c>
      <c r="G37" s="120">
        <v>40</v>
      </c>
      <c r="H37" s="120">
        <v>40</v>
      </c>
      <c r="I37" s="120">
        <v>40</v>
      </c>
      <c r="J37" s="120">
        <v>51</v>
      </c>
      <c r="K37" s="120">
        <v>51</v>
      </c>
      <c r="L37" s="120">
        <v>51</v>
      </c>
      <c r="M37" s="120">
        <v>51</v>
      </c>
      <c r="N37" s="120">
        <v>51</v>
      </c>
      <c r="O37" s="120">
        <v>51</v>
      </c>
      <c r="P37" s="120">
        <v>51</v>
      </c>
      <c r="Q37" s="120">
        <v>51</v>
      </c>
      <c r="R37" s="120">
        <v>51</v>
      </c>
      <c r="S37" s="120">
        <v>51</v>
      </c>
      <c r="T37" s="120">
        <v>51</v>
      </c>
      <c r="U37" s="120">
        <v>51</v>
      </c>
      <c r="V37" s="120">
        <v>55</v>
      </c>
      <c r="W37" s="120">
        <v>55</v>
      </c>
      <c r="X37" s="120">
        <v>55</v>
      </c>
      <c r="Y37" s="120">
        <v>55</v>
      </c>
      <c r="Z37" s="120">
        <v>55</v>
      </c>
      <c r="AA37" s="120">
        <v>55</v>
      </c>
      <c r="AB37" s="120">
        <v>55</v>
      </c>
      <c r="AC37" s="120">
        <v>55</v>
      </c>
      <c r="AD37" s="120">
        <v>22</v>
      </c>
      <c r="AE37" s="120">
        <v>22</v>
      </c>
      <c r="AF37" s="120">
        <v>22</v>
      </c>
      <c r="AG37" s="120">
        <v>22</v>
      </c>
      <c r="AH37" s="120">
        <v>29</v>
      </c>
      <c r="AI37" s="120">
        <v>29</v>
      </c>
      <c r="AJ37" s="120">
        <v>29</v>
      </c>
      <c r="AK37" s="120">
        <v>29</v>
      </c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>
        <v>13</v>
      </c>
      <c r="BK37" s="120">
        <v>13</v>
      </c>
      <c r="BL37" s="120">
        <v>13</v>
      </c>
      <c r="BM37" s="120">
        <v>13</v>
      </c>
      <c r="BN37" s="120">
        <v>33</v>
      </c>
      <c r="BO37" s="120">
        <v>33</v>
      </c>
      <c r="BP37" s="120">
        <v>33</v>
      </c>
      <c r="BQ37" s="120">
        <v>33</v>
      </c>
      <c r="BR37" s="120">
        <v>29</v>
      </c>
      <c r="BS37" s="120">
        <v>29</v>
      </c>
      <c r="BT37" s="120">
        <v>29</v>
      </c>
      <c r="BU37" s="120">
        <v>29</v>
      </c>
      <c r="BV37" s="120">
        <v>25</v>
      </c>
      <c r="BW37" s="120">
        <v>25</v>
      </c>
      <c r="BX37" s="120">
        <v>25</v>
      </c>
      <c r="BY37" s="120">
        <v>25</v>
      </c>
      <c r="BZ37" s="120">
        <v>25</v>
      </c>
      <c r="CA37" s="120">
        <v>25</v>
      </c>
      <c r="CB37" s="120">
        <v>25</v>
      </c>
      <c r="CC37" s="120">
        <v>25</v>
      </c>
      <c r="CD37" s="120">
        <v>25</v>
      </c>
      <c r="CE37" s="120">
        <v>25</v>
      </c>
      <c r="CF37" s="120">
        <v>25</v>
      </c>
      <c r="CG37" s="120">
        <v>25</v>
      </c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518</v>
      </c>
    </row>
    <row r="38" spans="1:102" ht="24.95" customHeight="1" x14ac:dyDescent="0.2">
      <c r="A38" s="118" t="s">
        <v>32</v>
      </c>
      <c r="B38" s="119">
        <v>80.400000000000006</v>
      </c>
      <c r="C38" s="120">
        <v>198.5</v>
      </c>
      <c r="D38" s="120">
        <v>327.39999999999998</v>
      </c>
      <c r="E38" s="120">
        <v>424.5</v>
      </c>
      <c r="F38" s="120">
        <v>489.4</v>
      </c>
      <c r="G38" s="120">
        <v>556.5</v>
      </c>
      <c r="H38" s="120">
        <v>517.1</v>
      </c>
      <c r="I38" s="120">
        <v>695.3</v>
      </c>
      <c r="J38" s="120">
        <v>409.7</v>
      </c>
      <c r="K38" s="120">
        <v>548.4</v>
      </c>
      <c r="L38" s="120">
        <v>537.20000000000005</v>
      </c>
      <c r="M38" s="120">
        <v>569.70000000000005</v>
      </c>
      <c r="N38" s="120">
        <v>316.89999999999998</v>
      </c>
      <c r="O38" s="120">
        <v>435.8</v>
      </c>
      <c r="P38" s="120">
        <v>380.2</v>
      </c>
      <c r="Q38" s="120">
        <v>331.1</v>
      </c>
      <c r="R38" s="120"/>
      <c r="S38" s="120"/>
      <c r="T38" s="120"/>
      <c r="U38" s="120"/>
      <c r="V38" s="120"/>
      <c r="W38" s="120"/>
      <c r="X38" s="120"/>
      <c r="Y38" s="120"/>
      <c r="Z38" s="120">
        <v>603.79999999999995</v>
      </c>
      <c r="AA38" s="120">
        <v>553.9</v>
      </c>
      <c r="AB38" s="120">
        <v>448.3</v>
      </c>
      <c r="AC38" s="120">
        <v>249.4</v>
      </c>
      <c r="AD38" s="120">
        <v>387.5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164</v>
      </c>
      <c r="BO38" s="120">
        <v>164.4</v>
      </c>
      <c r="BP38" s="120">
        <v>145.5</v>
      </c>
      <c r="BQ38" s="120">
        <v>67.599999999999994</v>
      </c>
      <c r="BR38" s="120">
        <v>230.4</v>
      </c>
      <c r="BS38" s="120">
        <v>249.7</v>
      </c>
      <c r="BT38" s="120">
        <v>154.69999999999999</v>
      </c>
      <c r="BU38" s="120">
        <v>163.1</v>
      </c>
      <c r="BV38" s="120">
        <v>438.5</v>
      </c>
      <c r="BW38" s="120">
        <v>461.3</v>
      </c>
      <c r="BX38" s="120">
        <v>583</v>
      </c>
      <c r="BY38" s="120">
        <v>582.4</v>
      </c>
      <c r="BZ38" s="120">
        <v>1001.8</v>
      </c>
      <c r="CA38" s="120">
        <v>1009.7</v>
      </c>
      <c r="CB38" s="120">
        <v>956</v>
      </c>
      <c r="CC38" s="120">
        <v>923.4</v>
      </c>
      <c r="CD38" s="120">
        <v>874.4</v>
      </c>
      <c r="CE38" s="120">
        <v>839.6</v>
      </c>
      <c r="CF38" s="120">
        <v>782.9</v>
      </c>
      <c r="CG38" s="120">
        <v>948.1</v>
      </c>
      <c r="CH38" s="120">
        <v>634</v>
      </c>
      <c r="CI38" s="120">
        <v>546.4</v>
      </c>
      <c r="CJ38" s="120">
        <v>547.4</v>
      </c>
      <c r="CK38" s="120">
        <v>730.7</v>
      </c>
      <c r="CL38" s="120">
        <v>357.8</v>
      </c>
      <c r="CM38" s="120">
        <v>409.2</v>
      </c>
      <c r="CN38" s="120">
        <v>699.4</v>
      </c>
      <c r="CO38" s="120">
        <v>722.8</v>
      </c>
      <c r="CP38" s="120">
        <v>78.900000000000006</v>
      </c>
      <c r="CQ38" s="120">
        <v>504.9</v>
      </c>
      <c r="CR38" s="120">
        <v>450.5</v>
      </c>
      <c r="CS38" s="120">
        <v>677.1</v>
      </c>
      <c r="CT38" s="122"/>
      <c r="CU38" s="122"/>
      <c r="CV38" s="122"/>
      <c r="CW38" s="121"/>
      <c r="CX38" s="97">
        <f t="array" ref="CX38">SUMPRODUCT(B38:CW38*0.25)</f>
        <v>6540.1500000000005</v>
      </c>
    </row>
    <row r="39" spans="1:102" ht="24.95" customHeight="1" x14ac:dyDescent="0.2">
      <c r="A39" s="118" t="s">
        <v>33</v>
      </c>
      <c r="B39" s="119">
        <v>100</v>
      </c>
      <c r="C39" s="120">
        <v>100</v>
      </c>
      <c r="D39" s="120">
        <v>100</v>
      </c>
      <c r="E39" s="120">
        <v>100</v>
      </c>
      <c r="F39" s="120">
        <v>100</v>
      </c>
      <c r="G39" s="120">
        <v>100</v>
      </c>
      <c r="H39" s="120">
        <v>100</v>
      </c>
      <c r="I39" s="120">
        <v>100</v>
      </c>
      <c r="J39" s="120">
        <v>100</v>
      </c>
      <c r="K39" s="120">
        <v>100</v>
      </c>
      <c r="L39" s="120">
        <v>100</v>
      </c>
      <c r="M39" s="120">
        <v>100</v>
      </c>
      <c r="N39" s="120">
        <v>100</v>
      </c>
      <c r="O39" s="120">
        <v>100</v>
      </c>
      <c r="P39" s="120">
        <v>100</v>
      </c>
      <c r="Q39" s="120">
        <v>100</v>
      </c>
      <c r="R39" s="120">
        <v>100</v>
      </c>
      <c r="S39" s="120">
        <v>100</v>
      </c>
      <c r="T39" s="120">
        <v>100</v>
      </c>
      <c r="U39" s="120">
        <v>100</v>
      </c>
      <c r="V39" s="120">
        <v>100</v>
      </c>
      <c r="W39" s="120">
        <v>100</v>
      </c>
      <c r="X39" s="120">
        <v>100</v>
      </c>
      <c r="Y39" s="120">
        <v>100</v>
      </c>
      <c r="Z39" s="120">
        <v>100</v>
      </c>
      <c r="AA39" s="120">
        <v>100</v>
      </c>
      <c r="AB39" s="120">
        <v>100</v>
      </c>
      <c r="AC39" s="120">
        <v>100</v>
      </c>
      <c r="AD39" s="120">
        <v>100</v>
      </c>
      <c r="AE39" s="120">
        <v>100</v>
      </c>
      <c r="AF39" s="120">
        <v>100</v>
      </c>
      <c r="AG39" s="120">
        <v>100</v>
      </c>
      <c r="AH39" s="120">
        <v>100</v>
      </c>
      <c r="AI39" s="120">
        <v>100</v>
      </c>
      <c r="AJ39" s="120">
        <v>100</v>
      </c>
      <c r="AK39" s="120">
        <v>100</v>
      </c>
      <c r="AL39" s="120">
        <v>115</v>
      </c>
      <c r="AM39" s="120">
        <v>115</v>
      </c>
      <c r="AN39" s="120">
        <v>115</v>
      </c>
      <c r="AO39" s="120">
        <v>115</v>
      </c>
      <c r="AP39" s="120">
        <v>53</v>
      </c>
      <c r="AQ39" s="120">
        <v>53</v>
      </c>
      <c r="AR39" s="120">
        <v>53</v>
      </c>
      <c r="AS39" s="120">
        <v>53</v>
      </c>
      <c r="AT39" s="120">
        <v>53</v>
      </c>
      <c r="AU39" s="120">
        <v>53</v>
      </c>
      <c r="AV39" s="120">
        <v>53</v>
      </c>
      <c r="AW39" s="120">
        <v>53</v>
      </c>
      <c r="AX39" s="120">
        <v>53</v>
      </c>
      <c r="AY39" s="120">
        <v>53</v>
      </c>
      <c r="AZ39" s="120">
        <v>53</v>
      </c>
      <c r="BA39" s="120">
        <v>53</v>
      </c>
      <c r="BB39" s="120">
        <v>100</v>
      </c>
      <c r="BC39" s="120">
        <v>100</v>
      </c>
      <c r="BD39" s="120">
        <v>100</v>
      </c>
      <c r="BE39" s="120">
        <v>100</v>
      </c>
      <c r="BF39" s="120">
        <v>100</v>
      </c>
      <c r="BG39" s="120">
        <v>100</v>
      </c>
      <c r="BH39" s="120">
        <v>100</v>
      </c>
      <c r="BI39" s="120">
        <v>100</v>
      </c>
      <c r="BJ39" s="120">
        <v>100</v>
      </c>
      <c r="BK39" s="120">
        <v>100</v>
      </c>
      <c r="BL39" s="120">
        <v>100</v>
      </c>
      <c r="BM39" s="120">
        <v>100</v>
      </c>
      <c r="BN39" s="120">
        <v>100</v>
      </c>
      <c r="BO39" s="120">
        <v>100</v>
      </c>
      <c r="BP39" s="120">
        <v>100</v>
      </c>
      <c r="BQ39" s="120">
        <v>100</v>
      </c>
      <c r="BR39" s="120">
        <v>100</v>
      </c>
      <c r="BS39" s="120">
        <v>100</v>
      </c>
      <c r="BT39" s="120">
        <v>100</v>
      </c>
      <c r="BU39" s="120">
        <v>100</v>
      </c>
      <c r="BV39" s="120">
        <v>100</v>
      </c>
      <c r="BW39" s="120">
        <v>100</v>
      </c>
      <c r="BX39" s="120">
        <v>100</v>
      </c>
      <c r="BY39" s="120">
        <v>100</v>
      </c>
      <c r="BZ39" s="120">
        <v>100</v>
      </c>
      <c r="CA39" s="120">
        <v>100</v>
      </c>
      <c r="CB39" s="120">
        <v>100</v>
      </c>
      <c r="CC39" s="120">
        <v>100</v>
      </c>
      <c r="CD39" s="120">
        <v>100</v>
      </c>
      <c r="CE39" s="120">
        <v>100</v>
      </c>
      <c r="CF39" s="120">
        <v>100</v>
      </c>
      <c r="CG39" s="120">
        <v>100</v>
      </c>
      <c r="CH39" s="120">
        <v>100</v>
      </c>
      <c r="CI39" s="120">
        <v>100</v>
      </c>
      <c r="CJ39" s="120">
        <v>100</v>
      </c>
      <c r="CK39" s="120">
        <v>100</v>
      </c>
      <c r="CL39" s="120">
        <v>100</v>
      </c>
      <c r="CM39" s="120">
        <v>100</v>
      </c>
      <c r="CN39" s="120">
        <v>100</v>
      </c>
      <c r="CO39" s="120">
        <v>100</v>
      </c>
      <c r="CP39" s="120">
        <v>100</v>
      </c>
      <c r="CQ39" s="120">
        <v>100</v>
      </c>
      <c r="CR39" s="120">
        <v>100</v>
      </c>
      <c r="CS39" s="120">
        <v>100</v>
      </c>
      <c r="CT39" s="122"/>
      <c r="CU39" s="122"/>
      <c r="CV39" s="122"/>
      <c r="CW39" s="121"/>
      <c r="CX39" s="97">
        <f t="array" ref="CX39">SUMPRODUCT(B39:CW39*0.25)</f>
        <v>2274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>
        <v>146.19999999999999</v>
      </c>
      <c r="S40" s="120">
        <v>146.19999999999999</v>
      </c>
      <c r="T40" s="120">
        <v>146.19999999999999</v>
      </c>
      <c r="U40" s="120">
        <v>146.19999999999999</v>
      </c>
      <c r="V40" s="120">
        <v>291.5</v>
      </c>
      <c r="W40" s="120">
        <v>291.5</v>
      </c>
      <c r="X40" s="120">
        <v>291.5</v>
      </c>
      <c r="Y40" s="120">
        <v>291.5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474.7</v>
      </c>
      <c r="BK40" s="120">
        <v>474.7</v>
      </c>
      <c r="BL40" s="120">
        <v>474.7</v>
      </c>
      <c r="BM40" s="120">
        <v>474.7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481.5</v>
      </c>
      <c r="BS40" s="120">
        <v>481.5</v>
      </c>
      <c r="BT40" s="120">
        <v>481.5</v>
      </c>
      <c r="BU40" s="120">
        <v>481.5</v>
      </c>
      <c r="BV40" s="120">
        <v>214.8</v>
      </c>
      <c r="BW40" s="120">
        <v>214.8</v>
      </c>
      <c r="BX40" s="120">
        <v>214.8</v>
      </c>
      <c r="BY40" s="120">
        <v>214.8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2108.6999999999998</v>
      </c>
    </row>
    <row r="41" spans="1:102" ht="30" customHeight="1" thickBot="1" x14ac:dyDescent="0.25">
      <c r="A41" s="105" t="s">
        <v>35</v>
      </c>
      <c r="B41" s="106">
        <f>SUM(B36:B40)</f>
        <v>245.4</v>
      </c>
      <c r="C41" s="107">
        <f t="shared" ref="C41:BN41" si="7">SUM(C36:C40)</f>
        <v>363.5</v>
      </c>
      <c r="D41" s="107">
        <f t="shared" si="7"/>
        <v>492.4</v>
      </c>
      <c r="E41" s="107">
        <f t="shared" si="7"/>
        <v>589.5</v>
      </c>
      <c r="F41" s="107">
        <f t="shared" si="7"/>
        <v>690.4</v>
      </c>
      <c r="G41" s="107">
        <f t="shared" si="7"/>
        <v>757.5</v>
      </c>
      <c r="H41" s="107">
        <f t="shared" si="7"/>
        <v>718.1</v>
      </c>
      <c r="I41" s="107">
        <f t="shared" si="7"/>
        <v>896.3</v>
      </c>
      <c r="J41" s="107">
        <f t="shared" si="7"/>
        <v>620.70000000000005</v>
      </c>
      <c r="K41" s="107">
        <f t="shared" si="7"/>
        <v>759.4</v>
      </c>
      <c r="L41" s="107">
        <f t="shared" si="7"/>
        <v>748.2</v>
      </c>
      <c r="M41" s="107">
        <f t="shared" si="7"/>
        <v>780.7</v>
      </c>
      <c r="N41" s="107">
        <f t="shared" si="7"/>
        <v>527.9</v>
      </c>
      <c r="O41" s="107">
        <f t="shared" si="7"/>
        <v>646.79999999999995</v>
      </c>
      <c r="P41" s="107">
        <f t="shared" si="7"/>
        <v>591.20000000000005</v>
      </c>
      <c r="Q41" s="107">
        <f t="shared" si="7"/>
        <v>542.1</v>
      </c>
      <c r="R41" s="107">
        <f t="shared" si="7"/>
        <v>357.2</v>
      </c>
      <c r="S41" s="107">
        <f t="shared" si="7"/>
        <v>357.2</v>
      </c>
      <c r="T41" s="107">
        <f t="shared" si="7"/>
        <v>357.2</v>
      </c>
      <c r="U41" s="107">
        <f t="shared" si="7"/>
        <v>357.2</v>
      </c>
      <c r="V41" s="107">
        <f t="shared" si="7"/>
        <v>506.5</v>
      </c>
      <c r="W41" s="107">
        <f t="shared" si="7"/>
        <v>506.5</v>
      </c>
      <c r="X41" s="107">
        <f t="shared" si="7"/>
        <v>506.5</v>
      </c>
      <c r="Y41" s="107">
        <f t="shared" si="7"/>
        <v>506.5</v>
      </c>
      <c r="Z41" s="107">
        <f t="shared" si="7"/>
        <v>815.8</v>
      </c>
      <c r="AA41" s="107">
        <f t="shared" si="7"/>
        <v>765.9</v>
      </c>
      <c r="AB41" s="107">
        <f t="shared" si="7"/>
        <v>660.3</v>
      </c>
      <c r="AC41" s="107">
        <f t="shared" si="7"/>
        <v>461.4</v>
      </c>
      <c r="AD41" s="107">
        <f t="shared" si="7"/>
        <v>576.5</v>
      </c>
      <c r="AE41" s="107">
        <f t="shared" si="7"/>
        <v>189</v>
      </c>
      <c r="AF41" s="107">
        <f t="shared" si="7"/>
        <v>189</v>
      </c>
      <c r="AG41" s="107">
        <f t="shared" si="7"/>
        <v>189</v>
      </c>
      <c r="AH41" s="107">
        <f t="shared" si="7"/>
        <v>186</v>
      </c>
      <c r="AI41" s="107">
        <f t="shared" si="7"/>
        <v>186</v>
      </c>
      <c r="AJ41" s="107">
        <f t="shared" si="7"/>
        <v>186</v>
      </c>
      <c r="AK41" s="107">
        <f t="shared" si="7"/>
        <v>186</v>
      </c>
      <c r="AL41" s="107">
        <f t="shared" si="7"/>
        <v>142</v>
      </c>
      <c r="AM41" s="107">
        <f t="shared" si="7"/>
        <v>142</v>
      </c>
      <c r="AN41" s="107">
        <f t="shared" si="7"/>
        <v>142</v>
      </c>
      <c r="AO41" s="107">
        <f t="shared" si="7"/>
        <v>142</v>
      </c>
      <c r="AP41" s="107">
        <f t="shared" si="7"/>
        <v>62</v>
      </c>
      <c r="AQ41" s="107">
        <f t="shared" si="7"/>
        <v>62</v>
      </c>
      <c r="AR41" s="107">
        <f t="shared" si="7"/>
        <v>62</v>
      </c>
      <c r="AS41" s="107">
        <f t="shared" si="7"/>
        <v>62</v>
      </c>
      <c r="AT41" s="107">
        <f t="shared" si="7"/>
        <v>78</v>
      </c>
      <c r="AU41" s="107">
        <f t="shared" si="7"/>
        <v>78</v>
      </c>
      <c r="AV41" s="107">
        <f t="shared" si="7"/>
        <v>78</v>
      </c>
      <c r="AW41" s="107">
        <f t="shared" si="7"/>
        <v>78</v>
      </c>
      <c r="AX41" s="107">
        <f t="shared" si="7"/>
        <v>80</v>
      </c>
      <c r="AY41" s="107">
        <f t="shared" si="7"/>
        <v>80</v>
      </c>
      <c r="AZ41" s="107">
        <f t="shared" si="7"/>
        <v>80</v>
      </c>
      <c r="BA41" s="107">
        <f t="shared" si="7"/>
        <v>80</v>
      </c>
      <c r="BB41" s="107">
        <f t="shared" si="7"/>
        <v>127</v>
      </c>
      <c r="BC41" s="107">
        <f t="shared" si="7"/>
        <v>127</v>
      </c>
      <c r="BD41" s="107">
        <f t="shared" si="7"/>
        <v>127</v>
      </c>
      <c r="BE41" s="107">
        <f t="shared" si="7"/>
        <v>127</v>
      </c>
      <c r="BF41" s="107">
        <f t="shared" si="7"/>
        <v>137</v>
      </c>
      <c r="BG41" s="107">
        <f t="shared" si="7"/>
        <v>137</v>
      </c>
      <c r="BH41" s="107">
        <f t="shared" si="7"/>
        <v>137</v>
      </c>
      <c r="BI41" s="107">
        <f t="shared" si="7"/>
        <v>137</v>
      </c>
      <c r="BJ41" s="107">
        <f t="shared" si="7"/>
        <v>676.7</v>
      </c>
      <c r="BK41" s="107">
        <f t="shared" si="7"/>
        <v>676.7</v>
      </c>
      <c r="BL41" s="107">
        <f t="shared" si="7"/>
        <v>676.7</v>
      </c>
      <c r="BM41" s="107">
        <f t="shared" si="7"/>
        <v>676.7</v>
      </c>
      <c r="BN41" s="107">
        <f t="shared" si="7"/>
        <v>934</v>
      </c>
      <c r="BO41" s="107">
        <f t="shared" ref="BO41:CW41" si="8">SUM(BO36:BO40)</f>
        <v>934.4</v>
      </c>
      <c r="BP41" s="107">
        <f t="shared" si="8"/>
        <v>915.5</v>
      </c>
      <c r="BQ41" s="107">
        <f t="shared" si="8"/>
        <v>837.6</v>
      </c>
      <c r="BR41" s="107">
        <f t="shared" si="8"/>
        <v>975.9</v>
      </c>
      <c r="BS41" s="107">
        <f t="shared" si="8"/>
        <v>995.2</v>
      </c>
      <c r="BT41" s="107">
        <f t="shared" si="8"/>
        <v>900.2</v>
      </c>
      <c r="BU41" s="107">
        <f t="shared" si="8"/>
        <v>908.6</v>
      </c>
      <c r="BV41" s="107">
        <f t="shared" si="8"/>
        <v>913.3</v>
      </c>
      <c r="BW41" s="107">
        <f t="shared" si="8"/>
        <v>936.09999999999991</v>
      </c>
      <c r="BX41" s="107">
        <f t="shared" si="8"/>
        <v>1057.8</v>
      </c>
      <c r="BY41" s="107">
        <f t="shared" si="8"/>
        <v>1057.2</v>
      </c>
      <c r="BZ41" s="107">
        <f t="shared" si="8"/>
        <v>1246.8</v>
      </c>
      <c r="CA41" s="107">
        <f t="shared" si="8"/>
        <v>1254.7</v>
      </c>
      <c r="CB41" s="107">
        <f t="shared" si="8"/>
        <v>1201</v>
      </c>
      <c r="CC41" s="107">
        <f t="shared" si="8"/>
        <v>1168.4000000000001</v>
      </c>
      <c r="CD41" s="107">
        <f t="shared" si="8"/>
        <v>1119.4000000000001</v>
      </c>
      <c r="CE41" s="107">
        <f t="shared" si="8"/>
        <v>1084.5999999999999</v>
      </c>
      <c r="CF41" s="107">
        <f t="shared" si="8"/>
        <v>1027.9000000000001</v>
      </c>
      <c r="CG41" s="107">
        <f t="shared" si="8"/>
        <v>1193.0999999999999</v>
      </c>
      <c r="CH41" s="107">
        <f t="shared" si="8"/>
        <v>838</v>
      </c>
      <c r="CI41" s="107">
        <f t="shared" si="8"/>
        <v>750.4</v>
      </c>
      <c r="CJ41" s="107">
        <f t="shared" si="8"/>
        <v>751.4</v>
      </c>
      <c r="CK41" s="107">
        <f t="shared" si="8"/>
        <v>934.7</v>
      </c>
      <c r="CL41" s="107">
        <f t="shared" si="8"/>
        <v>501.8</v>
      </c>
      <c r="CM41" s="107">
        <f t="shared" si="8"/>
        <v>553.20000000000005</v>
      </c>
      <c r="CN41" s="107">
        <f t="shared" si="8"/>
        <v>843.4</v>
      </c>
      <c r="CO41" s="107">
        <f t="shared" si="8"/>
        <v>866.8</v>
      </c>
      <c r="CP41" s="107">
        <f t="shared" si="8"/>
        <v>222.9</v>
      </c>
      <c r="CQ41" s="107">
        <f t="shared" si="8"/>
        <v>648.9</v>
      </c>
      <c r="CR41" s="107">
        <f t="shared" si="8"/>
        <v>594.5</v>
      </c>
      <c r="CS41" s="107">
        <f t="shared" si="8"/>
        <v>821.1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13053.850000000002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80.400000000000006</v>
      </c>
      <c r="C46" s="120">
        <v>198.5</v>
      </c>
      <c r="D46" s="120">
        <v>327.39999999999998</v>
      </c>
      <c r="E46" s="120">
        <v>424.5</v>
      </c>
      <c r="F46" s="120">
        <v>489.4</v>
      </c>
      <c r="G46" s="120">
        <v>556.5</v>
      </c>
      <c r="H46" s="120">
        <v>517.1</v>
      </c>
      <c r="I46" s="120">
        <v>695.3</v>
      </c>
      <c r="J46" s="120">
        <v>409.7</v>
      </c>
      <c r="K46" s="120">
        <v>548.4</v>
      </c>
      <c r="L46" s="120">
        <v>537.20000000000005</v>
      </c>
      <c r="M46" s="120">
        <v>569.70000000000005</v>
      </c>
      <c r="N46" s="120">
        <v>316.89999999999998</v>
      </c>
      <c r="O46" s="120">
        <v>435.8</v>
      </c>
      <c r="P46" s="120">
        <v>380.2</v>
      </c>
      <c r="Q46" s="120">
        <v>331.1</v>
      </c>
      <c r="R46" s="120"/>
      <c r="S46" s="120"/>
      <c r="T46" s="120"/>
      <c r="U46" s="120"/>
      <c r="V46" s="120"/>
      <c r="W46" s="120"/>
      <c r="X46" s="120"/>
      <c r="Y46" s="120"/>
      <c r="Z46" s="120">
        <v>603.79999999999995</v>
      </c>
      <c r="AA46" s="120">
        <v>553.9</v>
      </c>
      <c r="AB46" s="120">
        <v>448.3</v>
      </c>
      <c r="AC46" s="120">
        <v>249.4</v>
      </c>
      <c r="AD46" s="120">
        <v>387.5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164</v>
      </c>
      <c r="BO46" s="120">
        <v>164.4</v>
      </c>
      <c r="BP46" s="120">
        <v>145.5</v>
      </c>
      <c r="BQ46" s="120">
        <v>67.599999999999994</v>
      </c>
      <c r="BR46" s="120">
        <v>230.4</v>
      </c>
      <c r="BS46" s="120">
        <v>249.7</v>
      </c>
      <c r="BT46" s="120">
        <v>154.69999999999999</v>
      </c>
      <c r="BU46" s="120">
        <v>163.1</v>
      </c>
      <c r="BV46" s="120">
        <v>438.5</v>
      </c>
      <c r="BW46" s="120">
        <v>461.3</v>
      </c>
      <c r="BX46" s="120">
        <v>583</v>
      </c>
      <c r="BY46" s="120">
        <v>582.4</v>
      </c>
      <c r="BZ46" s="120">
        <v>1001.8</v>
      </c>
      <c r="CA46" s="120">
        <v>1009.7</v>
      </c>
      <c r="CB46" s="120">
        <v>956</v>
      </c>
      <c r="CC46" s="120">
        <v>923.4</v>
      </c>
      <c r="CD46" s="120">
        <v>874.4</v>
      </c>
      <c r="CE46" s="120">
        <v>839.6</v>
      </c>
      <c r="CF46" s="120">
        <v>782.9</v>
      </c>
      <c r="CG46" s="120">
        <v>948.1</v>
      </c>
      <c r="CH46" s="120">
        <v>634</v>
      </c>
      <c r="CI46" s="120">
        <v>546.4</v>
      </c>
      <c r="CJ46" s="120">
        <v>547.4</v>
      </c>
      <c r="CK46" s="120">
        <v>730.7</v>
      </c>
      <c r="CL46" s="120">
        <v>357.8</v>
      </c>
      <c r="CM46" s="120">
        <v>409.2</v>
      </c>
      <c r="CN46" s="120">
        <v>699.4</v>
      </c>
      <c r="CO46" s="120">
        <v>722.8</v>
      </c>
      <c r="CP46" s="120">
        <v>78.900000000000006</v>
      </c>
      <c r="CQ46" s="120">
        <v>504.9</v>
      </c>
      <c r="CR46" s="120">
        <v>450.5</v>
      </c>
      <c r="CS46" s="120">
        <v>677.1</v>
      </c>
      <c r="CT46" s="122"/>
      <c r="CU46" s="122"/>
      <c r="CV46" s="122"/>
      <c r="CW46" s="121"/>
      <c r="CX46" s="97">
        <f t="array" ref="CX46">SUMPRODUCT(B46:CW46*0.25)</f>
        <v>6540.1500000000005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>
        <v>146.19999999999999</v>
      </c>
      <c r="S48" s="120">
        <v>146.19999999999999</v>
      </c>
      <c r="T48" s="120">
        <v>146.19999999999999</v>
      </c>
      <c r="U48" s="120">
        <v>146.19999999999999</v>
      </c>
      <c r="V48" s="120">
        <v>291.5</v>
      </c>
      <c r="W48" s="120">
        <v>291.5</v>
      </c>
      <c r="X48" s="120">
        <v>291.5</v>
      </c>
      <c r="Y48" s="120">
        <v>291.5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474.7</v>
      </c>
      <c r="BK48" s="120">
        <v>474.7</v>
      </c>
      <c r="BL48" s="120">
        <v>474.7</v>
      </c>
      <c r="BM48" s="120">
        <v>474.7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481.5</v>
      </c>
      <c r="BS48" s="120">
        <v>481.5</v>
      </c>
      <c r="BT48" s="120">
        <v>481.5</v>
      </c>
      <c r="BU48" s="120">
        <v>481.5</v>
      </c>
      <c r="BV48" s="120">
        <v>214.8</v>
      </c>
      <c r="BW48" s="120">
        <v>214.8</v>
      </c>
      <c r="BX48" s="120">
        <v>214.8</v>
      </c>
      <c r="BY48" s="120">
        <v>214.8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2108.6999999999998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80.400000000000006</v>
      </c>
      <c r="C50" s="107">
        <f t="shared" ref="C50:BN50" si="9">SUM(C44:C49)</f>
        <v>198.5</v>
      </c>
      <c r="D50" s="107">
        <f t="shared" si="9"/>
        <v>327.39999999999998</v>
      </c>
      <c r="E50" s="107">
        <f t="shared" si="9"/>
        <v>424.5</v>
      </c>
      <c r="F50" s="107">
        <f t="shared" si="9"/>
        <v>489.4</v>
      </c>
      <c r="G50" s="107">
        <f t="shared" si="9"/>
        <v>556.5</v>
      </c>
      <c r="H50" s="107">
        <f t="shared" si="9"/>
        <v>517.1</v>
      </c>
      <c r="I50" s="107">
        <f t="shared" si="9"/>
        <v>695.3</v>
      </c>
      <c r="J50" s="107">
        <f t="shared" si="9"/>
        <v>409.7</v>
      </c>
      <c r="K50" s="107">
        <f t="shared" si="9"/>
        <v>548.4</v>
      </c>
      <c r="L50" s="107">
        <f t="shared" si="9"/>
        <v>537.20000000000005</v>
      </c>
      <c r="M50" s="107">
        <f t="shared" si="9"/>
        <v>569.70000000000005</v>
      </c>
      <c r="N50" s="107">
        <f t="shared" si="9"/>
        <v>316.89999999999998</v>
      </c>
      <c r="O50" s="107">
        <f t="shared" si="9"/>
        <v>435.8</v>
      </c>
      <c r="P50" s="107">
        <f t="shared" si="9"/>
        <v>380.2</v>
      </c>
      <c r="Q50" s="107">
        <f t="shared" si="9"/>
        <v>331.1</v>
      </c>
      <c r="R50" s="107">
        <f t="shared" si="9"/>
        <v>146.19999999999999</v>
      </c>
      <c r="S50" s="107">
        <f t="shared" si="9"/>
        <v>146.19999999999999</v>
      </c>
      <c r="T50" s="107">
        <f t="shared" si="9"/>
        <v>146.19999999999999</v>
      </c>
      <c r="U50" s="107">
        <f t="shared" si="9"/>
        <v>146.19999999999999</v>
      </c>
      <c r="V50" s="107">
        <f t="shared" si="9"/>
        <v>291.5</v>
      </c>
      <c r="W50" s="107">
        <f t="shared" si="9"/>
        <v>291.5</v>
      </c>
      <c r="X50" s="107">
        <f t="shared" si="9"/>
        <v>291.5</v>
      </c>
      <c r="Y50" s="107">
        <f t="shared" si="9"/>
        <v>291.5</v>
      </c>
      <c r="Z50" s="107">
        <f t="shared" si="9"/>
        <v>603.79999999999995</v>
      </c>
      <c r="AA50" s="107">
        <f t="shared" si="9"/>
        <v>553.9</v>
      </c>
      <c r="AB50" s="107">
        <f t="shared" si="9"/>
        <v>448.3</v>
      </c>
      <c r="AC50" s="107">
        <f t="shared" si="9"/>
        <v>249.4</v>
      </c>
      <c r="AD50" s="107">
        <f t="shared" si="9"/>
        <v>387.5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474.7</v>
      </c>
      <c r="BK50" s="107">
        <f t="shared" si="9"/>
        <v>474.7</v>
      </c>
      <c r="BL50" s="107">
        <f t="shared" si="9"/>
        <v>474.7</v>
      </c>
      <c r="BM50" s="107">
        <f t="shared" si="9"/>
        <v>474.7</v>
      </c>
      <c r="BN50" s="107">
        <f t="shared" si="9"/>
        <v>664</v>
      </c>
      <c r="BO50" s="107">
        <f t="shared" ref="BO50:CW50" si="10">SUM(BO44:BO49)</f>
        <v>664.4</v>
      </c>
      <c r="BP50" s="107">
        <f t="shared" si="10"/>
        <v>645.5</v>
      </c>
      <c r="BQ50" s="107">
        <f t="shared" si="10"/>
        <v>567.6</v>
      </c>
      <c r="BR50" s="107">
        <f t="shared" si="10"/>
        <v>711.9</v>
      </c>
      <c r="BS50" s="107">
        <f t="shared" si="10"/>
        <v>731.2</v>
      </c>
      <c r="BT50" s="107">
        <f t="shared" si="10"/>
        <v>636.20000000000005</v>
      </c>
      <c r="BU50" s="107">
        <f t="shared" si="10"/>
        <v>644.6</v>
      </c>
      <c r="BV50" s="107">
        <f t="shared" si="10"/>
        <v>653.29999999999995</v>
      </c>
      <c r="BW50" s="107">
        <f t="shared" si="10"/>
        <v>676.1</v>
      </c>
      <c r="BX50" s="107">
        <f t="shared" si="10"/>
        <v>797.8</v>
      </c>
      <c r="BY50" s="107">
        <f t="shared" si="10"/>
        <v>797.2</v>
      </c>
      <c r="BZ50" s="107">
        <f t="shared" si="10"/>
        <v>1001.8</v>
      </c>
      <c r="CA50" s="107">
        <f t="shared" si="10"/>
        <v>1009.7</v>
      </c>
      <c r="CB50" s="107">
        <f t="shared" si="10"/>
        <v>956</v>
      </c>
      <c r="CC50" s="107">
        <f t="shared" si="10"/>
        <v>923.4</v>
      </c>
      <c r="CD50" s="107">
        <f t="shared" si="10"/>
        <v>874.4</v>
      </c>
      <c r="CE50" s="107">
        <f t="shared" si="10"/>
        <v>839.6</v>
      </c>
      <c r="CF50" s="107">
        <f t="shared" si="10"/>
        <v>782.9</v>
      </c>
      <c r="CG50" s="107">
        <f t="shared" si="10"/>
        <v>948.1</v>
      </c>
      <c r="CH50" s="107">
        <f t="shared" si="10"/>
        <v>634</v>
      </c>
      <c r="CI50" s="107">
        <f t="shared" si="10"/>
        <v>546.4</v>
      </c>
      <c r="CJ50" s="107">
        <f t="shared" si="10"/>
        <v>547.4</v>
      </c>
      <c r="CK50" s="107">
        <f t="shared" si="10"/>
        <v>730.7</v>
      </c>
      <c r="CL50" s="107">
        <f t="shared" si="10"/>
        <v>357.8</v>
      </c>
      <c r="CM50" s="107">
        <f t="shared" si="10"/>
        <v>409.2</v>
      </c>
      <c r="CN50" s="107">
        <f t="shared" si="10"/>
        <v>699.4</v>
      </c>
      <c r="CO50" s="107">
        <f t="shared" si="10"/>
        <v>722.8</v>
      </c>
      <c r="CP50" s="107">
        <f t="shared" si="10"/>
        <v>78.900000000000006</v>
      </c>
      <c r="CQ50" s="107">
        <f t="shared" si="10"/>
        <v>504.9</v>
      </c>
      <c r="CR50" s="107">
        <f t="shared" si="10"/>
        <v>450.5</v>
      </c>
      <c r="CS50" s="107">
        <f t="shared" si="10"/>
        <v>677.1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8648.85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4761.6399999999994</v>
      </c>
      <c r="C53" s="107">
        <f t="shared" ref="C53:BN53" si="13">C17+C27+C41</f>
        <v>4770.1049999999996</v>
      </c>
      <c r="D53" s="107">
        <f t="shared" si="13"/>
        <v>4732.87</v>
      </c>
      <c r="E53" s="107">
        <f t="shared" si="13"/>
        <v>4701.1549999999997</v>
      </c>
      <c r="F53" s="107">
        <f t="shared" si="13"/>
        <v>4826.9859999999999</v>
      </c>
      <c r="G53" s="107">
        <f t="shared" si="13"/>
        <v>4828.2269999999999</v>
      </c>
      <c r="H53" s="107">
        <f t="shared" si="13"/>
        <v>4790.232</v>
      </c>
      <c r="I53" s="107">
        <f t="shared" si="13"/>
        <v>4970.1540000000005</v>
      </c>
      <c r="J53" s="107">
        <f t="shared" si="13"/>
        <v>4735.2719999999999</v>
      </c>
      <c r="K53" s="107">
        <f t="shared" si="13"/>
        <v>4868.9439999999995</v>
      </c>
      <c r="L53" s="107">
        <f t="shared" si="13"/>
        <v>4851.2709999999997</v>
      </c>
      <c r="M53" s="107">
        <f t="shared" si="13"/>
        <v>4880.1459999999997</v>
      </c>
      <c r="N53" s="107">
        <f t="shared" si="13"/>
        <v>4628.8949999999995</v>
      </c>
      <c r="O53" s="107">
        <f t="shared" si="13"/>
        <v>4733.9080000000004</v>
      </c>
      <c r="P53" s="107">
        <f t="shared" si="13"/>
        <v>4674.0680000000002</v>
      </c>
      <c r="Q53" s="107">
        <f t="shared" si="13"/>
        <v>4644.5740000000005</v>
      </c>
      <c r="R53" s="107">
        <f t="shared" si="13"/>
        <v>4418.5820000000003</v>
      </c>
      <c r="S53" s="107">
        <f t="shared" si="13"/>
        <v>4419.9970000000003</v>
      </c>
      <c r="T53" s="107">
        <f t="shared" si="13"/>
        <v>4449.8440000000001</v>
      </c>
      <c r="U53" s="107">
        <f t="shared" si="13"/>
        <v>4439.5330000000004</v>
      </c>
      <c r="V53" s="107">
        <f t="shared" si="13"/>
        <v>4525.2820000000011</v>
      </c>
      <c r="W53" s="107">
        <f t="shared" si="13"/>
        <v>4524.4310000000005</v>
      </c>
      <c r="X53" s="107">
        <f t="shared" si="13"/>
        <v>4601.6660000000002</v>
      </c>
      <c r="Y53" s="107">
        <f t="shared" si="13"/>
        <v>4635.7839999999997</v>
      </c>
      <c r="Z53" s="107">
        <f t="shared" si="13"/>
        <v>4931.2440000000006</v>
      </c>
      <c r="AA53" s="107">
        <f t="shared" si="13"/>
        <v>4958.1779999999999</v>
      </c>
      <c r="AB53" s="107">
        <f t="shared" si="13"/>
        <v>4977.2390000000005</v>
      </c>
      <c r="AC53" s="107">
        <f t="shared" si="13"/>
        <v>5032.2829999999994</v>
      </c>
      <c r="AD53" s="107">
        <f t="shared" si="13"/>
        <v>5521.424</v>
      </c>
      <c r="AE53" s="107">
        <f t="shared" si="13"/>
        <v>5597.3729999999996</v>
      </c>
      <c r="AF53" s="107">
        <f t="shared" si="13"/>
        <v>5947.2309999999998</v>
      </c>
      <c r="AG53" s="107">
        <f t="shared" si="13"/>
        <v>6505.3330000000005</v>
      </c>
      <c r="AH53" s="107">
        <f t="shared" si="13"/>
        <v>7006.7330000000002</v>
      </c>
      <c r="AI53" s="107">
        <f t="shared" si="13"/>
        <v>7089.6640000000007</v>
      </c>
      <c r="AJ53" s="107">
        <f t="shared" si="13"/>
        <v>7128.3189999999995</v>
      </c>
      <c r="AK53" s="107">
        <f t="shared" si="13"/>
        <v>7167.143</v>
      </c>
      <c r="AL53" s="107">
        <f t="shared" si="13"/>
        <v>7224.5360000000001</v>
      </c>
      <c r="AM53" s="107">
        <f t="shared" si="13"/>
        <v>7353.2129999999997</v>
      </c>
      <c r="AN53" s="107">
        <f t="shared" si="13"/>
        <v>7565.3559999999998</v>
      </c>
      <c r="AO53" s="107">
        <f t="shared" si="13"/>
        <v>7621.3719999999994</v>
      </c>
      <c r="AP53" s="107">
        <f t="shared" si="13"/>
        <v>7864.0190000000002</v>
      </c>
      <c r="AQ53" s="107">
        <f t="shared" si="13"/>
        <v>7920.0319999999992</v>
      </c>
      <c r="AR53" s="107">
        <f t="shared" si="13"/>
        <v>7944.6270000000004</v>
      </c>
      <c r="AS53" s="107">
        <f t="shared" si="13"/>
        <v>7957.0290000000005</v>
      </c>
      <c r="AT53" s="107">
        <f t="shared" si="13"/>
        <v>7996.8490000000002</v>
      </c>
      <c r="AU53" s="107">
        <f t="shared" si="13"/>
        <v>8010.2430000000004</v>
      </c>
      <c r="AV53" s="107">
        <f t="shared" si="13"/>
        <v>8007.7910000000011</v>
      </c>
      <c r="AW53" s="107">
        <f t="shared" si="13"/>
        <v>7993.0840000000007</v>
      </c>
      <c r="AX53" s="107">
        <f t="shared" si="13"/>
        <v>7933.1859999999997</v>
      </c>
      <c r="AY53" s="107">
        <f t="shared" si="13"/>
        <v>7911.9920000000002</v>
      </c>
      <c r="AZ53" s="107">
        <f t="shared" si="13"/>
        <v>7836.8119999999999</v>
      </c>
      <c r="BA53" s="107">
        <f t="shared" si="13"/>
        <v>7658.616</v>
      </c>
      <c r="BB53" s="107">
        <f t="shared" si="13"/>
        <v>7496.4449999999997</v>
      </c>
      <c r="BC53" s="107">
        <f t="shared" si="13"/>
        <v>7370.3510000000006</v>
      </c>
      <c r="BD53" s="107">
        <f t="shared" si="13"/>
        <v>7265.4</v>
      </c>
      <c r="BE53" s="107">
        <f t="shared" si="13"/>
        <v>7062.7089999999998</v>
      </c>
      <c r="BF53" s="107">
        <f t="shared" si="13"/>
        <v>6996.7749999999996</v>
      </c>
      <c r="BG53" s="107">
        <f t="shared" si="13"/>
        <v>6976.817</v>
      </c>
      <c r="BH53" s="107">
        <f t="shared" si="13"/>
        <v>6961.4089999999997</v>
      </c>
      <c r="BI53" s="107">
        <f t="shared" si="13"/>
        <v>6564.4989999999998</v>
      </c>
      <c r="BJ53" s="107">
        <f t="shared" si="13"/>
        <v>6431.7400000000007</v>
      </c>
      <c r="BK53" s="107">
        <f t="shared" si="13"/>
        <v>6198.0639999999994</v>
      </c>
      <c r="BL53" s="107">
        <f t="shared" si="13"/>
        <v>5800.6220000000003</v>
      </c>
      <c r="BM53" s="107">
        <f t="shared" si="13"/>
        <v>5529.634</v>
      </c>
      <c r="BN53" s="107">
        <f t="shared" si="13"/>
        <v>5495.68</v>
      </c>
      <c r="BO53" s="107">
        <f t="shared" ref="BO53:CX53" si="14">BO17+BO27+BO41</f>
        <v>5627.7069999999994</v>
      </c>
      <c r="BP53" s="107">
        <f t="shared" si="14"/>
        <v>5723.0920000000006</v>
      </c>
      <c r="BQ53" s="107">
        <f t="shared" si="14"/>
        <v>5707.505000000001</v>
      </c>
      <c r="BR53" s="107">
        <f t="shared" si="14"/>
        <v>5818.8319999999994</v>
      </c>
      <c r="BS53" s="107">
        <f t="shared" si="14"/>
        <v>5868.5140000000001</v>
      </c>
      <c r="BT53" s="107">
        <f t="shared" si="14"/>
        <v>5902.4780000000001</v>
      </c>
      <c r="BU53" s="107">
        <f t="shared" si="14"/>
        <v>5918.8869999999997</v>
      </c>
      <c r="BV53" s="107">
        <f t="shared" si="14"/>
        <v>5922.7480000000005</v>
      </c>
      <c r="BW53" s="107">
        <f t="shared" si="14"/>
        <v>5936.4050000000007</v>
      </c>
      <c r="BX53" s="107">
        <f t="shared" si="14"/>
        <v>5933.4989999999998</v>
      </c>
      <c r="BY53" s="107">
        <f t="shared" si="14"/>
        <v>5917.6220000000003</v>
      </c>
      <c r="BZ53" s="107">
        <f t="shared" si="14"/>
        <v>6227.3770000000004</v>
      </c>
      <c r="CA53" s="107">
        <f t="shared" si="14"/>
        <v>6199.9040000000005</v>
      </c>
      <c r="CB53" s="107">
        <f t="shared" si="14"/>
        <v>6160.4229999999998</v>
      </c>
      <c r="CC53" s="107">
        <f t="shared" si="14"/>
        <v>6104.65</v>
      </c>
      <c r="CD53" s="107">
        <f t="shared" si="14"/>
        <v>6151.8179999999993</v>
      </c>
      <c r="CE53" s="107">
        <f t="shared" si="14"/>
        <v>6100.625</v>
      </c>
      <c r="CF53" s="107">
        <f t="shared" si="14"/>
        <v>6041.5689999999995</v>
      </c>
      <c r="CG53" s="107">
        <f t="shared" si="14"/>
        <v>5950.1419999999998</v>
      </c>
      <c r="CH53" s="107">
        <f t="shared" si="14"/>
        <v>5847.9319999999998</v>
      </c>
      <c r="CI53" s="107">
        <f t="shared" si="14"/>
        <v>5763.9189999999999</v>
      </c>
      <c r="CJ53" s="107">
        <f t="shared" si="14"/>
        <v>5686.9319999999998</v>
      </c>
      <c r="CK53" s="107">
        <f t="shared" si="14"/>
        <v>5595.7</v>
      </c>
      <c r="CL53" s="107">
        <f t="shared" si="14"/>
        <v>5523.6710000000003</v>
      </c>
      <c r="CM53" s="107">
        <f t="shared" si="14"/>
        <v>5428.5519999999997</v>
      </c>
      <c r="CN53" s="107">
        <f t="shared" si="14"/>
        <v>5356.4139999999989</v>
      </c>
      <c r="CO53" s="107">
        <f t="shared" si="14"/>
        <v>5273.4800000000005</v>
      </c>
      <c r="CP53" s="107">
        <f t="shared" si="14"/>
        <v>5128.2019999999993</v>
      </c>
      <c r="CQ53" s="107">
        <f t="shared" si="14"/>
        <v>5067.0309999999999</v>
      </c>
      <c r="CR53" s="107">
        <f t="shared" si="14"/>
        <v>5003.1980000000003</v>
      </c>
      <c r="CS53" s="107">
        <f t="shared" si="14"/>
        <v>4952.5200000000004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143266.49499999997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4761.6400000000003</v>
      </c>
      <c r="C5" s="25">
        <v>4770.0950000000003</v>
      </c>
      <c r="D5" s="25">
        <v>4732.93</v>
      </c>
      <c r="E5" s="25">
        <v>4701.1459999999997</v>
      </c>
      <c r="F5" s="25">
        <v>4826.9589999999998</v>
      </c>
      <c r="G5" s="25">
        <v>4828.2659999999996</v>
      </c>
      <c r="H5" s="25">
        <v>4790.183</v>
      </c>
      <c r="I5" s="25">
        <v>4970.1530000000002</v>
      </c>
      <c r="J5" s="25">
        <v>4735.3069999999998</v>
      </c>
      <c r="K5" s="25">
        <v>4868.8950000000004</v>
      </c>
      <c r="L5" s="25">
        <v>4851.2740000000003</v>
      </c>
      <c r="M5" s="25">
        <v>4880.1670000000004</v>
      </c>
      <c r="N5" s="25">
        <v>4628.9260000000004</v>
      </c>
      <c r="O5" s="25">
        <v>4733.9059999999999</v>
      </c>
      <c r="P5" s="25">
        <v>4674.0619999999999</v>
      </c>
      <c r="Q5" s="25">
        <v>4644.5990000000002</v>
      </c>
      <c r="R5" s="25">
        <v>4418.6170000000002</v>
      </c>
      <c r="S5" s="25">
        <v>4419.9970000000003</v>
      </c>
      <c r="T5" s="25">
        <v>4449.8389999999999</v>
      </c>
      <c r="U5" s="25">
        <v>4439.5469999999996</v>
      </c>
      <c r="V5" s="25">
        <v>4525.335</v>
      </c>
      <c r="W5" s="25">
        <v>4524.4459999999999</v>
      </c>
      <c r="X5" s="25">
        <v>4601.6450000000004</v>
      </c>
      <c r="Y5" s="25">
        <v>4635.7719999999999</v>
      </c>
      <c r="Z5" s="25">
        <v>4931.2510000000002</v>
      </c>
      <c r="AA5" s="25">
        <v>4958.2060000000001</v>
      </c>
      <c r="AB5" s="25">
        <v>4977.2070000000003</v>
      </c>
      <c r="AC5" s="25">
        <v>5032.2939999999999</v>
      </c>
      <c r="AD5" s="25">
        <v>5521.3940000000002</v>
      </c>
      <c r="AE5" s="25">
        <v>5597.4229999999998</v>
      </c>
      <c r="AF5" s="25">
        <v>5947.2479999999996</v>
      </c>
      <c r="AG5" s="25">
        <v>6505.3639999999996</v>
      </c>
      <c r="AH5" s="25">
        <v>7006.7430000000004</v>
      </c>
      <c r="AI5" s="25">
        <v>7089.6639999999998</v>
      </c>
      <c r="AJ5" s="25">
        <v>7128.3190000000004</v>
      </c>
      <c r="AK5" s="25">
        <v>7167.143</v>
      </c>
      <c r="AL5" s="25">
        <v>7224.5360000000001</v>
      </c>
      <c r="AM5" s="25">
        <v>7353.2129999999997</v>
      </c>
      <c r="AN5" s="25">
        <v>7565.3559999999998</v>
      </c>
      <c r="AO5" s="25">
        <v>7621.3720000000003</v>
      </c>
      <c r="AP5" s="25">
        <v>7864.0190000000002</v>
      </c>
      <c r="AQ5" s="25">
        <v>7920.0320000000002</v>
      </c>
      <c r="AR5" s="25">
        <v>7944.6270000000004</v>
      </c>
      <c r="AS5" s="25">
        <v>7957.0290000000005</v>
      </c>
      <c r="AT5" s="25">
        <v>7996.8490000000002</v>
      </c>
      <c r="AU5" s="25">
        <v>8010.2430000000004</v>
      </c>
      <c r="AV5" s="25">
        <v>8007.7910000000002</v>
      </c>
      <c r="AW5" s="25">
        <v>7993.0839999999998</v>
      </c>
      <c r="AX5" s="25">
        <v>7933.1859999999997</v>
      </c>
      <c r="AY5" s="25">
        <v>7911.9920000000002</v>
      </c>
      <c r="AZ5" s="25">
        <v>7836.8119999999999</v>
      </c>
      <c r="BA5" s="25">
        <v>7658.616</v>
      </c>
      <c r="BB5" s="25">
        <v>7496.4449999999997</v>
      </c>
      <c r="BC5" s="25">
        <v>7370.3509999999997</v>
      </c>
      <c r="BD5" s="25">
        <v>7265.4</v>
      </c>
      <c r="BE5" s="25">
        <v>7062.7089999999998</v>
      </c>
      <c r="BF5" s="25">
        <v>6996.7749999999996</v>
      </c>
      <c r="BG5" s="25">
        <v>6976.817</v>
      </c>
      <c r="BH5" s="25">
        <v>6961.4089999999997</v>
      </c>
      <c r="BI5" s="25">
        <v>6564.4740000000002</v>
      </c>
      <c r="BJ5" s="25">
        <v>6431.7030000000004</v>
      </c>
      <c r="BK5" s="25">
        <v>6198.0339999999997</v>
      </c>
      <c r="BL5" s="25">
        <v>5800.5889999999999</v>
      </c>
      <c r="BM5" s="25">
        <v>5529.5879999999997</v>
      </c>
      <c r="BN5" s="25">
        <v>5495.68</v>
      </c>
      <c r="BO5" s="25">
        <v>5627.7139999999999</v>
      </c>
      <c r="BP5" s="25">
        <v>5723.0510000000004</v>
      </c>
      <c r="BQ5" s="25">
        <v>5707.47</v>
      </c>
      <c r="BR5" s="25">
        <v>5818.8230000000003</v>
      </c>
      <c r="BS5" s="25">
        <v>5868.4809999999998</v>
      </c>
      <c r="BT5" s="25">
        <v>5902.4650000000001</v>
      </c>
      <c r="BU5" s="25">
        <v>5918.8649999999998</v>
      </c>
      <c r="BV5" s="25">
        <v>5922.7039999999997</v>
      </c>
      <c r="BW5" s="25">
        <v>5936.3590000000004</v>
      </c>
      <c r="BX5" s="25">
        <v>5933.4639999999999</v>
      </c>
      <c r="BY5" s="25">
        <v>5917.6530000000002</v>
      </c>
      <c r="BZ5" s="25">
        <v>6227.4089999999997</v>
      </c>
      <c r="CA5" s="25">
        <v>6199.9660000000003</v>
      </c>
      <c r="CB5" s="25">
        <v>6160.4989999999998</v>
      </c>
      <c r="CC5" s="25">
        <v>6104.683</v>
      </c>
      <c r="CD5" s="25">
        <v>6151.7730000000001</v>
      </c>
      <c r="CE5" s="25">
        <v>6100.643</v>
      </c>
      <c r="CF5" s="25">
        <v>6041.5739999999996</v>
      </c>
      <c r="CG5" s="25">
        <v>5950.1090000000004</v>
      </c>
      <c r="CH5" s="25">
        <v>5847.9809999999998</v>
      </c>
      <c r="CI5" s="25">
        <v>5763.8829999999998</v>
      </c>
      <c r="CJ5" s="25">
        <v>5686.9340000000002</v>
      </c>
      <c r="CK5" s="25">
        <v>5595.7049999999999</v>
      </c>
      <c r="CL5" s="25">
        <v>5523.7179999999998</v>
      </c>
      <c r="CM5" s="25">
        <v>5428.5479999999998</v>
      </c>
      <c r="CN5" s="25">
        <v>5356.4229999999998</v>
      </c>
      <c r="CO5" s="25">
        <v>5273.4719999999998</v>
      </c>
      <c r="CP5" s="25">
        <v>5128.2020000000002</v>
      </c>
      <c r="CQ5" s="25">
        <v>5067.0770000000002</v>
      </c>
      <c r="CR5" s="25">
        <v>5003.2439999999997</v>
      </c>
      <c r="CS5" s="25">
        <v>4952.5420000000004</v>
      </c>
      <c r="CT5" s="26"/>
      <c r="CU5" s="26"/>
      <c r="CV5" s="26"/>
      <c r="CW5" s="27"/>
      <c r="CX5" s="28">
        <f t="array" ref="CX5">SUMPRODUCT(B5:CW5*0.25)</f>
        <v>143266.53174999988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114.94</v>
      </c>
      <c r="C8" s="37">
        <v>108.36</v>
      </c>
      <c r="D8" s="37">
        <v>105.41</v>
      </c>
      <c r="E8" s="37">
        <v>103.95</v>
      </c>
      <c r="F8" s="37">
        <v>103.95</v>
      </c>
      <c r="G8" s="37">
        <v>100</v>
      </c>
      <c r="H8" s="37">
        <v>100</v>
      </c>
      <c r="I8" s="37">
        <v>97.31</v>
      </c>
      <c r="J8" s="37">
        <v>100</v>
      </c>
      <c r="K8" s="37">
        <v>100</v>
      </c>
      <c r="L8" s="37">
        <v>99.38</v>
      </c>
      <c r="M8" s="37">
        <v>99.36</v>
      </c>
      <c r="N8" s="37">
        <v>100.94</v>
      </c>
      <c r="O8" s="37">
        <v>100</v>
      </c>
      <c r="P8" s="37">
        <v>100</v>
      </c>
      <c r="Q8" s="37">
        <v>101.78</v>
      </c>
      <c r="R8" s="37">
        <v>100</v>
      </c>
      <c r="S8" s="37">
        <v>100</v>
      </c>
      <c r="T8" s="37">
        <v>102.28</v>
      </c>
      <c r="U8" s="37">
        <v>103.96</v>
      </c>
      <c r="V8" s="37">
        <v>101.77</v>
      </c>
      <c r="W8" s="37">
        <v>102.1</v>
      </c>
      <c r="X8" s="37">
        <v>105.24</v>
      </c>
      <c r="Y8" s="37">
        <v>108.94</v>
      </c>
      <c r="Z8" s="37">
        <v>106.59</v>
      </c>
      <c r="AA8" s="37">
        <v>106.57</v>
      </c>
      <c r="AB8" s="37">
        <v>104.55</v>
      </c>
      <c r="AC8" s="37">
        <v>102.69</v>
      </c>
      <c r="AD8" s="37">
        <v>101.87</v>
      </c>
      <c r="AE8" s="37">
        <v>103.04</v>
      </c>
      <c r="AF8" s="37">
        <v>96.75</v>
      </c>
      <c r="AG8" s="37">
        <v>99.88</v>
      </c>
      <c r="AH8" s="37">
        <v>103.16</v>
      </c>
      <c r="AI8" s="37">
        <v>86.55</v>
      </c>
      <c r="AJ8" s="37">
        <v>81.99</v>
      </c>
      <c r="AK8" s="37">
        <v>76</v>
      </c>
      <c r="AL8" s="37">
        <v>84.08</v>
      </c>
      <c r="AM8" s="37">
        <v>50</v>
      </c>
      <c r="AN8" s="37">
        <v>5</v>
      </c>
      <c r="AO8" s="37">
        <v>0.01</v>
      </c>
      <c r="AP8" s="37">
        <v>5</v>
      </c>
      <c r="AQ8" s="37">
        <v>0.01</v>
      </c>
      <c r="AR8" s="37">
        <v>0.01</v>
      </c>
      <c r="AS8" s="37">
        <v>0.01</v>
      </c>
      <c r="AT8" s="37">
        <v>0.01</v>
      </c>
      <c r="AU8" s="37">
        <v>0.01</v>
      </c>
      <c r="AV8" s="37">
        <v>0.01</v>
      </c>
      <c r="AW8" s="37">
        <v>0.01</v>
      </c>
      <c r="AX8" s="37">
        <v>0.01</v>
      </c>
      <c r="AY8" s="37">
        <v>0.1</v>
      </c>
      <c r="AZ8" s="37">
        <v>21.97</v>
      </c>
      <c r="BA8" s="37">
        <v>50</v>
      </c>
      <c r="BB8" s="37">
        <v>0.01</v>
      </c>
      <c r="BC8" s="37">
        <v>50</v>
      </c>
      <c r="BD8" s="37">
        <v>50</v>
      </c>
      <c r="BE8" s="37">
        <v>83.17</v>
      </c>
      <c r="BF8" s="37">
        <v>81.790000000000006</v>
      </c>
      <c r="BG8" s="37">
        <v>90.2</v>
      </c>
      <c r="BH8" s="37">
        <v>103.88</v>
      </c>
      <c r="BI8" s="37">
        <v>118.24</v>
      </c>
      <c r="BJ8" s="37">
        <v>107.36</v>
      </c>
      <c r="BK8" s="37">
        <v>119.36</v>
      </c>
      <c r="BL8" s="37">
        <v>124.88</v>
      </c>
      <c r="BM8" s="37">
        <v>132.63</v>
      </c>
      <c r="BN8" s="37">
        <v>123.31</v>
      </c>
      <c r="BO8" s="37">
        <v>135.33000000000001</v>
      </c>
      <c r="BP8" s="37">
        <v>138.96</v>
      </c>
      <c r="BQ8" s="37">
        <v>172.04</v>
      </c>
      <c r="BR8" s="37">
        <v>134.46</v>
      </c>
      <c r="BS8" s="37">
        <v>133.05000000000001</v>
      </c>
      <c r="BT8" s="37">
        <v>137.07</v>
      </c>
      <c r="BU8" s="37">
        <v>135.06</v>
      </c>
      <c r="BV8" s="37">
        <v>129.83000000000001</v>
      </c>
      <c r="BW8" s="37">
        <v>127.95</v>
      </c>
      <c r="BX8" s="37">
        <v>127.3</v>
      </c>
      <c r="BY8" s="37">
        <v>124.91</v>
      </c>
      <c r="BZ8" s="37">
        <v>124.64</v>
      </c>
      <c r="CA8" s="37">
        <v>120.44</v>
      </c>
      <c r="CB8" s="37">
        <v>119.3</v>
      </c>
      <c r="CC8" s="37">
        <v>118.72</v>
      </c>
      <c r="CD8" s="37">
        <v>123.5</v>
      </c>
      <c r="CE8" s="37">
        <v>120.31</v>
      </c>
      <c r="CF8" s="37">
        <v>112.5</v>
      </c>
      <c r="CG8" s="37">
        <v>105.4</v>
      </c>
      <c r="CH8" s="37">
        <v>115.56</v>
      </c>
      <c r="CI8" s="37">
        <v>108.59</v>
      </c>
      <c r="CJ8" s="37">
        <v>104.75</v>
      </c>
      <c r="CK8" s="37">
        <v>100.59</v>
      </c>
      <c r="CL8" s="37">
        <v>107.49</v>
      </c>
      <c r="CM8" s="37">
        <v>104.21</v>
      </c>
      <c r="CN8" s="37">
        <v>93.19</v>
      </c>
      <c r="CO8" s="37">
        <v>91.36</v>
      </c>
      <c r="CP8" s="37">
        <v>101.59</v>
      </c>
      <c r="CQ8" s="37">
        <v>88.09</v>
      </c>
      <c r="CR8" s="37">
        <v>85.98</v>
      </c>
      <c r="CS8" s="37">
        <v>75.7</v>
      </c>
      <c r="CT8" s="38"/>
      <c r="CU8" s="38"/>
      <c r="CV8" s="38"/>
      <c r="CW8" s="39"/>
      <c r="CX8" s="40">
        <f>IF(SUM(B8:CW8)&lt;&gt;0,AVERAGEIF(B8:CW8,"&lt;&gt;"""),"")</f>
        <v>90.085937500000043</v>
      </c>
    </row>
    <row r="9" spans="1:102" ht="24.95" customHeight="1" thickBot="1" x14ac:dyDescent="0.25">
      <c r="A9" s="41" t="s">
        <v>6</v>
      </c>
      <c r="B9" s="42">
        <v>108.16500000000001</v>
      </c>
      <c r="C9" s="43">
        <v>108.16500000000001</v>
      </c>
      <c r="D9" s="43">
        <v>108.16500000000001</v>
      </c>
      <c r="E9" s="43">
        <v>108.16500000000001</v>
      </c>
      <c r="F9" s="43">
        <v>100.315</v>
      </c>
      <c r="G9" s="43">
        <v>100.315</v>
      </c>
      <c r="H9" s="43">
        <v>100.315</v>
      </c>
      <c r="I9" s="43">
        <v>100.315</v>
      </c>
      <c r="J9" s="43">
        <v>99.685000000000002</v>
      </c>
      <c r="K9" s="43">
        <v>99.685000000000002</v>
      </c>
      <c r="L9" s="43">
        <v>99.685000000000002</v>
      </c>
      <c r="M9" s="43">
        <v>99.685000000000002</v>
      </c>
      <c r="N9" s="43">
        <v>100.68</v>
      </c>
      <c r="O9" s="43">
        <v>100.68</v>
      </c>
      <c r="P9" s="43">
        <v>100.68</v>
      </c>
      <c r="Q9" s="43">
        <v>100.68</v>
      </c>
      <c r="R9" s="43">
        <v>101.56</v>
      </c>
      <c r="S9" s="43">
        <v>101.56</v>
      </c>
      <c r="T9" s="43">
        <v>101.56</v>
      </c>
      <c r="U9" s="43">
        <v>101.56</v>
      </c>
      <c r="V9" s="43">
        <v>104.5125</v>
      </c>
      <c r="W9" s="43">
        <v>104.5125</v>
      </c>
      <c r="X9" s="43">
        <v>104.5125</v>
      </c>
      <c r="Y9" s="43">
        <v>104.5125</v>
      </c>
      <c r="Z9" s="43">
        <v>105.1</v>
      </c>
      <c r="AA9" s="43">
        <v>105.1</v>
      </c>
      <c r="AB9" s="43">
        <v>105.1</v>
      </c>
      <c r="AC9" s="43">
        <v>105.1</v>
      </c>
      <c r="AD9" s="43">
        <v>100.38500000000001</v>
      </c>
      <c r="AE9" s="43">
        <v>100.38500000000001</v>
      </c>
      <c r="AF9" s="43">
        <v>100.38500000000001</v>
      </c>
      <c r="AG9" s="43">
        <v>100.38500000000001</v>
      </c>
      <c r="AH9" s="43">
        <v>86.924999999999997</v>
      </c>
      <c r="AI9" s="43">
        <v>86.924999999999997</v>
      </c>
      <c r="AJ9" s="43">
        <v>86.924999999999997</v>
      </c>
      <c r="AK9" s="43">
        <v>86.924999999999997</v>
      </c>
      <c r="AL9" s="43">
        <v>34.772500000000001</v>
      </c>
      <c r="AM9" s="43">
        <v>34.772500000000001</v>
      </c>
      <c r="AN9" s="43">
        <v>34.772500000000001</v>
      </c>
      <c r="AO9" s="43">
        <v>34.772500000000001</v>
      </c>
      <c r="AP9" s="43">
        <v>1.2575000000000001</v>
      </c>
      <c r="AQ9" s="43">
        <v>1.2575000000000001</v>
      </c>
      <c r="AR9" s="43">
        <v>1.2575000000000001</v>
      </c>
      <c r="AS9" s="43">
        <v>1.2575000000000001</v>
      </c>
      <c r="AT9" s="43">
        <v>0.01</v>
      </c>
      <c r="AU9" s="43">
        <v>0.01</v>
      </c>
      <c r="AV9" s="43">
        <v>0.01</v>
      </c>
      <c r="AW9" s="43">
        <v>0.01</v>
      </c>
      <c r="AX9" s="43">
        <v>18.02</v>
      </c>
      <c r="AY9" s="43">
        <v>18.02</v>
      </c>
      <c r="AZ9" s="43">
        <v>18.02</v>
      </c>
      <c r="BA9" s="43">
        <v>18.02</v>
      </c>
      <c r="BB9" s="43">
        <v>45.795000000000002</v>
      </c>
      <c r="BC9" s="43">
        <v>45.795000000000002</v>
      </c>
      <c r="BD9" s="43">
        <v>45.795000000000002</v>
      </c>
      <c r="BE9" s="43">
        <v>45.795000000000002</v>
      </c>
      <c r="BF9" s="43">
        <v>98.527500000000003</v>
      </c>
      <c r="BG9" s="43">
        <v>98.527500000000003</v>
      </c>
      <c r="BH9" s="43">
        <v>98.527500000000003</v>
      </c>
      <c r="BI9" s="43">
        <v>98.527500000000003</v>
      </c>
      <c r="BJ9" s="43">
        <v>121.0575</v>
      </c>
      <c r="BK9" s="43">
        <v>121.0575</v>
      </c>
      <c r="BL9" s="43">
        <v>121.0575</v>
      </c>
      <c r="BM9" s="43">
        <v>121.0575</v>
      </c>
      <c r="BN9" s="43">
        <v>142.41</v>
      </c>
      <c r="BO9" s="43">
        <v>142.41</v>
      </c>
      <c r="BP9" s="43">
        <v>142.41</v>
      </c>
      <c r="BQ9" s="43">
        <v>142.41</v>
      </c>
      <c r="BR9" s="43">
        <v>134.91</v>
      </c>
      <c r="BS9" s="43">
        <v>134.91</v>
      </c>
      <c r="BT9" s="43">
        <v>134.91</v>
      </c>
      <c r="BU9" s="43">
        <v>134.91</v>
      </c>
      <c r="BV9" s="43">
        <v>127.4975</v>
      </c>
      <c r="BW9" s="43">
        <v>127.4975</v>
      </c>
      <c r="BX9" s="43">
        <v>127.4975</v>
      </c>
      <c r="BY9" s="43">
        <v>127.4975</v>
      </c>
      <c r="BZ9" s="43">
        <v>120.77500000000001</v>
      </c>
      <c r="CA9" s="43">
        <v>120.77500000000001</v>
      </c>
      <c r="CB9" s="43">
        <v>120.77500000000001</v>
      </c>
      <c r="CC9" s="43">
        <v>120.77500000000001</v>
      </c>
      <c r="CD9" s="43">
        <v>115.42749999999999</v>
      </c>
      <c r="CE9" s="43">
        <v>115.42749999999999</v>
      </c>
      <c r="CF9" s="43">
        <v>115.42749999999999</v>
      </c>
      <c r="CG9" s="43">
        <v>115.42749999999999</v>
      </c>
      <c r="CH9" s="43">
        <v>107.3725</v>
      </c>
      <c r="CI9" s="43">
        <v>107.3725</v>
      </c>
      <c r="CJ9" s="43">
        <v>107.3725</v>
      </c>
      <c r="CK9" s="43">
        <v>107.3725</v>
      </c>
      <c r="CL9" s="43">
        <v>99.0625</v>
      </c>
      <c r="CM9" s="43">
        <v>99.0625</v>
      </c>
      <c r="CN9" s="43">
        <v>99.0625</v>
      </c>
      <c r="CO9" s="43">
        <v>99.0625</v>
      </c>
      <c r="CP9" s="43">
        <v>87.84</v>
      </c>
      <c r="CQ9" s="43">
        <v>87.84</v>
      </c>
      <c r="CR9" s="43">
        <v>87.84</v>
      </c>
      <c r="CS9" s="43">
        <v>87.84</v>
      </c>
      <c r="CT9" s="44"/>
      <c r="CU9" s="44"/>
      <c r="CV9" s="44"/>
      <c r="CW9" s="45"/>
      <c r="CX9" s="46">
        <f>IF(SUM(B9:CW9)&lt;&gt;0,AVERAGEIF(B9:CW9,"&lt;&gt;"""),"")</f>
        <v>90.085937500000043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41</v>
      </c>
      <c r="AA15" s="71">
        <v>38.832000000000001</v>
      </c>
      <c r="AB15" s="71">
        <v>35.595999999999997</v>
      </c>
      <c r="AC15" s="71">
        <v>30.716000000000001</v>
      </c>
      <c r="AD15" s="71">
        <v>24.76</v>
      </c>
      <c r="AE15" s="71">
        <v>18.576000000000001</v>
      </c>
      <c r="AF15" s="71">
        <v>12.548</v>
      </c>
      <c r="AG15" s="71">
        <v>6.72</v>
      </c>
      <c r="AH15" s="71">
        <v>1.052</v>
      </c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>
        <v>0.39600000000000002</v>
      </c>
      <c r="BF15" s="71">
        <v>5.7839999999999998</v>
      </c>
      <c r="BG15" s="71">
        <v>11.048</v>
      </c>
      <c r="BH15" s="71">
        <v>16.488</v>
      </c>
      <c r="BI15" s="71">
        <v>22.58</v>
      </c>
      <c r="BJ15" s="71">
        <v>28.86</v>
      </c>
      <c r="BK15" s="71">
        <v>33.847999999999999</v>
      </c>
      <c r="BL15" s="71">
        <v>37.192</v>
      </c>
      <c r="BM15" s="71">
        <v>39.292000000000002</v>
      </c>
      <c r="BN15" s="71">
        <v>41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675.32199999999989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41</v>
      </c>
      <c r="AA17" s="77">
        <f t="shared" si="0"/>
        <v>38.832000000000001</v>
      </c>
      <c r="AB17" s="77">
        <f t="shared" si="0"/>
        <v>35.595999999999997</v>
      </c>
      <c r="AC17" s="77">
        <f t="shared" si="0"/>
        <v>30.716000000000001</v>
      </c>
      <c r="AD17" s="77">
        <f t="shared" si="0"/>
        <v>24.76</v>
      </c>
      <c r="AE17" s="77">
        <f t="shared" si="0"/>
        <v>18.576000000000001</v>
      </c>
      <c r="AF17" s="77">
        <f t="shared" si="0"/>
        <v>12.548</v>
      </c>
      <c r="AG17" s="77">
        <f t="shared" si="0"/>
        <v>6.72</v>
      </c>
      <c r="AH17" s="77">
        <f t="shared" si="0"/>
        <v>1.052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0.39600000000000002</v>
      </c>
      <c r="BF17" s="77">
        <f t="shared" si="0"/>
        <v>5.7839999999999998</v>
      </c>
      <c r="BG17" s="77">
        <f t="shared" si="0"/>
        <v>11.048</v>
      </c>
      <c r="BH17" s="77">
        <f t="shared" si="0"/>
        <v>16.488</v>
      </c>
      <c r="BI17" s="77">
        <f t="shared" si="0"/>
        <v>22.58</v>
      </c>
      <c r="BJ17" s="77">
        <f t="shared" si="0"/>
        <v>28.86</v>
      </c>
      <c r="BK17" s="77">
        <f t="shared" si="0"/>
        <v>33.847999999999999</v>
      </c>
      <c r="BL17" s="77">
        <f t="shared" si="0"/>
        <v>37.192</v>
      </c>
      <c r="BM17" s="77">
        <f t="shared" si="0"/>
        <v>39.292000000000002</v>
      </c>
      <c r="BN17" s="77">
        <f t="shared" si="0"/>
        <v>41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675.32199999999989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870.18900000000008</v>
      </c>
      <c r="C20" s="88">
        <v>870.59900000000005</v>
      </c>
      <c r="D20" s="88">
        <v>870.56600000000003</v>
      </c>
      <c r="E20" s="88">
        <v>869.81500000000005</v>
      </c>
      <c r="F20" s="88">
        <v>874.07500000000005</v>
      </c>
      <c r="G20" s="88">
        <v>873.91499999999996</v>
      </c>
      <c r="H20" s="88">
        <v>874.24</v>
      </c>
      <c r="I20" s="88">
        <v>873.94200000000001</v>
      </c>
      <c r="J20" s="88">
        <v>838.99399999999991</v>
      </c>
      <c r="K20" s="88">
        <v>839.47</v>
      </c>
      <c r="L20" s="88">
        <v>840.03100000000006</v>
      </c>
      <c r="M20" s="88">
        <v>839.90000000000009</v>
      </c>
      <c r="N20" s="88">
        <v>835.36099999999999</v>
      </c>
      <c r="O20" s="88">
        <v>835.62200000000007</v>
      </c>
      <c r="P20" s="88">
        <v>835.83999999999992</v>
      </c>
      <c r="Q20" s="88">
        <v>835.63499999999988</v>
      </c>
      <c r="R20" s="88">
        <v>834.20500000000004</v>
      </c>
      <c r="S20" s="88">
        <v>834.2059999999999</v>
      </c>
      <c r="T20" s="88">
        <v>833.13099999999997</v>
      </c>
      <c r="U20" s="88">
        <v>833.49699999999996</v>
      </c>
      <c r="V20" s="88">
        <v>835.18100000000004</v>
      </c>
      <c r="W20" s="88">
        <v>834.63299999999992</v>
      </c>
      <c r="X20" s="88">
        <v>833.54699999999991</v>
      </c>
      <c r="Y20" s="88">
        <v>833.12099999999998</v>
      </c>
      <c r="Z20" s="88">
        <v>827.78099999999995</v>
      </c>
      <c r="AA20" s="88">
        <v>827.04499999999996</v>
      </c>
      <c r="AB20" s="88">
        <v>827.14800000000002</v>
      </c>
      <c r="AC20" s="88">
        <v>826.47500000000002</v>
      </c>
      <c r="AD20" s="88">
        <v>804.75699999999995</v>
      </c>
      <c r="AE20" s="88">
        <v>804.01300000000003</v>
      </c>
      <c r="AF20" s="88">
        <v>803.3420000000001</v>
      </c>
      <c r="AG20" s="88">
        <v>803.053</v>
      </c>
      <c r="AH20" s="88">
        <v>786.56200000000001</v>
      </c>
      <c r="AI20" s="88">
        <v>786.53899999999999</v>
      </c>
      <c r="AJ20" s="88">
        <v>786.01900000000001</v>
      </c>
      <c r="AK20" s="88">
        <v>786.50699999999995</v>
      </c>
      <c r="AL20" s="88">
        <v>790.67099999999994</v>
      </c>
      <c r="AM20" s="88">
        <v>790.48099999999999</v>
      </c>
      <c r="AN20" s="88">
        <v>791.03300000000002</v>
      </c>
      <c r="AO20" s="88">
        <v>792.19100000000003</v>
      </c>
      <c r="AP20" s="88">
        <v>835.40099999999995</v>
      </c>
      <c r="AQ20" s="88">
        <v>835.9799999999999</v>
      </c>
      <c r="AR20" s="88">
        <v>835.7</v>
      </c>
      <c r="AS20" s="88">
        <v>836.08699999999999</v>
      </c>
      <c r="AT20" s="88">
        <v>826.02200000000005</v>
      </c>
      <c r="AU20" s="88">
        <v>825.721</v>
      </c>
      <c r="AV20" s="88">
        <v>826.00600000000009</v>
      </c>
      <c r="AW20" s="88">
        <v>825.87200000000007</v>
      </c>
      <c r="AX20" s="88">
        <v>824.51300000000003</v>
      </c>
      <c r="AY20" s="88">
        <v>824.42099999999994</v>
      </c>
      <c r="AZ20" s="88">
        <v>824.06600000000003</v>
      </c>
      <c r="BA20" s="88">
        <v>824.10400000000004</v>
      </c>
      <c r="BB20" s="88">
        <v>755.822</v>
      </c>
      <c r="BC20" s="88">
        <v>754.62800000000004</v>
      </c>
      <c r="BD20" s="88">
        <v>755.29799999999989</v>
      </c>
      <c r="BE20" s="88">
        <v>755.53100000000006</v>
      </c>
      <c r="BF20" s="88">
        <v>756.49</v>
      </c>
      <c r="BG20" s="88">
        <v>755.13900000000001</v>
      </c>
      <c r="BH20" s="88">
        <v>755.41199999999992</v>
      </c>
      <c r="BI20" s="88">
        <v>755.46600000000001</v>
      </c>
      <c r="BJ20" s="88">
        <v>760.10400000000004</v>
      </c>
      <c r="BK20" s="88">
        <v>760.9670000000001</v>
      </c>
      <c r="BL20" s="88">
        <v>744.16700000000003</v>
      </c>
      <c r="BM20" s="88">
        <v>744.15499999999997</v>
      </c>
      <c r="BN20" s="88">
        <v>741.80599999999993</v>
      </c>
      <c r="BO20" s="88">
        <v>742.56700000000012</v>
      </c>
      <c r="BP20" s="88">
        <v>743.19599999999991</v>
      </c>
      <c r="BQ20" s="88">
        <v>743.29500000000007</v>
      </c>
      <c r="BR20" s="88">
        <v>697.79699999999991</v>
      </c>
      <c r="BS20" s="88">
        <v>697.92099999999994</v>
      </c>
      <c r="BT20" s="88">
        <v>698.45399999999995</v>
      </c>
      <c r="BU20" s="88">
        <v>699.02500000000009</v>
      </c>
      <c r="BV20" s="88">
        <v>697.96799999999996</v>
      </c>
      <c r="BW20" s="88">
        <v>697.96599999999989</v>
      </c>
      <c r="BX20" s="88">
        <v>697.86</v>
      </c>
      <c r="BY20" s="88">
        <v>697.90300000000002</v>
      </c>
      <c r="BZ20" s="88">
        <v>659.577</v>
      </c>
      <c r="CA20" s="88">
        <v>665.46600000000001</v>
      </c>
      <c r="CB20" s="88">
        <v>664.84399999999994</v>
      </c>
      <c r="CC20" s="88">
        <v>664.98199999999997</v>
      </c>
      <c r="CD20" s="88">
        <v>660.99900000000002</v>
      </c>
      <c r="CE20" s="88">
        <v>668.12299999999993</v>
      </c>
      <c r="CF20" s="88">
        <v>668.11300000000006</v>
      </c>
      <c r="CG20" s="88">
        <v>667.10399999999993</v>
      </c>
      <c r="CH20" s="88">
        <v>727.83399999999995</v>
      </c>
      <c r="CI20" s="88">
        <v>727.15600000000006</v>
      </c>
      <c r="CJ20" s="88">
        <v>728.03400000000011</v>
      </c>
      <c r="CK20" s="88">
        <v>727.18700000000001</v>
      </c>
      <c r="CL20" s="88">
        <v>740.31100000000004</v>
      </c>
      <c r="CM20" s="88">
        <v>740.27600000000007</v>
      </c>
      <c r="CN20" s="88">
        <v>740.73799999999994</v>
      </c>
      <c r="CO20" s="88">
        <v>742.495</v>
      </c>
      <c r="CP20" s="88">
        <v>809.75500000000011</v>
      </c>
      <c r="CQ20" s="88">
        <v>811.43700000000001</v>
      </c>
      <c r="CR20" s="88">
        <v>812.30499999999995</v>
      </c>
      <c r="CS20" s="88">
        <v>813.95699999999999</v>
      </c>
      <c r="CT20" s="89"/>
      <c r="CU20" s="89"/>
      <c r="CV20" s="89"/>
      <c r="CW20" s="90"/>
      <c r="CX20" s="91">
        <f t="array" ref="CX20">SUMPRODUCT(B20:CW20*0.25)</f>
        <v>18794.213749999999</v>
      </c>
    </row>
    <row r="21" spans="1:102" ht="24.95" customHeight="1" x14ac:dyDescent="0.2">
      <c r="A21" s="92" t="s">
        <v>17</v>
      </c>
      <c r="B21" s="93">
        <v>903.07000000000016</v>
      </c>
      <c r="C21" s="94">
        <v>908.45400000000006</v>
      </c>
      <c r="D21" s="94">
        <v>905.11800000000005</v>
      </c>
      <c r="E21" s="94">
        <v>902.89599999999996</v>
      </c>
      <c r="F21" s="94">
        <v>888.32900000000018</v>
      </c>
      <c r="G21" s="94">
        <v>887.29099999999994</v>
      </c>
      <c r="H21" s="94">
        <v>885.61300000000006</v>
      </c>
      <c r="I21" s="94">
        <v>884.22700000000009</v>
      </c>
      <c r="J21" s="94">
        <v>873.16300000000001</v>
      </c>
      <c r="K21" s="94">
        <v>870.93899999999996</v>
      </c>
      <c r="L21" s="94">
        <v>869.51900000000001</v>
      </c>
      <c r="M21" s="94">
        <v>867.75400000000002</v>
      </c>
      <c r="N21" s="94">
        <v>869.77700000000004</v>
      </c>
      <c r="O21" s="94">
        <v>869.85199999999998</v>
      </c>
      <c r="P21" s="94">
        <v>867.89200000000005</v>
      </c>
      <c r="Q21" s="94">
        <v>865.51100000000008</v>
      </c>
      <c r="R21" s="94">
        <v>874.2</v>
      </c>
      <c r="S21" s="94">
        <v>873.32</v>
      </c>
      <c r="T21" s="94">
        <v>870.51900000000001</v>
      </c>
      <c r="U21" s="94">
        <v>870.79500000000007</v>
      </c>
      <c r="V21" s="94">
        <v>888.46899999999994</v>
      </c>
      <c r="W21" s="94">
        <v>891.30700000000013</v>
      </c>
      <c r="X21" s="94">
        <v>892.22399999999993</v>
      </c>
      <c r="Y21" s="94">
        <v>890.57100000000014</v>
      </c>
      <c r="Z21" s="94">
        <v>890.17900000000009</v>
      </c>
      <c r="AA21" s="94">
        <v>889.48799999999994</v>
      </c>
      <c r="AB21" s="94">
        <v>882.3119999999999</v>
      </c>
      <c r="AC21" s="94">
        <v>874.42200000000003</v>
      </c>
      <c r="AD21" s="94">
        <v>879.50199999999995</v>
      </c>
      <c r="AE21" s="94">
        <v>870.75799999999981</v>
      </c>
      <c r="AF21" s="94">
        <v>862.63200000000006</v>
      </c>
      <c r="AG21" s="94">
        <v>854.43899999999985</v>
      </c>
      <c r="AH21" s="94">
        <v>838.99700000000007</v>
      </c>
      <c r="AI21" s="94">
        <v>837.149</v>
      </c>
      <c r="AJ21" s="94">
        <v>830.59800000000007</v>
      </c>
      <c r="AK21" s="94">
        <v>824.72500000000002</v>
      </c>
      <c r="AL21" s="94">
        <v>810.32100000000003</v>
      </c>
      <c r="AM21" s="94">
        <v>804.71100000000013</v>
      </c>
      <c r="AN21" s="94">
        <v>803.11700000000008</v>
      </c>
      <c r="AO21" s="94">
        <v>806.53600000000006</v>
      </c>
      <c r="AP21" s="94">
        <v>787.88099999999997</v>
      </c>
      <c r="AQ21" s="94">
        <v>792.74299999999994</v>
      </c>
      <c r="AR21" s="94">
        <v>792.23400000000004</v>
      </c>
      <c r="AS21" s="94">
        <v>788.57699999999988</v>
      </c>
      <c r="AT21" s="94">
        <v>792.46199999999999</v>
      </c>
      <c r="AU21" s="94">
        <v>790.02499999999998</v>
      </c>
      <c r="AV21" s="94">
        <v>787.20500000000004</v>
      </c>
      <c r="AW21" s="94">
        <v>786.27299999999991</v>
      </c>
      <c r="AX21" s="94">
        <v>801.56400000000019</v>
      </c>
      <c r="AY21" s="94">
        <v>807.702</v>
      </c>
      <c r="AZ21" s="94">
        <v>781.91699999999992</v>
      </c>
      <c r="BA21" s="94">
        <v>781.86399999999992</v>
      </c>
      <c r="BB21" s="94">
        <v>813.22700000000009</v>
      </c>
      <c r="BC21" s="94">
        <v>790.18900000000008</v>
      </c>
      <c r="BD21" s="94">
        <v>798.20699999999977</v>
      </c>
      <c r="BE21" s="94">
        <v>805.75499999999988</v>
      </c>
      <c r="BF21" s="94">
        <v>824.72599999999989</v>
      </c>
      <c r="BG21" s="94">
        <v>829.4799999999999</v>
      </c>
      <c r="BH21" s="94">
        <v>835.83400000000006</v>
      </c>
      <c r="BI21" s="94">
        <v>844.81300000000022</v>
      </c>
      <c r="BJ21" s="94">
        <v>861.9799999999999</v>
      </c>
      <c r="BK21" s="94">
        <v>871.101</v>
      </c>
      <c r="BL21" s="94">
        <v>882.57999999999981</v>
      </c>
      <c r="BM21" s="94">
        <v>895.62099999999998</v>
      </c>
      <c r="BN21" s="94">
        <v>929.77499999999998</v>
      </c>
      <c r="BO21" s="94">
        <v>938.72700000000009</v>
      </c>
      <c r="BP21" s="94">
        <v>950.00100000000009</v>
      </c>
      <c r="BQ21" s="94">
        <v>950.18600000000004</v>
      </c>
      <c r="BR21" s="94">
        <v>946.16499999999996</v>
      </c>
      <c r="BS21" s="94">
        <v>949.08799999999997</v>
      </c>
      <c r="BT21" s="94">
        <v>953.36399999999992</v>
      </c>
      <c r="BU21" s="94">
        <v>954.67400000000009</v>
      </c>
      <c r="BV21" s="94">
        <v>942.09699999999987</v>
      </c>
      <c r="BW21" s="94">
        <v>945.96500000000015</v>
      </c>
      <c r="BX21" s="94">
        <v>947.41899999999998</v>
      </c>
      <c r="BY21" s="94">
        <v>948.93899999999996</v>
      </c>
      <c r="BZ21" s="94">
        <v>943.351</v>
      </c>
      <c r="CA21" s="94">
        <v>941.39499999999998</v>
      </c>
      <c r="CB21" s="94">
        <v>940.56500000000005</v>
      </c>
      <c r="CC21" s="94">
        <v>938.81000000000029</v>
      </c>
      <c r="CD21" s="94">
        <v>936.30000000000018</v>
      </c>
      <c r="CE21" s="94">
        <v>934.28600000000006</v>
      </c>
      <c r="CF21" s="94">
        <v>932.96600000000001</v>
      </c>
      <c r="CG21" s="94">
        <v>930.13799999999992</v>
      </c>
      <c r="CH21" s="94">
        <v>923.66800000000001</v>
      </c>
      <c r="CI21" s="94">
        <v>922.95300000000009</v>
      </c>
      <c r="CJ21" s="94">
        <v>921.90700000000004</v>
      </c>
      <c r="CK21" s="94">
        <v>919.79200000000003</v>
      </c>
      <c r="CL21" s="94">
        <v>918.32299999999998</v>
      </c>
      <c r="CM21" s="94">
        <v>916.00300000000004</v>
      </c>
      <c r="CN21" s="94">
        <v>919.35599999999999</v>
      </c>
      <c r="CO21" s="94">
        <v>916.26500000000021</v>
      </c>
      <c r="CP21" s="94">
        <v>913.06400000000008</v>
      </c>
      <c r="CQ21" s="94">
        <v>915.52299999999991</v>
      </c>
      <c r="CR21" s="94">
        <v>913.92499999999995</v>
      </c>
      <c r="CS21" s="94">
        <v>913.15500000000009</v>
      </c>
      <c r="CT21" s="95"/>
      <c r="CU21" s="95"/>
      <c r="CV21" s="95"/>
      <c r="CW21" s="96"/>
      <c r="CX21" s="97">
        <f t="array" ref="CX21">SUMPRODUCT(B21:CW21*0.25)</f>
        <v>21035.700250000013</v>
      </c>
    </row>
    <row r="22" spans="1:102" ht="24.95" customHeight="1" x14ac:dyDescent="0.2">
      <c r="A22" s="92" t="s">
        <v>18</v>
      </c>
      <c r="B22" s="98">
        <v>2215.8809999999999</v>
      </c>
      <c r="C22" s="99">
        <v>2219.5419999999999</v>
      </c>
      <c r="D22" s="99">
        <v>2186.7460000000001</v>
      </c>
      <c r="E22" s="99">
        <v>2158.9349999999995</v>
      </c>
      <c r="F22" s="99">
        <v>2134.5549999999998</v>
      </c>
      <c r="G22" s="99">
        <v>2117.5739999999996</v>
      </c>
      <c r="H22" s="99">
        <v>2091.5639999999999</v>
      </c>
      <c r="I22" s="99">
        <v>2063.9840000000004</v>
      </c>
      <c r="J22" s="99">
        <v>2066.94</v>
      </c>
      <c r="K22" s="99">
        <v>2046.712</v>
      </c>
      <c r="L22" s="99">
        <v>2005.7240000000002</v>
      </c>
      <c r="M22" s="99">
        <v>2036.5130000000001</v>
      </c>
      <c r="N22" s="99">
        <v>2003.7879999999998</v>
      </c>
      <c r="O22" s="99">
        <v>2033.8840000000002</v>
      </c>
      <c r="P22" s="99">
        <v>2004.1890000000001</v>
      </c>
      <c r="Q22" s="99">
        <v>2024.453</v>
      </c>
      <c r="R22" s="99">
        <v>2036.0580000000002</v>
      </c>
      <c r="S22" s="99">
        <v>2053.73</v>
      </c>
      <c r="T22" s="99">
        <v>2082.1889999999999</v>
      </c>
      <c r="U22" s="99">
        <v>2131.1550000000002</v>
      </c>
      <c r="V22" s="99">
        <v>2221.4849999999997</v>
      </c>
      <c r="W22" s="99">
        <v>2266.2059999999997</v>
      </c>
      <c r="X22" s="99">
        <v>2246.5739999999996</v>
      </c>
      <c r="Y22" s="99">
        <v>2260.98</v>
      </c>
      <c r="Z22" s="99">
        <v>2332.3910000000001</v>
      </c>
      <c r="AA22" s="99">
        <v>2364.9409999999998</v>
      </c>
      <c r="AB22" s="99">
        <v>2397.2509999999997</v>
      </c>
      <c r="AC22" s="99">
        <v>2468.7809999999999</v>
      </c>
      <c r="AD22" s="99">
        <v>2593.3749999999995</v>
      </c>
      <c r="AE22" s="99">
        <v>2667.8759999999997</v>
      </c>
      <c r="AF22" s="99">
        <v>2741.2259999999997</v>
      </c>
      <c r="AG22" s="99">
        <v>2813.252</v>
      </c>
      <c r="AH22" s="99">
        <v>2901.1319999999996</v>
      </c>
      <c r="AI22" s="99">
        <v>2956.9760000000001</v>
      </c>
      <c r="AJ22" s="99">
        <v>3007.7020000000002</v>
      </c>
      <c r="AK22" s="99">
        <v>3056.9110000000001</v>
      </c>
      <c r="AL22" s="99">
        <v>3110.5439999999999</v>
      </c>
      <c r="AM22" s="99">
        <v>3151.5159999999992</v>
      </c>
      <c r="AN22" s="99">
        <v>3214.2060000000001</v>
      </c>
      <c r="AO22" s="99">
        <v>3267.645</v>
      </c>
      <c r="AP22" s="99">
        <v>3280.7370000000001</v>
      </c>
      <c r="AQ22" s="99">
        <v>3332.3090000000002</v>
      </c>
      <c r="AR22" s="99">
        <v>3358.6929999999998</v>
      </c>
      <c r="AS22" s="99">
        <v>3374.3650000000002</v>
      </c>
      <c r="AT22" s="99">
        <v>3416.3649999999998</v>
      </c>
      <c r="AU22" s="99">
        <v>3431.4969999999998</v>
      </c>
      <c r="AV22" s="99">
        <v>3431.5800000000004</v>
      </c>
      <c r="AW22" s="99">
        <v>3416.9390000000003</v>
      </c>
      <c r="AX22" s="99">
        <v>3405.1219999999998</v>
      </c>
      <c r="AY22" s="99">
        <v>3376.8820000000001</v>
      </c>
      <c r="AZ22" s="99">
        <v>3326.8420000000001</v>
      </c>
      <c r="BA22" s="99">
        <v>3259.7449999999999</v>
      </c>
      <c r="BB22" s="99">
        <v>3180.3959999999997</v>
      </c>
      <c r="BC22" s="99">
        <v>3085.2649999999994</v>
      </c>
      <c r="BD22" s="99">
        <v>3031.6859999999997</v>
      </c>
      <c r="BE22" s="99">
        <v>2993.0269999999996</v>
      </c>
      <c r="BF22" s="99">
        <v>2950.7749999999996</v>
      </c>
      <c r="BG22" s="99">
        <v>2915.15</v>
      </c>
      <c r="BH22" s="99">
        <v>2879.6750000000002</v>
      </c>
      <c r="BI22" s="99">
        <v>2861.415</v>
      </c>
      <c r="BJ22" s="99">
        <v>2946.7590000000005</v>
      </c>
      <c r="BK22" s="99">
        <v>2958.5179999999996</v>
      </c>
      <c r="BL22" s="99">
        <v>3002.15</v>
      </c>
      <c r="BM22" s="99">
        <v>3110.22</v>
      </c>
      <c r="BN22" s="99">
        <v>3264.0989999999997</v>
      </c>
      <c r="BO22" s="99">
        <v>3381.42</v>
      </c>
      <c r="BP22" s="99">
        <v>3460.8540000000003</v>
      </c>
      <c r="BQ22" s="99">
        <v>3441.9889999999996</v>
      </c>
      <c r="BR22" s="99">
        <v>3582.8609999999999</v>
      </c>
      <c r="BS22" s="99">
        <v>3628.4720000000002</v>
      </c>
      <c r="BT22" s="99">
        <v>3656.6470000000004</v>
      </c>
      <c r="BU22" s="99">
        <v>3671.1659999999997</v>
      </c>
      <c r="BV22" s="99">
        <v>3693.6389999999997</v>
      </c>
      <c r="BW22" s="99">
        <v>3702.4279999999994</v>
      </c>
      <c r="BX22" s="99">
        <v>3698.1849999999995</v>
      </c>
      <c r="BY22" s="99">
        <v>3681.8109999999997</v>
      </c>
      <c r="BZ22" s="99">
        <v>3657.5809999999992</v>
      </c>
      <c r="CA22" s="99">
        <v>3626.2049999999995</v>
      </c>
      <c r="CB22" s="99">
        <v>3589.1899999999996</v>
      </c>
      <c r="CC22" s="99">
        <v>3535.9909999999995</v>
      </c>
      <c r="CD22" s="99">
        <v>3473.4739999999997</v>
      </c>
      <c r="CE22" s="99">
        <v>3418.2339999999999</v>
      </c>
      <c r="CF22" s="99">
        <v>3362.4950000000003</v>
      </c>
      <c r="CG22" s="99">
        <v>3276.8669999999997</v>
      </c>
      <c r="CH22" s="99">
        <v>3173.4789999999998</v>
      </c>
      <c r="CI22" s="99">
        <v>3092.7739999999999</v>
      </c>
      <c r="CJ22" s="99">
        <v>3017.9930000000004</v>
      </c>
      <c r="CK22" s="99">
        <v>2931.7259999999997</v>
      </c>
      <c r="CL22" s="99">
        <v>2830.0839999999998</v>
      </c>
      <c r="CM22" s="99">
        <v>2739.2689999999998</v>
      </c>
      <c r="CN22" s="99">
        <v>2666.3289999999997</v>
      </c>
      <c r="CO22" s="99">
        <v>2587.712</v>
      </c>
      <c r="CP22" s="99">
        <v>2429.3829999999998</v>
      </c>
      <c r="CQ22" s="99">
        <v>2367.1169999999997</v>
      </c>
      <c r="CR22" s="99">
        <v>2306.0140000000001</v>
      </c>
      <c r="CS22" s="99">
        <v>2257.4299999999998</v>
      </c>
      <c r="CT22" s="100"/>
      <c r="CU22" s="100"/>
      <c r="CV22" s="100"/>
      <c r="CW22" s="96"/>
      <c r="CX22" s="97">
        <f t="array" ref="CX22">SUMPRODUCT(B22:CW22*0.25)</f>
        <v>68821.02899999998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>
        <v>20.486000000000001</v>
      </c>
      <c r="H23" s="99">
        <v>10.766</v>
      </c>
      <c r="I23" s="99">
        <v>220</v>
      </c>
      <c r="J23" s="99">
        <v>39.21</v>
      </c>
      <c r="K23" s="99">
        <v>195.774</v>
      </c>
      <c r="L23" s="99">
        <v>220</v>
      </c>
      <c r="M23" s="99">
        <v>220</v>
      </c>
      <c r="N23" s="99"/>
      <c r="O23" s="99">
        <v>74.548000000000002</v>
      </c>
      <c r="P23" s="99">
        <v>47.140999999999998</v>
      </c>
      <c r="Q23" s="99"/>
      <c r="R23" s="99">
        <v>108.854</v>
      </c>
      <c r="S23" s="99">
        <v>40.841000000000001</v>
      </c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>
        <v>97.504999999999995</v>
      </c>
      <c r="AN23" s="99">
        <v>250</v>
      </c>
      <c r="AO23" s="99">
        <v>250</v>
      </c>
      <c r="AP23" s="99">
        <v>250</v>
      </c>
      <c r="AQ23" s="99">
        <v>250</v>
      </c>
      <c r="AR23" s="99">
        <v>250</v>
      </c>
      <c r="AS23" s="99">
        <v>250</v>
      </c>
      <c r="AT23" s="99">
        <v>250</v>
      </c>
      <c r="AU23" s="99">
        <v>250</v>
      </c>
      <c r="AV23" s="99">
        <v>250</v>
      </c>
      <c r="AW23" s="99">
        <v>250</v>
      </c>
      <c r="AX23" s="99">
        <v>250</v>
      </c>
      <c r="AY23" s="99">
        <v>250</v>
      </c>
      <c r="AZ23" s="99">
        <v>250</v>
      </c>
      <c r="BA23" s="99">
        <v>137.916</v>
      </c>
      <c r="BB23" s="99">
        <v>250</v>
      </c>
      <c r="BC23" s="99">
        <v>240.26900000000001</v>
      </c>
      <c r="BD23" s="99">
        <v>177.209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1337.6297500000001</v>
      </c>
    </row>
    <row r="24" spans="1:102" ht="24.95" customHeight="1" x14ac:dyDescent="0.2">
      <c r="A24" s="104" t="s">
        <v>20</v>
      </c>
      <c r="B24" s="94">
        <v>97</v>
      </c>
      <c r="C24" s="94">
        <v>96</v>
      </c>
      <c r="D24" s="94">
        <v>95</v>
      </c>
      <c r="E24" s="94">
        <v>94</v>
      </c>
      <c r="F24" s="94">
        <v>93</v>
      </c>
      <c r="G24" s="94">
        <v>92</v>
      </c>
      <c r="H24" s="94">
        <v>91</v>
      </c>
      <c r="I24" s="94">
        <v>91</v>
      </c>
      <c r="J24" s="94">
        <v>90</v>
      </c>
      <c r="K24" s="94">
        <v>89</v>
      </c>
      <c r="L24" s="94">
        <v>89</v>
      </c>
      <c r="M24" s="94">
        <v>89</v>
      </c>
      <c r="N24" s="94">
        <v>89</v>
      </c>
      <c r="O24" s="94">
        <v>89</v>
      </c>
      <c r="P24" s="94">
        <v>88</v>
      </c>
      <c r="Q24" s="94">
        <v>88</v>
      </c>
      <c r="R24" s="94">
        <v>88</v>
      </c>
      <c r="S24" s="94">
        <v>89</v>
      </c>
      <c r="T24" s="94">
        <v>89</v>
      </c>
      <c r="U24" s="94">
        <v>91</v>
      </c>
      <c r="V24" s="94">
        <v>93</v>
      </c>
      <c r="W24" s="94">
        <v>94</v>
      </c>
      <c r="X24" s="94">
        <v>94</v>
      </c>
      <c r="Y24" s="94">
        <v>94</v>
      </c>
      <c r="Z24" s="94">
        <v>93</v>
      </c>
      <c r="AA24" s="94">
        <v>91</v>
      </c>
      <c r="AB24" s="94">
        <v>88</v>
      </c>
      <c r="AC24" s="94">
        <v>85</v>
      </c>
      <c r="AD24" s="94">
        <v>81</v>
      </c>
      <c r="AE24" s="94">
        <v>76</v>
      </c>
      <c r="AF24" s="94">
        <v>71</v>
      </c>
      <c r="AG24" s="94">
        <v>66</v>
      </c>
      <c r="AH24" s="94">
        <v>59</v>
      </c>
      <c r="AI24" s="94">
        <v>54</v>
      </c>
      <c r="AJ24" s="94">
        <v>49</v>
      </c>
      <c r="AK24" s="94">
        <v>44</v>
      </c>
      <c r="AL24" s="94">
        <v>40</v>
      </c>
      <c r="AM24" s="94">
        <v>36</v>
      </c>
      <c r="AN24" s="94">
        <v>34</v>
      </c>
      <c r="AO24" s="94">
        <v>32</v>
      </c>
      <c r="AP24" s="94">
        <v>31</v>
      </c>
      <c r="AQ24" s="94">
        <v>30</v>
      </c>
      <c r="AR24" s="94">
        <v>29</v>
      </c>
      <c r="AS24" s="94">
        <v>29</v>
      </c>
      <c r="AT24" s="94">
        <v>30</v>
      </c>
      <c r="AU24" s="94">
        <v>31</v>
      </c>
      <c r="AV24" s="94">
        <v>31</v>
      </c>
      <c r="AW24" s="94">
        <v>32</v>
      </c>
      <c r="AX24" s="94">
        <v>33</v>
      </c>
      <c r="AY24" s="94">
        <v>34</v>
      </c>
      <c r="AZ24" s="94">
        <v>35</v>
      </c>
      <c r="BA24" s="94">
        <v>36</v>
      </c>
      <c r="BB24" s="94">
        <v>37</v>
      </c>
      <c r="BC24" s="94">
        <v>40</v>
      </c>
      <c r="BD24" s="94">
        <v>43</v>
      </c>
      <c r="BE24" s="94">
        <v>48</v>
      </c>
      <c r="BF24" s="94">
        <v>54</v>
      </c>
      <c r="BG24" s="94">
        <v>61</v>
      </c>
      <c r="BH24" s="94">
        <v>69</v>
      </c>
      <c r="BI24" s="94">
        <v>77</v>
      </c>
      <c r="BJ24" s="94">
        <v>86</v>
      </c>
      <c r="BK24" s="94">
        <v>95</v>
      </c>
      <c r="BL24" s="94">
        <v>103</v>
      </c>
      <c r="BM24" s="94">
        <v>111</v>
      </c>
      <c r="BN24" s="94">
        <v>118</v>
      </c>
      <c r="BO24" s="94">
        <v>123</v>
      </c>
      <c r="BP24" s="94">
        <v>127</v>
      </c>
      <c r="BQ24" s="94">
        <v>130</v>
      </c>
      <c r="BR24" s="94">
        <v>131</v>
      </c>
      <c r="BS24" s="94">
        <v>132</v>
      </c>
      <c r="BT24" s="94">
        <v>133</v>
      </c>
      <c r="BU24" s="94">
        <v>133</v>
      </c>
      <c r="BV24" s="94">
        <v>133</v>
      </c>
      <c r="BW24" s="94">
        <v>134</v>
      </c>
      <c r="BX24" s="94">
        <v>134</v>
      </c>
      <c r="BY24" s="94">
        <v>133</v>
      </c>
      <c r="BZ24" s="94">
        <v>133</v>
      </c>
      <c r="CA24" s="94">
        <v>133</v>
      </c>
      <c r="CB24" s="94">
        <v>132</v>
      </c>
      <c r="CC24" s="94">
        <v>131</v>
      </c>
      <c r="CD24" s="94">
        <v>129</v>
      </c>
      <c r="CE24" s="94">
        <v>128</v>
      </c>
      <c r="CF24" s="94">
        <v>126</v>
      </c>
      <c r="CG24" s="94">
        <v>124</v>
      </c>
      <c r="CH24" s="94">
        <v>121</v>
      </c>
      <c r="CI24" s="94">
        <v>119</v>
      </c>
      <c r="CJ24" s="94">
        <v>117</v>
      </c>
      <c r="CK24" s="94">
        <v>115</v>
      </c>
      <c r="CL24" s="94">
        <v>113</v>
      </c>
      <c r="CM24" s="94">
        <v>111</v>
      </c>
      <c r="CN24" s="94">
        <v>108</v>
      </c>
      <c r="CO24" s="94">
        <v>105</v>
      </c>
      <c r="CP24" s="94">
        <v>102</v>
      </c>
      <c r="CQ24" s="94">
        <v>99</v>
      </c>
      <c r="CR24" s="94">
        <v>97</v>
      </c>
      <c r="CS24" s="94">
        <v>94</v>
      </c>
      <c r="CT24" s="94"/>
      <c r="CU24" s="94"/>
      <c r="CV24" s="94"/>
      <c r="CW24" s="94"/>
      <c r="CX24" s="97">
        <f t="array" ref="CX24">SUMPRODUCT(B24:CW24*0.25)</f>
        <v>2073.5</v>
      </c>
    </row>
    <row r="25" spans="1:102" ht="24.95" customHeight="1" x14ac:dyDescent="0.2">
      <c r="A25" s="104" t="s">
        <v>21</v>
      </c>
      <c r="B25" s="94">
        <v>195.00000000000003</v>
      </c>
      <c r="C25" s="94">
        <v>195.00000000000003</v>
      </c>
      <c r="D25" s="94">
        <v>195.00000000000003</v>
      </c>
      <c r="E25" s="94">
        <v>195.00000000000003</v>
      </c>
      <c r="F25" s="94">
        <v>187</v>
      </c>
      <c r="G25" s="94">
        <v>187</v>
      </c>
      <c r="H25" s="94">
        <v>187</v>
      </c>
      <c r="I25" s="94">
        <v>187</v>
      </c>
      <c r="J25" s="94">
        <v>181.00000000000003</v>
      </c>
      <c r="K25" s="94">
        <v>181.00000000000003</v>
      </c>
      <c r="L25" s="94">
        <v>181.00000000000003</v>
      </c>
      <c r="M25" s="94">
        <v>181.00000000000003</v>
      </c>
      <c r="N25" s="94">
        <v>181.00000000000003</v>
      </c>
      <c r="O25" s="94">
        <v>181.00000000000003</v>
      </c>
      <c r="P25" s="94">
        <v>181.00000000000003</v>
      </c>
      <c r="Q25" s="94">
        <v>181.00000000000003</v>
      </c>
      <c r="R25" s="94">
        <v>187</v>
      </c>
      <c r="S25" s="94">
        <v>187</v>
      </c>
      <c r="T25" s="94">
        <v>187</v>
      </c>
      <c r="U25" s="94">
        <v>187</v>
      </c>
      <c r="V25" s="94">
        <v>199.00000000000006</v>
      </c>
      <c r="W25" s="94">
        <v>199.00000000000006</v>
      </c>
      <c r="X25" s="94">
        <v>199.00000000000006</v>
      </c>
      <c r="Y25" s="94">
        <v>199.00000000000006</v>
      </c>
      <c r="Z25" s="94">
        <v>214</v>
      </c>
      <c r="AA25" s="94">
        <v>214</v>
      </c>
      <c r="AB25" s="94">
        <v>214</v>
      </c>
      <c r="AC25" s="94">
        <v>214</v>
      </c>
      <c r="AD25" s="94">
        <v>240.00000000000003</v>
      </c>
      <c r="AE25" s="94">
        <v>240.00000000000003</v>
      </c>
      <c r="AF25" s="94">
        <v>240.00000000000003</v>
      </c>
      <c r="AG25" s="94">
        <v>240.00000000000003</v>
      </c>
      <c r="AH25" s="94">
        <v>250</v>
      </c>
      <c r="AI25" s="94">
        <v>250</v>
      </c>
      <c r="AJ25" s="94">
        <v>250</v>
      </c>
      <c r="AK25" s="94">
        <v>250</v>
      </c>
      <c r="AL25" s="94">
        <v>253</v>
      </c>
      <c r="AM25" s="94">
        <v>253</v>
      </c>
      <c r="AN25" s="94">
        <v>253</v>
      </c>
      <c r="AO25" s="94">
        <v>253</v>
      </c>
      <c r="AP25" s="94">
        <v>255</v>
      </c>
      <c r="AQ25" s="94">
        <v>255</v>
      </c>
      <c r="AR25" s="94">
        <v>255</v>
      </c>
      <c r="AS25" s="94">
        <v>255</v>
      </c>
      <c r="AT25" s="94">
        <v>258</v>
      </c>
      <c r="AU25" s="94">
        <v>258</v>
      </c>
      <c r="AV25" s="94">
        <v>258</v>
      </c>
      <c r="AW25" s="94">
        <v>258</v>
      </c>
      <c r="AX25" s="94">
        <v>263</v>
      </c>
      <c r="AY25" s="94">
        <v>263</v>
      </c>
      <c r="AZ25" s="94">
        <v>263</v>
      </c>
      <c r="BA25" s="94">
        <v>263</v>
      </c>
      <c r="BB25" s="94">
        <v>255</v>
      </c>
      <c r="BC25" s="94">
        <v>255</v>
      </c>
      <c r="BD25" s="94">
        <v>255</v>
      </c>
      <c r="BE25" s="94">
        <v>255</v>
      </c>
      <c r="BF25" s="94">
        <v>252.00000000000003</v>
      </c>
      <c r="BG25" s="94">
        <v>252.00000000000003</v>
      </c>
      <c r="BH25" s="94">
        <v>252.00000000000003</v>
      </c>
      <c r="BI25" s="94">
        <v>252.00000000000003</v>
      </c>
      <c r="BJ25" s="94">
        <v>260</v>
      </c>
      <c r="BK25" s="94">
        <v>260</v>
      </c>
      <c r="BL25" s="94">
        <v>260</v>
      </c>
      <c r="BM25" s="94">
        <v>260</v>
      </c>
      <c r="BN25" s="94">
        <v>280.99999999999994</v>
      </c>
      <c r="BO25" s="94">
        <v>280.99999999999994</v>
      </c>
      <c r="BP25" s="94">
        <v>280.99999999999994</v>
      </c>
      <c r="BQ25" s="94">
        <v>280.99999999999994</v>
      </c>
      <c r="BR25" s="94">
        <v>295</v>
      </c>
      <c r="BS25" s="94">
        <v>295</v>
      </c>
      <c r="BT25" s="94">
        <v>295</v>
      </c>
      <c r="BU25" s="94">
        <v>295</v>
      </c>
      <c r="BV25" s="94">
        <v>289</v>
      </c>
      <c r="BW25" s="94">
        <v>289</v>
      </c>
      <c r="BX25" s="94">
        <v>289</v>
      </c>
      <c r="BY25" s="94">
        <v>289</v>
      </c>
      <c r="BZ25" s="94">
        <v>275.00000000000006</v>
      </c>
      <c r="CA25" s="94">
        <v>275.00000000000006</v>
      </c>
      <c r="CB25" s="94">
        <v>275.00000000000006</v>
      </c>
      <c r="CC25" s="94">
        <v>275.00000000000006</v>
      </c>
      <c r="CD25" s="94">
        <v>257</v>
      </c>
      <c r="CE25" s="94">
        <v>257</v>
      </c>
      <c r="CF25" s="94">
        <v>257</v>
      </c>
      <c r="CG25" s="94">
        <v>257</v>
      </c>
      <c r="CH25" s="94">
        <v>235</v>
      </c>
      <c r="CI25" s="94">
        <v>235</v>
      </c>
      <c r="CJ25" s="94">
        <v>235</v>
      </c>
      <c r="CK25" s="94">
        <v>235</v>
      </c>
      <c r="CL25" s="94">
        <v>218</v>
      </c>
      <c r="CM25" s="94">
        <v>218</v>
      </c>
      <c r="CN25" s="94">
        <v>218</v>
      </c>
      <c r="CO25" s="94">
        <v>218</v>
      </c>
      <c r="CP25" s="94">
        <v>194.00000000000003</v>
      </c>
      <c r="CQ25" s="94">
        <v>194.00000000000003</v>
      </c>
      <c r="CR25" s="94">
        <v>194.00000000000003</v>
      </c>
      <c r="CS25" s="94">
        <v>194.00000000000003</v>
      </c>
      <c r="CT25" s="94"/>
      <c r="CU25" s="94"/>
      <c r="CV25" s="94"/>
      <c r="CW25" s="94"/>
      <c r="CX25" s="97">
        <f t="array" ref="CX25">SUMPRODUCT(B25:CW25*0.25)</f>
        <v>5674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4281.1400000000003</v>
      </c>
      <c r="C27" s="107">
        <f t="shared" ref="C27:BN27" si="2">SUM(C20:C26)</f>
        <v>4289.5950000000003</v>
      </c>
      <c r="D27" s="107">
        <f t="shared" si="2"/>
        <v>4252.43</v>
      </c>
      <c r="E27" s="107">
        <f t="shared" si="2"/>
        <v>4220.6459999999997</v>
      </c>
      <c r="F27" s="107">
        <f t="shared" si="2"/>
        <v>4176.9589999999998</v>
      </c>
      <c r="G27" s="107">
        <f t="shared" si="2"/>
        <v>4178.2659999999996</v>
      </c>
      <c r="H27" s="107">
        <f t="shared" si="2"/>
        <v>4140.183</v>
      </c>
      <c r="I27" s="107">
        <f t="shared" si="2"/>
        <v>4320.1530000000002</v>
      </c>
      <c r="J27" s="107">
        <f t="shared" si="2"/>
        <v>4089.3069999999998</v>
      </c>
      <c r="K27" s="107">
        <f t="shared" si="2"/>
        <v>4222.8950000000004</v>
      </c>
      <c r="L27" s="107">
        <f t="shared" si="2"/>
        <v>4205.2740000000003</v>
      </c>
      <c r="M27" s="107">
        <f t="shared" si="2"/>
        <v>4234.1670000000004</v>
      </c>
      <c r="N27" s="107">
        <f t="shared" si="2"/>
        <v>3978.9259999999995</v>
      </c>
      <c r="O27" s="107">
        <f t="shared" si="2"/>
        <v>4083.9059999999999</v>
      </c>
      <c r="P27" s="107">
        <f t="shared" si="2"/>
        <v>4024.0620000000004</v>
      </c>
      <c r="Q27" s="107">
        <f t="shared" si="2"/>
        <v>3994.5990000000002</v>
      </c>
      <c r="R27" s="107">
        <f t="shared" si="2"/>
        <v>4128.3170000000009</v>
      </c>
      <c r="S27" s="107">
        <f t="shared" si="2"/>
        <v>4078.0969999999998</v>
      </c>
      <c r="T27" s="107">
        <f t="shared" si="2"/>
        <v>4061.8389999999999</v>
      </c>
      <c r="U27" s="107">
        <f t="shared" si="2"/>
        <v>4113.4470000000001</v>
      </c>
      <c r="V27" s="107">
        <f t="shared" si="2"/>
        <v>4237.1350000000002</v>
      </c>
      <c r="W27" s="107">
        <f t="shared" si="2"/>
        <v>4285.1459999999997</v>
      </c>
      <c r="X27" s="107">
        <f t="shared" si="2"/>
        <v>4265.3449999999993</v>
      </c>
      <c r="Y27" s="107">
        <f t="shared" si="2"/>
        <v>4277.6720000000005</v>
      </c>
      <c r="Z27" s="107">
        <f t="shared" si="2"/>
        <v>4357.3510000000006</v>
      </c>
      <c r="AA27" s="107">
        <f t="shared" si="2"/>
        <v>4386.4740000000002</v>
      </c>
      <c r="AB27" s="107">
        <f t="shared" si="2"/>
        <v>4408.7109999999993</v>
      </c>
      <c r="AC27" s="107">
        <f t="shared" si="2"/>
        <v>4468.6779999999999</v>
      </c>
      <c r="AD27" s="107">
        <f t="shared" si="2"/>
        <v>4598.634</v>
      </c>
      <c r="AE27" s="107">
        <f t="shared" si="2"/>
        <v>4658.646999999999</v>
      </c>
      <c r="AF27" s="107">
        <f t="shared" si="2"/>
        <v>4718.2</v>
      </c>
      <c r="AG27" s="107">
        <f t="shared" si="2"/>
        <v>4776.7439999999997</v>
      </c>
      <c r="AH27" s="107">
        <f t="shared" si="2"/>
        <v>4835.6909999999998</v>
      </c>
      <c r="AI27" s="107">
        <f t="shared" si="2"/>
        <v>4884.6640000000007</v>
      </c>
      <c r="AJ27" s="107">
        <f t="shared" si="2"/>
        <v>4923.3190000000004</v>
      </c>
      <c r="AK27" s="107">
        <f t="shared" si="2"/>
        <v>4962.143</v>
      </c>
      <c r="AL27" s="107">
        <f t="shared" si="2"/>
        <v>5004.5360000000001</v>
      </c>
      <c r="AM27" s="107">
        <f t="shared" si="2"/>
        <v>5133.2129999999988</v>
      </c>
      <c r="AN27" s="107">
        <f t="shared" si="2"/>
        <v>5345.3559999999998</v>
      </c>
      <c r="AO27" s="107">
        <f t="shared" si="2"/>
        <v>5401.3720000000003</v>
      </c>
      <c r="AP27" s="107">
        <f t="shared" si="2"/>
        <v>5440.0190000000002</v>
      </c>
      <c r="AQ27" s="107">
        <f t="shared" si="2"/>
        <v>5496.0320000000002</v>
      </c>
      <c r="AR27" s="107">
        <f t="shared" si="2"/>
        <v>5520.6270000000004</v>
      </c>
      <c r="AS27" s="107">
        <f t="shared" si="2"/>
        <v>5533.0290000000005</v>
      </c>
      <c r="AT27" s="107">
        <f t="shared" si="2"/>
        <v>5572.8490000000002</v>
      </c>
      <c r="AU27" s="107">
        <f t="shared" si="2"/>
        <v>5586.2430000000004</v>
      </c>
      <c r="AV27" s="107">
        <f t="shared" si="2"/>
        <v>5583.7910000000011</v>
      </c>
      <c r="AW27" s="107">
        <f t="shared" si="2"/>
        <v>5569.0840000000007</v>
      </c>
      <c r="AX27" s="107">
        <f t="shared" si="2"/>
        <v>5577.1990000000005</v>
      </c>
      <c r="AY27" s="107">
        <f t="shared" si="2"/>
        <v>5556.0050000000001</v>
      </c>
      <c r="AZ27" s="107">
        <f t="shared" si="2"/>
        <v>5480.8249999999998</v>
      </c>
      <c r="BA27" s="107">
        <f t="shared" si="2"/>
        <v>5302.6289999999999</v>
      </c>
      <c r="BB27" s="107">
        <f t="shared" si="2"/>
        <v>5291.4449999999997</v>
      </c>
      <c r="BC27" s="107">
        <f t="shared" si="2"/>
        <v>5165.3509999999997</v>
      </c>
      <c r="BD27" s="107">
        <f t="shared" si="2"/>
        <v>5060.3999999999987</v>
      </c>
      <c r="BE27" s="107">
        <f t="shared" si="2"/>
        <v>4857.3130000000001</v>
      </c>
      <c r="BF27" s="107">
        <f t="shared" si="2"/>
        <v>4837.991</v>
      </c>
      <c r="BG27" s="107">
        <f t="shared" si="2"/>
        <v>4812.7690000000002</v>
      </c>
      <c r="BH27" s="107">
        <f t="shared" si="2"/>
        <v>4791.9210000000003</v>
      </c>
      <c r="BI27" s="107">
        <f t="shared" si="2"/>
        <v>4790.6940000000004</v>
      </c>
      <c r="BJ27" s="107">
        <f t="shared" si="2"/>
        <v>4914.8430000000008</v>
      </c>
      <c r="BK27" s="107">
        <f t="shared" si="2"/>
        <v>4945.5859999999993</v>
      </c>
      <c r="BL27" s="107">
        <f t="shared" si="2"/>
        <v>4991.8969999999999</v>
      </c>
      <c r="BM27" s="107">
        <f t="shared" si="2"/>
        <v>5120.9959999999992</v>
      </c>
      <c r="BN27" s="107">
        <f t="shared" si="2"/>
        <v>5334.6799999999994</v>
      </c>
      <c r="BO27" s="107">
        <f t="shared" ref="BO27:CW27" si="3">SUM(BO20:BO26)</f>
        <v>5466.7139999999999</v>
      </c>
      <c r="BP27" s="107">
        <f t="shared" si="3"/>
        <v>5562.0510000000004</v>
      </c>
      <c r="BQ27" s="107">
        <f t="shared" si="3"/>
        <v>5546.4699999999993</v>
      </c>
      <c r="BR27" s="107">
        <f t="shared" si="3"/>
        <v>5652.8230000000003</v>
      </c>
      <c r="BS27" s="107">
        <f t="shared" si="3"/>
        <v>5702.4809999999998</v>
      </c>
      <c r="BT27" s="107">
        <f t="shared" si="3"/>
        <v>5736.4650000000001</v>
      </c>
      <c r="BU27" s="107">
        <f t="shared" si="3"/>
        <v>5752.8649999999998</v>
      </c>
      <c r="BV27" s="107">
        <f t="shared" si="3"/>
        <v>5755.7039999999997</v>
      </c>
      <c r="BW27" s="107">
        <f t="shared" si="3"/>
        <v>5769.3589999999995</v>
      </c>
      <c r="BX27" s="107">
        <f t="shared" si="3"/>
        <v>5766.4639999999999</v>
      </c>
      <c r="BY27" s="107">
        <f t="shared" si="3"/>
        <v>5750.6530000000002</v>
      </c>
      <c r="BZ27" s="107">
        <f t="shared" si="3"/>
        <v>5668.5089999999991</v>
      </c>
      <c r="CA27" s="107">
        <f t="shared" si="3"/>
        <v>5641.0659999999989</v>
      </c>
      <c r="CB27" s="107">
        <f t="shared" si="3"/>
        <v>5601.5990000000002</v>
      </c>
      <c r="CC27" s="107">
        <f t="shared" si="3"/>
        <v>5545.7829999999994</v>
      </c>
      <c r="CD27" s="107">
        <f t="shared" si="3"/>
        <v>5456.7730000000001</v>
      </c>
      <c r="CE27" s="107">
        <f t="shared" si="3"/>
        <v>5405.643</v>
      </c>
      <c r="CF27" s="107">
        <f t="shared" si="3"/>
        <v>5346.5740000000005</v>
      </c>
      <c r="CG27" s="107">
        <f t="shared" si="3"/>
        <v>5255.1089999999995</v>
      </c>
      <c r="CH27" s="107">
        <f t="shared" si="3"/>
        <v>5180.9809999999998</v>
      </c>
      <c r="CI27" s="107">
        <f t="shared" si="3"/>
        <v>5096.8829999999998</v>
      </c>
      <c r="CJ27" s="107">
        <f t="shared" si="3"/>
        <v>5019.9340000000011</v>
      </c>
      <c r="CK27" s="107">
        <f t="shared" si="3"/>
        <v>4928.7049999999999</v>
      </c>
      <c r="CL27" s="107">
        <f t="shared" si="3"/>
        <v>4819.7179999999998</v>
      </c>
      <c r="CM27" s="107">
        <f t="shared" si="3"/>
        <v>4724.5479999999998</v>
      </c>
      <c r="CN27" s="107">
        <f t="shared" si="3"/>
        <v>4652.4229999999998</v>
      </c>
      <c r="CO27" s="107">
        <f t="shared" si="3"/>
        <v>4569.4719999999998</v>
      </c>
      <c r="CP27" s="107">
        <f t="shared" si="3"/>
        <v>4448.2020000000002</v>
      </c>
      <c r="CQ27" s="107">
        <f t="shared" si="3"/>
        <v>4387.0769999999993</v>
      </c>
      <c r="CR27" s="107">
        <f t="shared" si="3"/>
        <v>4323.2440000000006</v>
      </c>
      <c r="CS27" s="107">
        <f t="shared" si="3"/>
        <v>4272.5420000000004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117736.07274999999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377</v>
      </c>
      <c r="C30" s="88">
        <v>376</v>
      </c>
      <c r="D30" s="88">
        <v>375</v>
      </c>
      <c r="E30" s="88">
        <v>374</v>
      </c>
      <c r="F30" s="88">
        <v>365</v>
      </c>
      <c r="G30" s="88">
        <v>364</v>
      </c>
      <c r="H30" s="88">
        <v>363</v>
      </c>
      <c r="I30" s="88">
        <v>363</v>
      </c>
      <c r="J30" s="88">
        <v>356</v>
      </c>
      <c r="K30" s="88">
        <v>355</v>
      </c>
      <c r="L30" s="88">
        <v>355</v>
      </c>
      <c r="M30" s="88">
        <v>355</v>
      </c>
      <c r="N30" s="88">
        <v>355</v>
      </c>
      <c r="O30" s="88">
        <v>355</v>
      </c>
      <c r="P30" s="88">
        <v>354</v>
      </c>
      <c r="Q30" s="88">
        <v>354</v>
      </c>
      <c r="R30" s="88">
        <v>360</v>
      </c>
      <c r="S30" s="88">
        <v>361</v>
      </c>
      <c r="T30" s="88">
        <v>361</v>
      </c>
      <c r="U30" s="88">
        <v>363</v>
      </c>
      <c r="V30" s="88">
        <v>377</v>
      </c>
      <c r="W30" s="88">
        <v>378</v>
      </c>
      <c r="X30" s="88">
        <v>378</v>
      </c>
      <c r="Y30" s="88">
        <v>378</v>
      </c>
      <c r="Z30" s="88">
        <v>397.27</v>
      </c>
      <c r="AA30" s="88">
        <v>395.27</v>
      </c>
      <c r="AB30" s="88">
        <v>392.27</v>
      </c>
      <c r="AC30" s="88">
        <v>389.27</v>
      </c>
      <c r="AD30" s="88">
        <v>446.82</v>
      </c>
      <c r="AE30" s="88">
        <v>441.82</v>
      </c>
      <c r="AF30" s="88">
        <v>436.82</v>
      </c>
      <c r="AG30" s="88">
        <v>431.82</v>
      </c>
      <c r="AH30" s="88">
        <v>609.67000000000007</v>
      </c>
      <c r="AI30" s="88">
        <v>604.67000000000007</v>
      </c>
      <c r="AJ30" s="88">
        <v>599.67000000000007</v>
      </c>
      <c r="AK30" s="88">
        <v>594.67000000000007</v>
      </c>
      <c r="AL30" s="88">
        <v>640.41000000000008</v>
      </c>
      <c r="AM30" s="88">
        <v>636.41000000000008</v>
      </c>
      <c r="AN30" s="88">
        <v>634.41000000000008</v>
      </c>
      <c r="AO30" s="88">
        <v>632.41000000000008</v>
      </c>
      <c r="AP30" s="88">
        <v>641.57999999999993</v>
      </c>
      <c r="AQ30" s="88">
        <v>640.57999999999993</v>
      </c>
      <c r="AR30" s="88">
        <v>639.57999999999993</v>
      </c>
      <c r="AS30" s="88">
        <v>639.57999999999993</v>
      </c>
      <c r="AT30" s="88">
        <v>644.01</v>
      </c>
      <c r="AU30" s="88">
        <v>645.01</v>
      </c>
      <c r="AV30" s="88">
        <v>645.01</v>
      </c>
      <c r="AW30" s="88">
        <v>646.01</v>
      </c>
      <c r="AX30" s="88">
        <v>651.63</v>
      </c>
      <c r="AY30" s="88">
        <v>652.63</v>
      </c>
      <c r="AZ30" s="88">
        <v>653.63</v>
      </c>
      <c r="BA30" s="88">
        <v>654.63</v>
      </c>
      <c r="BB30" s="88">
        <v>609.44000000000005</v>
      </c>
      <c r="BC30" s="88">
        <v>612.44000000000005</v>
      </c>
      <c r="BD30" s="88">
        <v>615.44000000000005</v>
      </c>
      <c r="BE30" s="88">
        <v>620.44000000000005</v>
      </c>
      <c r="BF30" s="88">
        <v>533.5</v>
      </c>
      <c r="BG30" s="88">
        <v>540.5</v>
      </c>
      <c r="BH30" s="88">
        <v>548.5</v>
      </c>
      <c r="BI30" s="88">
        <v>556.5</v>
      </c>
      <c r="BJ30" s="88">
        <v>456.18</v>
      </c>
      <c r="BK30" s="88">
        <v>465.18</v>
      </c>
      <c r="BL30" s="88">
        <v>473.18</v>
      </c>
      <c r="BM30" s="88">
        <v>481.18</v>
      </c>
      <c r="BN30" s="88">
        <v>479</v>
      </c>
      <c r="BO30" s="88">
        <v>484</v>
      </c>
      <c r="BP30" s="88">
        <v>488</v>
      </c>
      <c r="BQ30" s="88">
        <v>491</v>
      </c>
      <c r="BR30" s="88">
        <v>506</v>
      </c>
      <c r="BS30" s="88">
        <v>507</v>
      </c>
      <c r="BT30" s="88">
        <v>508</v>
      </c>
      <c r="BU30" s="88">
        <v>508</v>
      </c>
      <c r="BV30" s="88">
        <v>502</v>
      </c>
      <c r="BW30" s="88">
        <v>503</v>
      </c>
      <c r="BX30" s="88">
        <v>503</v>
      </c>
      <c r="BY30" s="88">
        <v>502</v>
      </c>
      <c r="BZ30" s="88">
        <v>488</v>
      </c>
      <c r="CA30" s="88">
        <v>488</v>
      </c>
      <c r="CB30" s="88">
        <v>487</v>
      </c>
      <c r="CC30" s="88">
        <v>486</v>
      </c>
      <c r="CD30" s="88">
        <v>466</v>
      </c>
      <c r="CE30" s="88">
        <v>465</v>
      </c>
      <c r="CF30" s="88">
        <v>463</v>
      </c>
      <c r="CG30" s="88">
        <v>461</v>
      </c>
      <c r="CH30" s="88">
        <v>441</v>
      </c>
      <c r="CI30" s="88">
        <v>439</v>
      </c>
      <c r="CJ30" s="88">
        <v>437</v>
      </c>
      <c r="CK30" s="88">
        <v>435</v>
      </c>
      <c r="CL30" s="88">
        <v>416</v>
      </c>
      <c r="CM30" s="88">
        <v>414</v>
      </c>
      <c r="CN30" s="88">
        <v>411</v>
      </c>
      <c r="CO30" s="88">
        <v>408</v>
      </c>
      <c r="CP30" s="88">
        <v>381</v>
      </c>
      <c r="CQ30" s="88">
        <v>378</v>
      </c>
      <c r="CR30" s="88">
        <v>376</v>
      </c>
      <c r="CS30" s="88">
        <v>373</v>
      </c>
      <c r="CT30" s="89"/>
      <c r="CU30" s="89"/>
      <c r="CV30" s="89"/>
      <c r="CW30" s="90"/>
      <c r="CX30" s="91">
        <f t="array" ref="CX30">SUMPRODUCT(B30:CW30*0.25)</f>
        <v>11499.01</v>
      </c>
    </row>
    <row r="31" spans="1:102" ht="24.95" customHeight="1" x14ac:dyDescent="0.2">
      <c r="A31" s="92" t="s">
        <v>26</v>
      </c>
      <c r="B31" s="93">
        <v>4053.14</v>
      </c>
      <c r="C31" s="94">
        <v>4062.5949999999998</v>
      </c>
      <c r="D31" s="94">
        <v>4026.43</v>
      </c>
      <c r="E31" s="94">
        <v>3995.6460000000002</v>
      </c>
      <c r="F31" s="94">
        <v>3961.9589999999998</v>
      </c>
      <c r="G31" s="94">
        <v>3964.2660000000001</v>
      </c>
      <c r="H31" s="94">
        <v>3927.183</v>
      </c>
      <c r="I31" s="94">
        <v>4107.1530000000002</v>
      </c>
      <c r="J31" s="94">
        <v>3879.3069999999998</v>
      </c>
      <c r="K31" s="94">
        <v>4013.895</v>
      </c>
      <c r="L31" s="94">
        <v>3996.2739999999999</v>
      </c>
      <c r="M31" s="94">
        <v>4025.1669999999999</v>
      </c>
      <c r="N31" s="94">
        <v>3773.9259999999999</v>
      </c>
      <c r="O31" s="94">
        <v>3878.9059999999999</v>
      </c>
      <c r="P31" s="94">
        <v>3820.0619999999999</v>
      </c>
      <c r="Q31" s="94">
        <v>3790.5990000000002</v>
      </c>
      <c r="R31" s="94">
        <v>3923.317</v>
      </c>
      <c r="S31" s="94">
        <v>3872.0970000000002</v>
      </c>
      <c r="T31" s="94">
        <v>3855.8389999999999</v>
      </c>
      <c r="U31" s="94">
        <v>3905.4470000000001</v>
      </c>
      <c r="V31" s="94">
        <v>4015.1350000000002</v>
      </c>
      <c r="W31" s="94">
        <v>4062.1460000000002</v>
      </c>
      <c r="X31" s="94">
        <v>4042.3449999999998</v>
      </c>
      <c r="Y31" s="94">
        <v>4054.672</v>
      </c>
      <c r="Z31" s="94">
        <v>4182.0810000000001</v>
      </c>
      <c r="AA31" s="94">
        <v>4211.0360000000001</v>
      </c>
      <c r="AB31" s="94">
        <v>4233.0370000000003</v>
      </c>
      <c r="AC31" s="94">
        <v>4291.1239999999998</v>
      </c>
      <c r="AD31" s="94">
        <v>4574.5739999999996</v>
      </c>
      <c r="AE31" s="94">
        <v>4633.4030000000002</v>
      </c>
      <c r="AF31" s="94">
        <v>4691.9279999999999</v>
      </c>
      <c r="AG31" s="94">
        <v>4749.6440000000002</v>
      </c>
      <c r="AH31" s="94">
        <v>4732.0730000000003</v>
      </c>
      <c r="AI31" s="94">
        <v>4784.9939999999997</v>
      </c>
      <c r="AJ31" s="94">
        <v>4828.6490000000003</v>
      </c>
      <c r="AK31" s="94">
        <v>4872.473</v>
      </c>
      <c r="AL31" s="94">
        <v>4884.1260000000002</v>
      </c>
      <c r="AM31" s="94">
        <v>5016.8029999999999</v>
      </c>
      <c r="AN31" s="94">
        <v>5230.9459999999999</v>
      </c>
      <c r="AO31" s="94">
        <v>5288.9620000000004</v>
      </c>
      <c r="AP31" s="94">
        <v>5522.4390000000003</v>
      </c>
      <c r="AQ31" s="94">
        <v>5579.4520000000002</v>
      </c>
      <c r="AR31" s="94">
        <v>5605.0469999999996</v>
      </c>
      <c r="AS31" s="94">
        <v>5617.4489999999996</v>
      </c>
      <c r="AT31" s="94">
        <v>5652.8389999999999</v>
      </c>
      <c r="AU31" s="94">
        <v>5665.2330000000002</v>
      </c>
      <c r="AV31" s="94">
        <v>5662.7809999999999</v>
      </c>
      <c r="AW31" s="94">
        <v>5647.0739999999996</v>
      </c>
      <c r="AX31" s="94">
        <v>5581.5560000000005</v>
      </c>
      <c r="AY31" s="94">
        <v>5559.3620000000001</v>
      </c>
      <c r="AZ31" s="94">
        <v>5483.1819999999998</v>
      </c>
      <c r="BA31" s="94">
        <v>5303.9859999999999</v>
      </c>
      <c r="BB31" s="94">
        <v>5187.0050000000001</v>
      </c>
      <c r="BC31" s="94">
        <v>5057.9110000000001</v>
      </c>
      <c r="BD31" s="94">
        <v>4949.96</v>
      </c>
      <c r="BE31" s="94">
        <v>4742.2690000000002</v>
      </c>
      <c r="BF31" s="94">
        <v>4763.2749999999996</v>
      </c>
      <c r="BG31" s="94">
        <v>4736.317</v>
      </c>
      <c r="BH31" s="94">
        <v>4712.9089999999997</v>
      </c>
      <c r="BI31" s="94">
        <v>4709.7740000000003</v>
      </c>
      <c r="BJ31" s="94">
        <v>4775.5230000000001</v>
      </c>
      <c r="BK31" s="94">
        <v>4802.2539999999999</v>
      </c>
      <c r="BL31" s="94">
        <v>4843.9089999999997</v>
      </c>
      <c r="BM31" s="94">
        <v>4967.1080000000002</v>
      </c>
      <c r="BN31" s="94">
        <v>5016.68</v>
      </c>
      <c r="BO31" s="94">
        <v>5143.7139999999999</v>
      </c>
      <c r="BP31" s="94">
        <v>5235.0510000000004</v>
      </c>
      <c r="BQ31" s="94">
        <v>5216.47</v>
      </c>
      <c r="BR31" s="94">
        <v>5312.8230000000003</v>
      </c>
      <c r="BS31" s="94">
        <v>5361.4809999999998</v>
      </c>
      <c r="BT31" s="94">
        <v>5394.4650000000001</v>
      </c>
      <c r="BU31" s="94">
        <v>5410.8649999999998</v>
      </c>
      <c r="BV31" s="94">
        <v>5420.7039999999997</v>
      </c>
      <c r="BW31" s="94">
        <v>5433.3590000000004</v>
      </c>
      <c r="BX31" s="94">
        <v>5430.4639999999999</v>
      </c>
      <c r="BY31" s="94">
        <v>5415.6530000000002</v>
      </c>
      <c r="BZ31" s="94">
        <v>5357.509</v>
      </c>
      <c r="CA31" s="94">
        <v>5330.0659999999998</v>
      </c>
      <c r="CB31" s="94">
        <v>5291.5990000000002</v>
      </c>
      <c r="CC31" s="94">
        <v>5236.7830000000004</v>
      </c>
      <c r="CD31" s="94">
        <v>5185.7730000000001</v>
      </c>
      <c r="CE31" s="94">
        <v>5135.643</v>
      </c>
      <c r="CF31" s="94">
        <v>5078.5739999999996</v>
      </c>
      <c r="CG31" s="94">
        <v>4989.1090000000004</v>
      </c>
      <c r="CH31" s="94">
        <v>4906.9809999999998</v>
      </c>
      <c r="CI31" s="94">
        <v>4824.8829999999998</v>
      </c>
      <c r="CJ31" s="94">
        <v>4749.9340000000002</v>
      </c>
      <c r="CK31" s="94">
        <v>4660.7049999999999</v>
      </c>
      <c r="CL31" s="94">
        <v>4607.7179999999998</v>
      </c>
      <c r="CM31" s="94">
        <v>4514.5479999999998</v>
      </c>
      <c r="CN31" s="94">
        <v>4445.4229999999998</v>
      </c>
      <c r="CO31" s="94">
        <v>4365.4719999999998</v>
      </c>
      <c r="CP31" s="94">
        <v>4247.2020000000002</v>
      </c>
      <c r="CQ31" s="94">
        <v>4189.0770000000002</v>
      </c>
      <c r="CR31" s="94">
        <v>4127.2440000000006</v>
      </c>
      <c r="CS31" s="94">
        <v>4079.5419999999999</v>
      </c>
      <c r="CT31" s="95"/>
      <c r="CU31" s="95"/>
      <c r="CV31" s="95"/>
      <c r="CW31" s="96"/>
      <c r="CX31" s="97">
        <f t="array" ref="CX31">SUMPRODUCT(B31:CW31*0.25)</f>
        <v>113614.37174999996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4430.1399999999994</v>
      </c>
      <c r="C33" s="77">
        <f t="shared" ref="C33:BN33" si="4">SUM(C30:C32)</f>
        <v>4438.5949999999993</v>
      </c>
      <c r="D33" s="77">
        <f t="shared" si="4"/>
        <v>4401.43</v>
      </c>
      <c r="E33" s="77">
        <f t="shared" si="4"/>
        <v>4369.6460000000006</v>
      </c>
      <c r="F33" s="77">
        <f t="shared" si="4"/>
        <v>4326.9589999999998</v>
      </c>
      <c r="G33" s="77">
        <f t="shared" si="4"/>
        <v>4328.2659999999996</v>
      </c>
      <c r="H33" s="77">
        <f t="shared" si="4"/>
        <v>4290.183</v>
      </c>
      <c r="I33" s="77">
        <f t="shared" si="4"/>
        <v>4470.1530000000002</v>
      </c>
      <c r="J33" s="77">
        <f t="shared" si="4"/>
        <v>4235.3069999999998</v>
      </c>
      <c r="K33" s="77">
        <f t="shared" si="4"/>
        <v>4368.8950000000004</v>
      </c>
      <c r="L33" s="77">
        <f t="shared" si="4"/>
        <v>4351.2739999999994</v>
      </c>
      <c r="M33" s="77">
        <f t="shared" si="4"/>
        <v>4380.1669999999995</v>
      </c>
      <c r="N33" s="77">
        <f t="shared" si="4"/>
        <v>4128.9259999999995</v>
      </c>
      <c r="O33" s="77">
        <f t="shared" si="4"/>
        <v>4233.9059999999999</v>
      </c>
      <c r="P33" s="77">
        <f t="shared" si="4"/>
        <v>4174.0619999999999</v>
      </c>
      <c r="Q33" s="77">
        <f t="shared" si="4"/>
        <v>4144.5990000000002</v>
      </c>
      <c r="R33" s="77">
        <f t="shared" si="4"/>
        <v>4283.317</v>
      </c>
      <c r="S33" s="77">
        <f t="shared" si="4"/>
        <v>4233.0969999999998</v>
      </c>
      <c r="T33" s="77">
        <f t="shared" si="4"/>
        <v>4216.8389999999999</v>
      </c>
      <c r="U33" s="77">
        <f t="shared" si="4"/>
        <v>4268.4470000000001</v>
      </c>
      <c r="V33" s="77">
        <f t="shared" si="4"/>
        <v>4392.1350000000002</v>
      </c>
      <c r="W33" s="77">
        <f t="shared" si="4"/>
        <v>4440.1460000000006</v>
      </c>
      <c r="X33" s="77">
        <f t="shared" si="4"/>
        <v>4420.3449999999993</v>
      </c>
      <c r="Y33" s="77">
        <f t="shared" si="4"/>
        <v>4432.6720000000005</v>
      </c>
      <c r="Z33" s="77">
        <f t="shared" si="4"/>
        <v>4579.3510000000006</v>
      </c>
      <c r="AA33" s="77">
        <f t="shared" si="4"/>
        <v>4606.3060000000005</v>
      </c>
      <c r="AB33" s="77">
        <f t="shared" si="4"/>
        <v>4625.3070000000007</v>
      </c>
      <c r="AC33" s="77">
        <f t="shared" si="4"/>
        <v>4680.3940000000002</v>
      </c>
      <c r="AD33" s="77">
        <f t="shared" si="4"/>
        <v>5021.3939999999993</v>
      </c>
      <c r="AE33" s="77">
        <f t="shared" si="4"/>
        <v>5075.223</v>
      </c>
      <c r="AF33" s="77">
        <f t="shared" si="4"/>
        <v>5128.7479999999996</v>
      </c>
      <c r="AG33" s="77">
        <f t="shared" si="4"/>
        <v>5181.4639999999999</v>
      </c>
      <c r="AH33" s="77">
        <f t="shared" si="4"/>
        <v>5341.7430000000004</v>
      </c>
      <c r="AI33" s="77">
        <f t="shared" si="4"/>
        <v>5389.6639999999998</v>
      </c>
      <c r="AJ33" s="77">
        <f t="shared" si="4"/>
        <v>5428.3190000000004</v>
      </c>
      <c r="AK33" s="77">
        <f t="shared" si="4"/>
        <v>5467.143</v>
      </c>
      <c r="AL33" s="77">
        <f t="shared" si="4"/>
        <v>5524.5360000000001</v>
      </c>
      <c r="AM33" s="77">
        <f t="shared" si="4"/>
        <v>5653.2129999999997</v>
      </c>
      <c r="AN33" s="77">
        <f t="shared" si="4"/>
        <v>5865.3559999999998</v>
      </c>
      <c r="AO33" s="77">
        <f t="shared" si="4"/>
        <v>5921.3720000000003</v>
      </c>
      <c r="AP33" s="77">
        <f t="shared" si="4"/>
        <v>6164.0190000000002</v>
      </c>
      <c r="AQ33" s="77">
        <f t="shared" si="4"/>
        <v>6220.0320000000002</v>
      </c>
      <c r="AR33" s="77">
        <f t="shared" si="4"/>
        <v>6244.6269999999995</v>
      </c>
      <c r="AS33" s="77">
        <f t="shared" si="4"/>
        <v>6257.0289999999995</v>
      </c>
      <c r="AT33" s="77">
        <f t="shared" si="4"/>
        <v>6296.8490000000002</v>
      </c>
      <c r="AU33" s="77">
        <f t="shared" si="4"/>
        <v>6310.2430000000004</v>
      </c>
      <c r="AV33" s="77">
        <f t="shared" si="4"/>
        <v>6307.7910000000002</v>
      </c>
      <c r="AW33" s="77">
        <f t="shared" si="4"/>
        <v>6293.0839999999998</v>
      </c>
      <c r="AX33" s="77">
        <f t="shared" si="4"/>
        <v>6233.1860000000006</v>
      </c>
      <c r="AY33" s="77">
        <f t="shared" si="4"/>
        <v>6211.9920000000002</v>
      </c>
      <c r="AZ33" s="77">
        <f t="shared" si="4"/>
        <v>6136.8119999999999</v>
      </c>
      <c r="BA33" s="77">
        <f t="shared" si="4"/>
        <v>5958.616</v>
      </c>
      <c r="BB33" s="77">
        <f t="shared" si="4"/>
        <v>5796.4449999999997</v>
      </c>
      <c r="BC33" s="77">
        <f t="shared" si="4"/>
        <v>5670.3510000000006</v>
      </c>
      <c r="BD33" s="77">
        <f t="shared" si="4"/>
        <v>5565.4</v>
      </c>
      <c r="BE33" s="77">
        <f t="shared" si="4"/>
        <v>5362.7090000000007</v>
      </c>
      <c r="BF33" s="77">
        <f t="shared" si="4"/>
        <v>5296.7749999999996</v>
      </c>
      <c r="BG33" s="77">
        <f t="shared" si="4"/>
        <v>5276.817</v>
      </c>
      <c r="BH33" s="77">
        <f t="shared" si="4"/>
        <v>5261.4089999999997</v>
      </c>
      <c r="BI33" s="77">
        <f t="shared" si="4"/>
        <v>5266.2740000000003</v>
      </c>
      <c r="BJ33" s="77">
        <f t="shared" si="4"/>
        <v>5231.7030000000004</v>
      </c>
      <c r="BK33" s="77">
        <f t="shared" si="4"/>
        <v>5267.4340000000002</v>
      </c>
      <c r="BL33" s="77">
        <f t="shared" si="4"/>
        <v>5317.0889999999999</v>
      </c>
      <c r="BM33" s="77">
        <f t="shared" si="4"/>
        <v>5448.2880000000005</v>
      </c>
      <c r="BN33" s="77">
        <f t="shared" si="4"/>
        <v>5495.68</v>
      </c>
      <c r="BO33" s="77">
        <f t="shared" ref="BO33:CW33" si="5">SUM(BO30:BO32)</f>
        <v>5627.7139999999999</v>
      </c>
      <c r="BP33" s="77">
        <f t="shared" si="5"/>
        <v>5723.0510000000004</v>
      </c>
      <c r="BQ33" s="77">
        <f t="shared" si="5"/>
        <v>5707.47</v>
      </c>
      <c r="BR33" s="77">
        <f t="shared" si="5"/>
        <v>5818.8230000000003</v>
      </c>
      <c r="BS33" s="77">
        <f t="shared" si="5"/>
        <v>5868.4809999999998</v>
      </c>
      <c r="BT33" s="77">
        <f t="shared" si="5"/>
        <v>5902.4650000000001</v>
      </c>
      <c r="BU33" s="77">
        <f t="shared" si="5"/>
        <v>5918.8649999999998</v>
      </c>
      <c r="BV33" s="77">
        <f t="shared" si="5"/>
        <v>5922.7039999999997</v>
      </c>
      <c r="BW33" s="77">
        <f t="shared" si="5"/>
        <v>5936.3590000000004</v>
      </c>
      <c r="BX33" s="77">
        <f t="shared" si="5"/>
        <v>5933.4639999999999</v>
      </c>
      <c r="BY33" s="77">
        <f t="shared" si="5"/>
        <v>5917.6530000000002</v>
      </c>
      <c r="BZ33" s="77">
        <f t="shared" si="5"/>
        <v>5845.509</v>
      </c>
      <c r="CA33" s="77">
        <f t="shared" si="5"/>
        <v>5818.0659999999998</v>
      </c>
      <c r="CB33" s="77">
        <f t="shared" si="5"/>
        <v>5778.5990000000002</v>
      </c>
      <c r="CC33" s="77">
        <f t="shared" si="5"/>
        <v>5722.7830000000004</v>
      </c>
      <c r="CD33" s="77">
        <f t="shared" si="5"/>
        <v>5651.7730000000001</v>
      </c>
      <c r="CE33" s="77">
        <f t="shared" si="5"/>
        <v>5600.643</v>
      </c>
      <c r="CF33" s="77">
        <f t="shared" si="5"/>
        <v>5541.5739999999996</v>
      </c>
      <c r="CG33" s="77">
        <f t="shared" si="5"/>
        <v>5450.1090000000004</v>
      </c>
      <c r="CH33" s="77">
        <f t="shared" si="5"/>
        <v>5347.9809999999998</v>
      </c>
      <c r="CI33" s="77">
        <f t="shared" si="5"/>
        <v>5263.8829999999998</v>
      </c>
      <c r="CJ33" s="77">
        <f t="shared" si="5"/>
        <v>5186.9340000000002</v>
      </c>
      <c r="CK33" s="77">
        <f t="shared" si="5"/>
        <v>5095.7049999999999</v>
      </c>
      <c r="CL33" s="77">
        <f t="shared" si="5"/>
        <v>5023.7179999999998</v>
      </c>
      <c r="CM33" s="77">
        <f t="shared" si="5"/>
        <v>4928.5479999999998</v>
      </c>
      <c r="CN33" s="77">
        <f t="shared" si="5"/>
        <v>4856.4229999999998</v>
      </c>
      <c r="CO33" s="77">
        <f t="shared" si="5"/>
        <v>4773.4719999999998</v>
      </c>
      <c r="CP33" s="77">
        <f t="shared" si="5"/>
        <v>4628.2020000000002</v>
      </c>
      <c r="CQ33" s="77">
        <f t="shared" si="5"/>
        <v>4567.0770000000002</v>
      </c>
      <c r="CR33" s="77">
        <f t="shared" si="5"/>
        <v>4503.2440000000006</v>
      </c>
      <c r="CS33" s="77">
        <f t="shared" si="5"/>
        <v>4452.5419999999995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125113.38174999996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34</v>
      </c>
      <c r="C36" s="115">
        <v>34</v>
      </c>
      <c r="D36" s="115">
        <v>34</v>
      </c>
      <c r="E36" s="115">
        <v>34</v>
      </c>
      <c r="F36" s="115">
        <v>38</v>
      </c>
      <c r="G36" s="115">
        <v>38</v>
      </c>
      <c r="H36" s="115">
        <v>38</v>
      </c>
      <c r="I36" s="115">
        <v>38</v>
      </c>
      <c r="J36" s="115">
        <v>34</v>
      </c>
      <c r="K36" s="115">
        <v>34</v>
      </c>
      <c r="L36" s="115">
        <v>34</v>
      </c>
      <c r="M36" s="115">
        <v>34</v>
      </c>
      <c r="N36" s="115">
        <v>38</v>
      </c>
      <c r="O36" s="115">
        <v>38</v>
      </c>
      <c r="P36" s="115">
        <v>38</v>
      </c>
      <c r="Q36" s="115">
        <v>38</v>
      </c>
      <c r="R36" s="115">
        <v>43</v>
      </c>
      <c r="S36" s="115">
        <v>43</v>
      </c>
      <c r="T36" s="115">
        <v>43</v>
      </c>
      <c r="U36" s="115">
        <v>43</v>
      </c>
      <c r="V36" s="115">
        <v>43</v>
      </c>
      <c r="W36" s="115">
        <v>43</v>
      </c>
      <c r="X36" s="115">
        <v>43</v>
      </c>
      <c r="Y36" s="115">
        <v>43</v>
      </c>
      <c r="Z36" s="115">
        <v>36</v>
      </c>
      <c r="AA36" s="115">
        <v>36</v>
      </c>
      <c r="AB36" s="115">
        <v>36</v>
      </c>
      <c r="AC36" s="115">
        <v>36</v>
      </c>
      <c r="AD36" s="115">
        <v>138</v>
      </c>
      <c r="AE36" s="115">
        <v>138</v>
      </c>
      <c r="AF36" s="115">
        <v>138</v>
      </c>
      <c r="AG36" s="115">
        <v>138</v>
      </c>
      <c r="AH36" s="115">
        <v>205</v>
      </c>
      <c r="AI36" s="115">
        <v>205</v>
      </c>
      <c r="AJ36" s="115">
        <v>205</v>
      </c>
      <c r="AK36" s="115">
        <v>205</v>
      </c>
      <c r="AL36" s="115">
        <v>205</v>
      </c>
      <c r="AM36" s="115">
        <v>205</v>
      </c>
      <c r="AN36" s="115">
        <v>205</v>
      </c>
      <c r="AO36" s="115">
        <v>205</v>
      </c>
      <c r="AP36" s="115">
        <v>205</v>
      </c>
      <c r="AQ36" s="115">
        <v>205</v>
      </c>
      <c r="AR36" s="115">
        <v>205</v>
      </c>
      <c r="AS36" s="115">
        <v>205</v>
      </c>
      <c r="AT36" s="115">
        <v>205</v>
      </c>
      <c r="AU36" s="115">
        <v>205</v>
      </c>
      <c r="AV36" s="115">
        <v>205</v>
      </c>
      <c r="AW36" s="115">
        <v>205</v>
      </c>
      <c r="AX36" s="115">
        <v>205</v>
      </c>
      <c r="AY36" s="115">
        <v>205</v>
      </c>
      <c r="AZ36" s="115">
        <v>205</v>
      </c>
      <c r="BA36" s="115">
        <v>205</v>
      </c>
      <c r="BB36" s="115">
        <v>205</v>
      </c>
      <c r="BC36" s="115">
        <v>205</v>
      </c>
      <c r="BD36" s="115">
        <v>205</v>
      </c>
      <c r="BE36" s="115">
        <v>205</v>
      </c>
      <c r="BF36" s="115">
        <v>180</v>
      </c>
      <c r="BG36" s="115">
        <v>180</v>
      </c>
      <c r="BH36" s="115">
        <v>180</v>
      </c>
      <c r="BI36" s="115">
        <v>180</v>
      </c>
      <c r="BJ36" s="115">
        <v>93</v>
      </c>
      <c r="BK36" s="115">
        <v>93</v>
      </c>
      <c r="BL36" s="115">
        <v>93</v>
      </c>
      <c r="BM36" s="115">
        <v>93</v>
      </c>
      <c r="BN36" s="115">
        <v>1</v>
      </c>
      <c r="BO36" s="115">
        <v>1</v>
      </c>
      <c r="BP36" s="115">
        <v>1</v>
      </c>
      <c r="BQ36" s="115">
        <v>1</v>
      </c>
      <c r="BR36" s="115">
        <v>1</v>
      </c>
      <c r="BS36" s="115">
        <v>1</v>
      </c>
      <c r="BT36" s="115">
        <v>1</v>
      </c>
      <c r="BU36" s="115">
        <v>1</v>
      </c>
      <c r="BV36" s="115">
        <v>1</v>
      </c>
      <c r="BW36" s="115">
        <v>1</v>
      </c>
      <c r="BX36" s="115">
        <v>1</v>
      </c>
      <c r="BY36" s="115">
        <v>1</v>
      </c>
      <c r="BZ36" s="115">
        <v>15</v>
      </c>
      <c r="CA36" s="115">
        <v>15</v>
      </c>
      <c r="CB36" s="115">
        <v>15</v>
      </c>
      <c r="CC36" s="115">
        <v>15</v>
      </c>
      <c r="CD36" s="115">
        <v>19</v>
      </c>
      <c r="CE36" s="115">
        <v>19</v>
      </c>
      <c r="CF36" s="115">
        <v>19</v>
      </c>
      <c r="CG36" s="115">
        <v>19</v>
      </c>
      <c r="CH36" s="115">
        <v>13</v>
      </c>
      <c r="CI36" s="115">
        <v>13</v>
      </c>
      <c r="CJ36" s="115">
        <v>13</v>
      </c>
      <c r="CK36" s="115">
        <v>13</v>
      </c>
      <c r="CL36" s="115">
        <v>33</v>
      </c>
      <c r="CM36" s="115">
        <v>33</v>
      </c>
      <c r="CN36" s="115">
        <v>33</v>
      </c>
      <c r="CO36" s="115">
        <v>33</v>
      </c>
      <c r="CP36" s="115">
        <v>33</v>
      </c>
      <c r="CQ36" s="115">
        <v>33</v>
      </c>
      <c r="CR36" s="115">
        <v>33</v>
      </c>
      <c r="CS36" s="115">
        <v>33</v>
      </c>
      <c r="CT36" s="116"/>
      <c r="CU36" s="116"/>
      <c r="CV36" s="116"/>
      <c r="CW36" s="117"/>
      <c r="CX36" s="91">
        <f t="array" ref="CX36">SUMPRODUCT(B36:CW36*0.25)</f>
        <v>2023</v>
      </c>
    </row>
    <row r="37" spans="1:102" ht="24.95" customHeight="1" x14ac:dyDescent="0.2">
      <c r="A37" s="118" t="s">
        <v>44</v>
      </c>
      <c r="B37" s="119">
        <v>74</v>
      </c>
      <c r="C37" s="120">
        <v>74</v>
      </c>
      <c r="D37" s="120">
        <v>74</v>
      </c>
      <c r="E37" s="120">
        <v>74</v>
      </c>
      <c r="F37" s="120">
        <v>71</v>
      </c>
      <c r="G37" s="120">
        <v>71</v>
      </c>
      <c r="H37" s="120">
        <v>71</v>
      </c>
      <c r="I37" s="120">
        <v>71</v>
      </c>
      <c r="J37" s="120">
        <v>71</v>
      </c>
      <c r="K37" s="120">
        <v>71</v>
      </c>
      <c r="L37" s="120">
        <v>71</v>
      </c>
      <c r="M37" s="120">
        <v>71</v>
      </c>
      <c r="N37" s="120">
        <v>71</v>
      </c>
      <c r="O37" s="120">
        <v>71</v>
      </c>
      <c r="P37" s="120">
        <v>71</v>
      </c>
      <c r="Q37" s="120">
        <v>71</v>
      </c>
      <c r="R37" s="120">
        <v>71</v>
      </c>
      <c r="S37" s="120">
        <v>71</v>
      </c>
      <c r="T37" s="120">
        <v>71</v>
      </c>
      <c r="U37" s="120">
        <v>71</v>
      </c>
      <c r="V37" s="120">
        <v>71</v>
      </c>
      <c r="W37" s="120">
        <v>71</v>
      </c>
      <c r="X37" s="120">
        <v>71</v>
      </c>
      <c r="Y37" s="120">
        <v>71</v>
      </c>
      <c r="Z37" s="120">
        <v>145</v>
      </c>
      <c r="AA37" s="120">
        <v>145</v>
      </c>
      <c r="AB37" s="120">
        <v>145</v>
      </c>
      <c r="AC37" s="120">
        <v>145</v>
      </c>
      <c r="AD37" s="120">
        <v>260</v>
      </c>
      <c r="AE37" s="120">
        <v>260</v>
      </c>
      <c r="AF37" s="120">
        <v>260</v>
      </c>
      <c r="AG37" s="120">
        <v>260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273</v>
      </c>
      <c r="BG37" s="120">
        <v>273</v>
      </c>
      <c r="BH37" s="120">
        <v>273</v>
      </c>
      <c r="BI37" s="120">
        <v>273</v>
      </c>
      <c r="BJ37" s="120">
        <v>195</v>
      </c>
      <c r="BK37" s="120">
        <v>195</v>
      </c>
      <c r="BL37" s="120">
        <v>195</v>
      </c>
      <c r="BM37" s="120">
        <v>195</v>
      </c>
      <c r="BN37" s="120">
        <v>119</v>
      </c>
      <c r="BO37" s="120">
        <v>119</v>
      </c>
      <c r="BP37" s="120">
        <v>119</v>
      </c>
      <c r="BQ37" s="120">
        <v>119</v>
      </c>
      <c r="BR37" s="120">
        <v>124</v>
      </c>
      <c r="BS37" s="120">
        <v>124</v>
      </c>
      <c r="BT37" s="120">
        <v>124</v>
      </c>
      <c r="BU37" s="120">
        <v>124</v>
      </c>
      <c r="BV37" s="120">
        <v>125</v>
      </c>
      <c r="BW37" s="120">
        <v>125</v>
      </c>
      <c r="BX37" s="120">
        <v>125</v>
      </c>
      <c r="BY37" s="120">
        <v>125</v>
      </c>
      <c r="BZ37" s="120">
        <v>121</v>
      </c>
      <c r="CA37" s="120">
        <v>121</v>
      </c>
      <c r="CB37" s="120">
        <v>121</v>
      </c>
      <c r="CC37" s="120">
        <v>121</v>
      </c>
      <c r="CD37" s="120">
        <v>135</v>
      </c>
      <c r="CE37" s="120">
        <v>135</v>
      </c>
      <c r="CF37" s="120">
        <v>135</v>
      </c>
      <c r="CG37" s="120">
        <v>135</v>
      </c>
      <c r="CH37" s="120">
        <v>113</v>
      </c>
      <c r="CI37" s="120">
        <v>113</v>
      </c>
      <c r="CJ37" s="120">
        <v>113</v>
      </c>
      <c r="CK37" s="120">
        <v>113</v>
      </c>
      <c r="CL37" s="120">
        <v>130</v>
      </c>
      <c r="CM37" s="120">
        <v>130</v>
      </c>
      <c r="CN37" s="120">
        <v>130</v>
      </c>
      <c r="CO37" s="120">
        <v>130</v>
      </c>
      <c r="CP37" s="120">
        <v>106</v>
      </c>
      <c r="CQ37" s="120">
        <v>106</v>
      </c>
      <c r="CR37" s="120">
        <v>106</v>
      </c>
      <c r="CS37" s="120">
        <v>106</v>
      </c>
      <c r="CT37" s="120"/>
      <c r="CU37" s="120"/>
      <c r="CV37" s="120"/>
      <c r="CW37" s="121"/>
      <c r="CX37" s="97">
        <f t="array" ref="CX37">SUMPRODUCT(B37:CW37*0.25)</f>
        <v>4075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>
        <v>135.30000000000001</v>
      </c>
      <c r="S38" s="120">
        <v>186.9</v>
      </c>
      <c r="T38" s="120">
        <v>233</v>
      </c>
      <c r="U38" s="120">
        <v>171.1</v>
      </c>
      <c r="V38" s="120">
        <v>133.19999999999999</v>
      </c>
      <c r="W38" s="120">
        <v>84.3</v>
      </c>
      <c r="X38" s="120">
        <v>181.3</v>
      </c>
      <c r="Y38" s="120">
        <v>203.1</v>
      </c>
      <c r="Z38" s="120"/>
      <c r="AA38" s="120"/>
      <c r="AB38" s="120"/>
      <c r="AC38" s="120"/>
      <c r="AD38" s="120"/>
      <c r="AE38" s="120">
        <v>22.2</v>
      </c>
      <c r="AF38" s="120">
        <v>318.5</v>
      </c>
      <c r="AG38" s="120">
        <v>823.9</v>
      </c>
      <c r="AH38" s="120">
        <v>1165</v>
      </c>
      <c r="AI38" s="120">
        <v>1200</v>
      </c>
      <c r="AJ38" s="120">
        <v>1200</v>
      </c>
      <c r="AK38" s="120">
        <v>1200</v>
      </c>
      <c r="AL38" s="120">
        <v>1200</v>
      </c>
      <c r="AM38" s="120">
        <v>1200</v>
      </c>
      <c r="AN38" s="120">
        <v>1200</v>
      </c>
      <c r="AO38" s="120">
        <v>1200</v>
      </c>
      <c r="AP38" s="120">
        <v>1200</v>
      </c>
      <c r="AQ38" s="120">
        <v>1200</v>
      </c>
      <c r="AR38" s="120">
        <v>1200</v>
      </c>
      <c r="AS38" s="120">
        <v>1200</v>
      </c>
      <c r="AT38" s="120">
        <v>1200</v>
      </c>
      <c r="AU38" s="120">
        <v>1200</v>
      </c>
      <c r="AV38" s="120">
        <v>1200</v>
      </c>
      <c r="AW38" s="120">
        <v>1200</v>
      </c>
      <c r="AX38" s="120">
        <v>1200</v>
      </c>
      <c r="AY38" s="120">
        <v>1200</v>
      </c>
      <c r="AZ38" s="120">
        <v>1200</v>
      </c>
      <c r="BA38" s="120">
        <v>1200</v>
      </c>
      <c r="BB38" s="120">
        <v>1200</v>
      </c>
      <c r="BC38" s="120">
        <v>1200</v>
      </c>
      <c r="BD38" s="120">
        <v>1200</v>
      </c>
      <c r="BE38" s="120">
        <v>1200</v>
      </c>
      <c r="BF38" s="120">
        <v>1200</v>
      </c>
      <c r="BG38" s="120">
        <v>1200</v>
      </c>
      <c r="BH38" s="120">
        <v>1200</v>
      </c>
      <c r="BI38" s="120">
        <v>798.2</v>
      </c>
      <c r="BJ38" s="120">
        <v>1200</v>
      </c>
      <c r="BK38" s="120">
        <v>930.6</v>
      </c>
      <c r="BL38" s="120">
        <v>483.5</v>
      </c>
      <c r="BM38" s="120">
        <v>81.3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9587.85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15</v>
      </c>
      <c r="AM39" s="120">
        <v>15</v>
      </c>
      <c r="AN39" s="120">
        <v>15</v>
      </c>
      <c r="AO39" s="120">
        <v>15</v>
      </c>
      <c r="AP39" s="120">
        <v>219</v>
      </c>
      <c r="AQ39" s="120">
        <v>219</v>
      </c>
      <c r="AR39" s="120">
        <v>219</v>
      </c>
      <c r="AS39" s="120">
        <v>219</v>
      </c>
      <c r="AT39" s="120">
        <v>219</v>
      </c>
      <c r="AU39" s="120">
        <v>219</v>
      </c>
      <c r="AV39" s="120">
        <v>219</v>
      </c>
      <c r="AW39" s="120">
        <v>219</v>
      </c>
      <c r="AX39" s="120">
        <v>150.98699999999999</v>
      </c>
      <c r="AY39" s="120">
        <v>150.98699999999999</v>
      </c>
      <c r="AZ39" s="120">
        <v>150.98699999999999</v>
      </c>
      <c r="BA39" s="120">
        <v>150.98699999999999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603.98700000000008</v>
      </c>
    </row>
    <row r="40" spans="1:102" ht="24.95" customHeight="1" x14ac:dyDescent="0.2">
      <c r="A40" s="118" t="s">
        <v>47</v>
      </c>
      <c r="B40" s="119">
        <v>331.5</v>
      </c>
      <c r="C40" s="120">
        <v>331.5</v>
      </c>
      <c r="D40" s="120">
        <v>331.5</v>
      </c>
      <c r="E40" s="120">
        <v>331.5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/>
      <c r="S40" s="120"/>
      <c r="T40" s="120"/>
      <c r="U40" s="120"/>
      <c r="V40" s="120"/>
      <c r="W40" s="120"/>
      <c r="X40" s="120"/>
      <c r="Y40" s="120"/>
      <c r="Z40" s="120">
        <v>351.9</v>
      </c>
      <c r="AA40" s="120">
        <v>351.9</v>
      </c>
      <c r="AB40" s="120">
        <v>351.9</v>
      </c>
      <c r="AC40" s="120">
        <v>351.9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381.9</v>
      </c>
      <c r="CA40" s="120">
        <v>381.9</v>
      </c>
      <c r="CB40" s="120">
        <v>381.9</v>
      </c>
      <c r="CC40" s="120">
        <v>381.9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8565.3000000000011</v>
      </c>
    </row>
    <row r="41" spans="1:102" ht="30" customHeight="1" thickBot="1" x14ac:dyDescent="0.25">
      <c r="A41" s="105" t="s">
        <v>48</v>
      </c>
      <c r="B41" s="106">
        <f>SUM(B36:B40)</f>
        <v>439.5</v>
      </c>
      <c r="C41" s="107">
        <f t="shared" ref="C41:BN41" si="6">SUM(C36:C40)</f>
        <v>439.5</v>
      </c>
      <c r="D41" s="107">
        <f t="shared" si="6"/>
        <v>439.5</v>
      </c>
      <c r="E41" s="107">
        <f t="shared" si="6"/>
        <v>439.5</v>
      </c>
      <c r="F41" s="107">
        <f t="shared" si="6"/>
        <v>609</v>
      </c>
      <c r="G41" s="107">
        <f t="shared" si="6"/>
        <v>609</v>
      </c>
      <c r="H41" s="107">
        <f t="shared" si="6"/>
        <v>609</v>
      </c>
      <c r="I41" s="107">
        <f t="shared" si="6"/>
        <v>609</v>
      </c>
      <c r="J41" s="107">
        <f t="shared" si="6"/>
        <v>605</v>
      </c>
      <c r="K41" s="107">
        <f t="shared" si="6"/>
        <v>605</v>
      </c>
      <c r="L41" s="107">
        <f t="shared" si="6"/>
        <v>605</v>
      </c>
      <c r="M41" s="107">
        <f t="shared" si="6"/>
        <v>605</v>
      </c>
      <c r="N41" s="107">
        <f t="shared" si="6"/>
        <v>609</v>
      </c>
      <c r="O41" s="107">
        <f t="shared" si="6"/>
        <v>609</v>
      </c>
      <c r="P41" s="107">
        <f t="shared" si="6"/>
        <v>609</v>
      </c>
      <c r="Q41" s="107">
        <f t="shared" si="6"/>
        <v>609</v>
      </c>
      <c r="R41" s="107">
        <f t="shared" si="6"/>
        <v>249.3</v>
      </c>
      <c r="S41" s="107">
        <f t="shared" si="6"/>
        <v>300.89999999999998</v>
      </c>
      <c r="T41" s="107">
        <f t="shared" si="6"/>
        <v>347</v>
      </c>
      <c r="U41" s="107">
        <f t="shared" si="6"/>
        <v>285.10000000000002</v>
      </c>
      <c r="V41" s="107">
        <f t="shared" si="6"/>
        <v>247.2</v>
      </c>
      <c r="W41" s="107">
        <f t="shared" si="6"/>
        <v>198.3</v>
      </c>
      <c r="X41" s="107">
        <f t="shared" si="6"/>
        <v>295.3</v>
      </c>
      <c r="Y41" s="107">
        <f t="shared" si="6"/>
        <v>317.10000000000002</v>
      </c>
      <c r="Z41" s="107">
        <f t="shared" si="6"/>
        <v>532.9</v>
      </c>
      <c r="AA41" s="107">
        <f t="shared" si="6"/>
        <v>532.9</v>
      </c>
      <c r="AB41" s="107">
        <f t="shared" si="6"/>
        <v>532.9</v>
      </c>
      <c r="AC41" s="107">
        <f t="shared" si="6"/>
        <v>532.9</v>
      </c>
      <c r="AD41" s="107">
        <f t="shared" si="6"/>
        <v>898</v>
      </c>
      <c r="AE41" s="107">
        <f t="shared" si="6"/>
        <v>920.2</v>
      </c>
      <c r="AF41" s="107">
        <f t="shared" si="6"/>
        <v>1216.5</v>
      </c>
      <c r="AG41" s="107">
        <f t="shared" si="6"/>
        <v>1721.9</v>
      </c>
      <c r="AH41" s="107">
        <f t="shared" si="6"/>
        <v>2170</v>
      </c>
      <c r="AI41" s="107">
        <f t="shared" si="6"/>
        <v>2205</v>
      </c>
      <c r="AJ41" s="107">
        <f t="shared" si="6"/>
        <v>2205</v>
      </c>
      <c r="AK41" s="107">
        <f t="shared" si="6"/>
        <v>2205</v>
      </c>
      <c r="AL41" s="107">
        <f t="shared" si="6"/>
        <v>2220</v>
      </c>
      <c r="AM41" s="107">
        <f t="shared" si="6"/>
        <v>2220</v>
      </c>
      <c r="AN41" s="107">
        <f t="shared" si="6"/>
        <v>2220</v>
      </c>
      <c r="AO41" s="107">
        <f t="shared" si="6"/>
        <v>2220</v>
      </c>
      <c r="AP41" s="107">
        <f t="shared" si="6"/>
        <v>2424</v>
      </c>
      <c r="AQ41" s="107">
        <f t="shared" si="6"/>
        <v>2424</v>
      </c>
      <c r="AR41" s="107">
        <f t="shared" si="6"/>
        <v>2424</v>
      </c>
      <c r="AS41" s="107">
        <f t="shared" si="6"/>
        <v>2424</v>
      </c>
      <c r="AT41" s="107">
        <f t="shared" si="6"/>
        <v>2424</v>
      </c>
      <c r="AU41" s="107">
        <f t="shared" si="6"/>
        <v>2424</v>
      </c>
      <c r="AV41" s="107">
        <f t="shared" si="6"/>
        <v>2424</v>
      </c>
      <c r="AW41" s="107">
        <f t="shared" si="6"/>
        <v>2424</v>
      </c>
      <c r="AX41" s="107">
        <f t="shared" si="6"/>
        <v>2355.9870000000001</v>
      </c>
      <c r="AY41" s="107">
        <f t="shared" si="6"/>
        <v>2355.9870000000001</v>
      </c>
      <c r="AZ41" s="107">
        <f t="shared" si="6"/>
        <v>2355.9870000000001</v>
      </c>
      <c r="BA41" s="107">
        <f t="shared" si="6"/>
        <v>2355.9870000000001</v>
      </c>
      <c r="BB41" s="107">
        <f t="shared" si="6"/>
        <v>2205</v>
      </c>
      <c r="BC41" s="107">
        <f t="shared" si="6"/>
        <v>2205</v>
      </c>
      <c r="BD41" s="107">
        <f t="shared" si="6"/>
        <v>2205</v>
      </c>
      <c r="BE41" s="107">
        <f t="shared" si="6"/>
        <v>2205</v>
      </c>
      <c r="BF41" s="107">
        <f t="shared" si="6"/>
        <v>2153</v>
      </c>
      <c r="BG41" s="107">
        <f t="shared" si="6"/>
        <v>2153</v>
      </c>
      <c r="BH41" s="107">
        <f t="shared" si="6"/>
        <v>2153</v>
      </c>
      <c r="BI41" s="107">
        <f t="shared" si="6"/>
        <v>1751.2</v>
      </c>
      <c r="BJ41" s="107">
        <f t="shared" si="6"/>
        <v>1488</v>
      </c>
      <c r="BK41" s="107">
        <f t="shared" si="6"/>
        <v>1218.5999999999999</v>
      </c>
      <c r="BL41" s="107">
        <f t="shared" si="6"/>
        <v>771.5</v>
      </c>
      <c r="BM41" s="107">
        <f t="shared" si="6"/>
        <v>369.3</v>
      </c>
      <c r="BN41" s="107">
        <f t="shared" si="6"/>
        <v>120</v>
      </c>
      <c r="BO41" s="107">
        <f t="shared" ref="BO41:CW41" si="7">SUM(BO36:BO40)</f>
        <v>120</v>
      </c>
      <c r="BP41" s="107">
        <f t="shared" si="7"/>
        <v>120</v>
      </c>
      <c r="BQ41" s="107">
        <f t="shared" si="7"/>
        <v>120</v>
      </c>
      <c r="BR41" s="107">
        <f t="shared" si="7"/>
        <v>125</v>
      </c>
      <c r="BS41" s="107">
        <f t="shared" si="7"/>
        <v>125</v>
      </c>
      <c r="BT41" s="107">
        <f t="shared" si="7"/>
        <v>125</v>
      </c>
      <c r="BU41" s="107">
        <f t="shared" si="7"/>
        <v>125</v>
      </c>
      <c r="BV41" s="107">
        <f t="shared" si="7"/>
        <v>126</v>
      </c>
      <c r="BW41" s="107">
        <f t="shared" si="7"/>
        <v>126</v>
      </c>
      <c r="BX41" s="107">
        <f t="shared" si="7"/>
        <v>126</v>
      </c>
      <c r="BY41" s="107">
        <f t="shared" si="7"/>
        <v>126</v>
      </c>
      <c r="BZ41" s="107">
        <f t="shared" si="7"/>
        <v>517.9</v>
      </c>
      <c r="CA41" s="107">
        <f t="shared" si="7"/>
        <v>517.9</v>
      </c>
      <c r="CB41" s="107">
        <f t="shared" si="7"/>
        <v>517.9</v>
      </c>
      <c r="CC41" s="107">
        <f t="shared" si="7"/>
        <v>517.9</v>
      </c>
      <c r="CD41" s="107">
        <f t="shared" si="7"/>
        <v>654</v>
      </c>
      <c r="CE41" s="107">
        <f t="shared" si="7"/>
        <v>654</v>
      </c>
      <c r="CF41" s="107">
        <f t="shared" si="7"/>
        <v>654</v>
      </c>
      <c r="CG41" s="107">
        <f t="shared" si="7"/>
        <v>654</v>
      </c>
      <c r="CH41" s="107">
        <f t="shared" si="7"/>
        <v>626</v>
      </c>
      <c r="CI41" s="107">
        <f t="shared" si="7"/>
        <v>626</v>
      </c>
      <c r="CJ41" s="107">
        <f t="shared" si="7"/>
        <v>626</v>
      </c>
      <c r="CK41" s="107">
        <f t="shared" si="7"/>
        <v>626</v>
      </c>
      <c r="CL41" s="107">
        <f t="shared" si="7"/>
        <v>663</v>
      </c>
      <c r="CM41" s="107">
        <f t="shared" si="7"/>
        <v>663</v>
      </c>
      <c r="CN41" s="107">
        <f t="shared" si="7"/>
        <v>663</v>
      </c>
      <c r="CO41" s="107">
        <f t="shared" si="7"/>
        <v>663</v>
      </c>
      <c r="CP41" s="107">
        <f t="shared" si="7"/>
        <v>639</v>
      </c>
      <c r="CQ41" s="107">
        <f t="shared" si="7"/>
        <v>639</v>
      </c>
      <c r="CR41" s="107">
        <f t="shared" si="7"/>
        <v>639</v>
      </c>
      <c r="CS41" s="107">
        <f t="shared" si="7"/>
        <v>639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24855.137000000002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>
        <v>135.30000000000001</v>
      </c>
      <c r="S46" s="120">
        <v>186.9</v>
      </c>
      <c r="T46" s="120">
        <v>233</v>
      </c>
      <c r="U46" s="120">
        <v>171.1</v>
      </c>
      <c r="V46" s="120">
        <v>133.19999999999999</v>
      </c>
      <c r="W46" s="120">
        <v>84.3</v>
      </c>
      <c r="X46" s="120">
        <v>181.3</v>
      </c>
      <c r="Y46" s="120">
        <v>203.1</v>
      </c>
      <c r="Z46" s="120"/>
      <c r="AA46" s="120"/>
      <c r="AB46" s="120"/>
      <c r="AC46" s="120"/>
      <c r="AD46" s="120"/>
      <c r="AE46" s="120">
        <v>22.2</v>
      </c>
      <c r="AF46" s="120">
        <v>318.5</v>
      </c>
      <c r="AG46" s="120">
        <v>823.9</v>
      </c>
      <c r="AH46" s="120">
        <v>1165</v>
      </c>
      <c r="AI46" s="120">
        <v>1200</v>
      </c>
      <c r="AJ46" s="120">
        <v>1200</v>
      </c>
      <c r="AK46" s="120">
        <v>1200</v>
      </c>
      <c r="AL46" s="120">
        <v>1200</v>
      </c>
      <c r="AM46" s="120">
        <v>1200</v>
      </c>
      <c r="AN46" s="120">
        <v>1200</v>
      </c>
      <c r="AO46" s="120">
        <v>1200</v>
      </c>
      <c r="AP46" s="120">
        <v>1200</v>
      </c>
      <c r="AQ46" s="120">
        <v>1200</v>
      </c>
      <c r="AR46" s="120">
        <v>1200</v>
      </c>
      <c r="AS46" s="120">
        <v>1200</v>
      </c>
      <c r="AT46" s="120">
        <v>1200</v>
      </c>
      <c r="AU46" s="120">
        <v>1200</v>
      </c>
      <c r="AV46" s="120">
        <v>1200</v>
      </c>
      <c r="AW46" s="120">
        <v>1200</v>
      </c>
      <c r="AX46" s="120">
        <v>1200</v>
      </c>
      <c r="AY46" s="120">
        <v>1200</v>
      </c>
      <c r="AZ46" s="120">
        <v>1200</v>
      </c>
      <c r="BA46" s="120">
        <v>1200</v>
      </c>
      <c r="BB46" s="120">
        <v>1200</v>
      </c>
      <c r="BC46" s="120">
        <v>1200</v>
      </c>
      <c r="BD46" s="120">
        <v>1200</v>
      </c>
      <c r="BE46" s="120">
        <v>1200</v>
      </c>
      <c r="BF46" s="120">
        <v>1200</v>
      </c>
      <c r="BG46" s="120">
        <v>1200</v>
      </c>
      <c r="BH46" s="120">
        <v>1200</v>
      </c>
      <c r="BI46" s="120">
        <v>798.2</v>
      </c>
      <c r="BJ46" s="120">
        <v>1200</v>
      </c>
      <c r="BK46" s="120">
        <v>930.6</v>
      </c>
      <c r="BL46" s="120">
        <v>483.5</v>
      </c>
      <c r="BM46" s="120">
        <v>81.3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9587.85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331.5</v>
      </c>
      <c r="C48" s="120">
        <v>331.5</v>
      </c>
      <c r="D48" s="120">
        <v>331.5</v>
      </c>
      <c r="E48" s="120">
        <v>331.5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/>
      <c r="S48" s="120"/>
      <c r="T48" s="120"/>
      <c r="U48" s="120"/>
      <c r="V48" s="120"/>
      <c r="W48" s="120"/>
      <c r="X48" s="120"/>
      <c r="Y48" s="120"/>
      <c r="Z48" s="120">
        <v>351.9</v>
      </c>
      <c r="AA48" s="120">
        <v>351.9</v>
      </c>
      <c r="AB48" s="120">
        <v>351.9</v>
      </c>
      <c r="AC48" s="120">
        <v>351.9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381.9</v>
      </c>
      <c r="CA48" s="120">
        <v>381.9</v>
      </c>
      <c r="CB48" s="120">
        <v>381.9</v>
      </c>
      <c r="CC48" s="120">
        <v>381.9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8565.3000000000011</v>
      </c>
    </row>
    <row r="49" spans="1:102" ht="24.95" customHeight="1" x14ac:dyDescent="0.2">
      <c r="A49" s="104" t="s">
        <v>50</v>
      </c>
      <c r="B49" s="119">
        <v>59</v>
      </c>
      <c r="C49" s="120">
        <v>59</v>
      </c>
      <c r="D49" s="120">
        <v>59</v>
      </c>
      <c r="E49" s="120">
        <v>59</v>
      </c>
      <c r="F49" s="120">
        <v>54</v>
      </c>
      <c r="G49" s="120">
        <v>54</v>
      </c>
      <c r="H49" s="120">
        <v>54</v>
      </c>
      <c r="I49" s="120">
        <v>54</v>
      </c>
      <c r="J49" s="120">
        <v>51</v>
      </c>
      <c r="K49" s="120">
        <v>51</v>
      </c>
      <c r="L49" s="120">
        <v>51</v>
      </c>
      <c r="M49" s="120">
        <v>51</v>
      </c>
      <c r="N49" s="120">
        <v>55</v>
      </c>
      <c r="O49" s="120">
        <v>55</v>
      </c>
      <c r="P49" s="120">
        <v>55</v>
      </c>
      <c r="Q49" s="120">
        <v>55</v>
      </c>
      <c r="R49" s="120">
        <v>64</v>
      </c>
      <c r="S49" s="120">
        <v>64</v>
      </c>
      <c r="T49" s="120">
        <v>64</v>
      </c>
      <c r="U49" s="120">
        <v>64</v>
      </c>
      <c r="V49" s="120">
        <v>77</v>
      </c>
      <c r="W49" s="120">
        <v>77</v>
      </c>
      <c r="X49" s="120">
        <v>77</v>
      </c>
      <c r="Y49" s="120">
        <v>77</v>
      </c>
      <c r="Z49" s="120">
        <v>88</v>
      </c>
      <c r="AA49" s="120">
        <v>88</v>
      </c>
      <c r="AB49" s="120">
        <v>88</v>
      </c>
      <c r="AC49" s="120">
        <v>88</v>
      </c>
      <c r="AD49" s="120">
        <v>103</v>
      </c>
      <c r="AE49" s="120">
        <v>103</v>
      </c>
      <c r="AF49" s="120">
        <v>103</v>
      </c>
      <c r="AG49" s="120">
        <v>103</v>
      </c>
      <c r="AH49" s="120">
        <v>104</v>
      </c>
      <c r="AI49" s="120">
        <v>104</v>
      </c>
      <c r="AJ49" s="120">
        <v>104</v>
      </c>
      <c r="AK49" s="120">
        <v>104</v>
      </c>
      <c r="AL49" s="120">
        <v>96</v>
      </c>
      <c r="AM49" s="120">
        <v>96</v>
      </c>
      <c r="AN49" s="120">
        <v>96</v>
      </c>
      <c r="AO49" s="120">
        <v>96</v>
      </c>
      <c r="AP49" s="120">
        <v>92</v>
      </c>
      <c r="AQ49" s="120">
        <v>92</v>
      </c>
      <c r="AR49" s="120">
        <v>92</v>
      </c>
      <c r="AS49" s="120">
        <v>92</v>
      </c>
      <c r="AT49" s="120">
        <v>92</v>
      </c>
      <c r="AU49" s="120">
        <v>92</v>
      </c>
      <c r="AV49" s="120">
        <v>92</v>
      </c>
      <c r="AW49" s="120">
        <v>92</v>
      </c>
      <c r="AX49" s="120">
        <v>102</v>
      </c>
      <c r="AY49" s="120">
        <v>102</v>
      </c>
      <c r="AZ49" s="120">
        <v>102</v>
      </c>
      <c r="BA49" s="120">
        <v>102</v>
      </c>
      <c r="BB49" s="120">
        <v>104</v>
      </c>
      <c r="BC49" s="120">
        <v>104</v>
      </c>
      <c r="BD49" s="120">
        <v>104</v>
      </c>
      <c r="BE49" s="120">
        <v>104</v>
      </c>
      <c r="BF49" s="120">
        <v>113</v>
      </c>
      <c r="BG49" s="120">
        <v>113</v>
      </c>
      <c r="BH49" s="120">
        <v>113</v>
      </c>
      <c r="BI49" s="120">
        <v>113</v>
      </c>
      <c r="BJ49" s="120">
        <v>134.5</v>
      </c>
      <c r="BK49" s="120">
        <v>134.5</v>
      </c>
      <c r="BL49" s="120">
        <v>134.5</v>
      </c>
      <c r="BM49" s="120">
        <v>134.5</v>
      </c>
      <c r="BN49" s="120">
        <v>121</v>
      </c>
      <c r="BO49" s="120">
        <v>121</v>
      </c>
      <c r="BP49" s="120">
        <v>121</v>
      </c>
      <c r="BQ49" s="120">
        <v>121</v>
      </c>
      <c r="BR49" s="120">
        <v>134</v>
      </c>
      <c r="BS49" s="120">
        <v>134</v>
      </c>
      <c r="BT49" s="120">
        <v>134</v>
      </c>
      <c r="BU49" s="120">
        <v>134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145</v>
      </c>
      <c r="CA49" s="120">
        <v>145</v>
      </c>
      <c r="CB49" s="120">
        <v>145</v>
      </c>
      <c r="CC49" s="120">
        <v>145</v>
      </c>
      <c r="CD49" s="120">
        <v>141</v>
      </c>
      <c r="CE49" s="120">
        <v>141</v>
      </c>
      <c r="CF49" s="120">
        <v>141</v>
      </c>
      <c r="CG49" s="120">
        <v>141</v>
      </c>
      <c r="CH49" s="120">
        <v>119</v>
      </c>
      <c r="CI49" s="120">
        <v>119</v>
      </c>
      <c r="CJ49" s="120">
        <v>119</v>
      </c>
      <c r="CK49" s="120">
        <v>119</v>
      </c>
      <c r="CL49" s="120">
        <v>108</v>
      </c>
      <c r="CM49" s="120">
        <v>108</v>
      </c>
      <c r="CN49" s="120">
        <v>108</v>
      </c>
      <c r="CO49" s="120">
        <v>108</v>
      </c>
      <c r="CP49" s="120">
        <v>83</v>
      </c>
      <c r="CQ49" s="120">
        <v>83</v>
      </c>
      <c r="CR49" s="120">
        <v>83</v>
      </c>
      <c r="CS49" s="120">
        <v>83</v>
      </c>
      <c r="CT49" s="122"/>
      <c r="CU49" s="122"/>
      <c r="CV49" s="122"/>
      <c r="CW49" s="121"/>
      <c r="CX49" s="97">
        <f t="array" ref="CX49">SUMPRODUCT(B49:CW49*0.25)</f>
        <v>2389.5</v>
      </c>
    </row>
    <row r="50" spans="1:102" ht="30" customHeight="1" thickBot="1" x14ac:dyDescent="0.25">
      <c r="A50" s="105" t="s">
        <v>51</v>
      </c>
      <c r="B50" s="106">
        <f>SUM(B44:B49)</f>
        <v>390.5</v>
      </c>
      <c r="C50" s="107">
        <f t="shared" ref="C50:BN50" si="8">SUM(C44:C49)</f>
        <v>390.5</v>
      </c>
      <c r="D50" s="107">
        <f t="shared" si="8"/>
        <v>390.5</v>
      </c>
      <c r="E50" s="107">
        <f t="shared" si="8"/>
        <v>390.5</v>
      </c>
      <c r="F50" s="107">
        <f t="shared" si="8"/>
        <v>554</v>
      </c>
      <c r="G50" s="107">
        <f t="shared" si="8"/>
        <v>554</v>
      </c>
      <c r="H50" s="107">
        <f t="shared" si="8"/>
        <v>554</v>
      </c>
      <c r="I50" s="107">
        <f t="shared" si="8"/>
        <v>554</v>
      </c>
      <c r="J50" s="107">
        <f t="shared" si="8"/>
        <v>551</v>
      </c>
      <c r="K50" s="107">
        <f t="shared" si="8"/>
        <v>551</v>
      </c>
      <c r="L50" s="107">
        <f t="shared" si="8"/>
        <v>551</v>
      </c>
      <c r="M50" s="107">
        <f t="shared" si="8"/>
        <v>551</v>
      </c>
      <c r="N50" s="107">
        <f t="shared" si="8"/>
        <v>555</v>
      </c>
      <c r="O50" s="107">
        <f t="shared" si="8"/>
        <v>555</v>
      </c>
      <c r="P50" s="107">
        <f t="shared" si="8"/>
        <v>555</v>
      </c>
      <c r="Q50" s="107">
        <f t="shared" si="8"/>
        <v>555</v>
      </c>
      <c r="R50" s="107">
        <f t="shared" si="8"/>
        <v>199.3</v>
      </c>
      <c r="S50" s="107">
        <f t="shared" si="8"/>
        <v>250.9</v>
      </c>
      <c r="T50" s="107">
        <f t="shared" si="8"/>
        <v>297</v>
      </c>
      <c r="U50" s="107">
        <f t="shared" si="8"/>
        <v>235.1</v>
      </c>
      <c r="V50" s="107">
        <f t="shared" si="8"/>
        <v>210.2</v>
      </c>
      <c r="W50" s="107">
        <f t="shared" si="8"/>
        <v>161.30000000000001</v>
      </c>
      <c r="X50" s="107">
        <f t="shared" si="8"/>
        <v>258.3</v>
      </c>
      <c r="Y50" s="107">
        <f t="shared" si="8"/>
        <v>280.10000000000002</v>
      </c>
      <c r="Z50" s="107">
        <f t="shared" si="8"/>
        <v>439.9</v>
      </c>
      <c r="AA50" s="107">
        <f t="shared" si="8"/>
        <v>439.9</v>
      </c>
      <c r="AB50" s="107">
        <f t="shared" si="8"/>
        <v>439.9</v>
      </c>
      <c r="AC50" s="107">
        <f t="shared" si="8"/>
        <v>439.9</v>
      </c>
      <c r="AD50" s="107">
        <f t="shared" si="8"/>
        <v>603</v>
      </c>
      <c r="AE50" s="107">
        <f t="shared" si="8"/>
        <v>625.20000000000005</v>
      </c>
      <c r="AF50" s="107">
        <f t="shared" si="8"/>
        <v>921.5</v>
      </c>
      <c r="AG50" s="107">
        <f t="shared" si="8"/>
        <v>1426.9</v>
      </c>
      <c r="AH50" s="107">
        <f t="shared" si="8"/>
        <v>1769</v>
      </c>
      <c r="AI50" s="107">
        <f t="shared" si="8"/>
        <v>1804</v>
      </c>
      <c r="AJ50" s="107">
        <f t="shared" si="8"/>
        <v>1804</v>
      </c>
      <c r="AK50" s="107">
        <f t="shared" si="8"/>
        <v>1804</v>
      </c>
      <c r="AL50" s="107">
        <f t="shared" si="8"/>
        <v>1796</v>
      </c>
      <c r="AM50" s="107">
        <f t="shared" si="8"/>
        <v>1796</v>
      </c>
      <c r="AN50" s="107">
        <f t="shared" si="8"/>
        <v>1796</v>
      </c>
      <c r="AO50" s="107">
        <f t="shared" si="8"/>
        <v>1796</v>
      </c>
      <c r="AP50" s="107">
        <f t="shared" si="8"/>
        <v>1792</v>
      </c>
      <c r="AQ50" s="107">
        <f t="shared" si="8"/>
        <v>1792</v>
      </c>
      <c r="AR50" s="107">
        <f t="shared" si="8"/>
        <v>1792</v>
      </c>
      <c r="AS50" s="107">
        <f t="shared" si="8"/>
        <v>1792</v>
      </c>
      <c r="AT50" s="107">
        <f t="shared" si="8"/>
        <v>1792</v>
      </c>
      <c r="AU50" s="107">
        <f t="shared" si="8"/>
        <v>1792</v>
      </c>
      <c r="AV50" s="107">
        <f t="shared" si="8"/>
        <v>1792</v>
      </c>
      <c r="AW50" s="107">
        <f t="shared" si="8"/>
        <v>1792</v>
      </c>
      <c r="AX50" s="107">
        <f t="shared" si="8"/>
        <v>1802</v>
      </c>
      <c r="AY50" s="107">
        <f t="shared" si="8"/>
        <v>1802</v>
      </c>
      <c r="AZ50" s="107">
        <f t="shared" si="8"/>
        <v>1802</v>
      </c>
      <c r="BA50" s="107">
        <f t="shared" si="8"/>
        <v>1802</v>
      </c>
      <c r="BB50" s="107">
        <f t="shared" si="8"/>
        <v>1804</v>
      </c>
      <c r="BC50" s="107">
        <f t="shared" si="8"/>
        <v>1804</v>
      </c>
      <c r="BD50" s="107">
        <f t="shared" si="8"/>
        <v>1804</v>
      </c>
      <c r="BE50" s="107">
        <f t="shared" si="8"/>
        <v>1804</v>
      </c>
      <c r="BF50" s="107">
        <f t="shared" si="8"/>
        <v>1813</v>
      </c>
      <c r="BG50" s="107">
        <f t="shared" si="8"/>
        <v>1813</v>
      </c>
      <c r="BH50" s="107">
        <f t="shared" si="8"/>
        <v>1813</v>
      </c>
      <c r="BI50" s="107">
        <f t="shared" si="8"/>
        <v>1411.2</v>
      </c>
      <c r="BJ50" s="107">
        <f t="shared" si="8"/>
        <v>1334.5</v>
      </c>
      <c r="BK50" s="107">
        <f t="shared" si="8"/>
        <v>1065.0999999999999</v>
      </c>
      <c r="BL50" s="107">
        <f t="shared" si="8"/>
        <v>618</v>
      </c>
      <c r="BM50" s="107">
        <f t="shared" si="8"/>
        <v>215.8</v>
      </c>
      <c r="BN50" s="107">
        <f t="shared" si="8"/>
        <v>121</v>
      </c>
      <c r="BO50" s="107">
        <f t="shared" ref="BO50:CW50" si="9">SUM(BO44:BO49)</f>
        <v>121</v>
      </c>
      <c r="BP50" s="107">
        <f t="shared" si="9"/>
        <v>121</v>
      </c>
      <c r="BQ50" s="107">
        <f t="shared" si="9"/>
        <v>121</v>
      </c>
      <c r="BR50" s="107">
        <f t="shared" si="9"/>
        <v>134</v>
      </c>
      <c r="BS50" s="107">
        <f t="shared" si="9"/>
        <v>134</v>
      </c>
      <c r="BT50" s="107">
        <f t="shared" si="9"/>
        <v>134</v>
      </c>
      <c r="BU50" s="107">
        <f t="shared" si="9"/>
        <v>134</v>
      </c>
      <c r="BV50" s="107">
        <f t="shared" si="9"/>
        <v>150</v>
      </c>
      <c r="BW50" s="107">
        <f t="shared" si="9"/>
        <v>150</v>
      </c>
      <c r="BX50" s="107">
        <f t="shared" si="9"/>
        <v>150</v>
      </c>
      <c r="BY50" s="107">
        <f t="shared" si="9"/>
        <v>150</v>
      </c>
      <c r="BZ50" s="107">
        <f t="shared" si="9"/>
        <v>526.9</v>
      </c>
      <c r="CA50" s="107">
        <f t="shared" si="9"/>
        <v>526.9</v>
      </c>
      <c r="CB50" s="107">
        <f t="shared" si="9"/>
        <v>526.9</v>
      </c>
      <c r="CC50" s="107">
        <f t="shared" si="9"/>
        <v>526.9</v>
      </c>
      <c r="CD50" s="107">
        <f t="shared" si="9"/>
        <v>641</v>
      </c>
      <c r="CE50" s="107">
        <f t="shared" si="9"/>
        <v>641</v>
      </c>
      <c r="CF50" s="107">
        <f t="shared" si="9"/>
        <v>641</v>
      </c>
      <c r="CG50" s="107">
        <f t="shared" si="9"/>
        <v>641</v>
      </c>
      <c r="CH50" s="107">
        <f t="shared" si="9"/>
        <v>619</v>
      </c>
      <c r="CI50" s="107">
        <f t="shared" si="9"/>
        <v>619</v>
      </c>
      <c r="CJ50" s="107">
        <f t="shared" si="9"/>
        <v>619</v>
      </c>
      <c r="CK50" s="107">
        <f t="shared" si="9"/>
        <v>619</v>
      </c>
      <c r="CL50" s="107">
        <f t="shared" si="9"/>
        <v>608</v>
      </c>
      <c r="CM50" s="107">
        <f t="shared" si="9"/>
        <v>608</v>
      </c>
      <c r="CN50" s="107">
        <f t="shared" si="9"/>
        <v>608</v>
      </c>
      <c r="CO50" s="107">
        <f t="shared" si="9"/>
        <v>608</v>
      </c>
      <c r="CP50" s="107">
        <f t="shared" si="9"/>
        <v>583</v>
      </c>
      <c r="CQ50" s="107">
        <f t="shared" si="9"/>
        <v>583</v>
      </c>
      <c r="CR50" s="107">
        <f t="shared" si="9"/>
        <v>583</v>
      </c>
      <c r="CS50" s="107">
        <f t="shared" si="9"/>
        <v>583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20542.650000000001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4761.6400000000003</v>
      </c>
      <c r="C53" s="107">
        <f t="shared" ref="C53:BN53" si="12">C17+C27+C41</f>
        <v>4770.0950000000003</v>
      </c>
      <c r="D53" s="107">
        <f t="shared" si="12"/>
        <v>4732.93</v>
      </c>
      <c r="E53" s="107">
        <f t="shared" si="12"/>
        <v>4701.1459999999997</v>
      </c>
      <c r="F53" s="107">
        <f t="shared" si="12"/>
        <v>4826.9589999999998</v>
      </c>
      <c r="G53" s="107">
        <f t="shared" si="12"/>
        <v>4828.2659999999996</v>
      </c>
      <c r="H53" s="107">
        <f t="shared" si="12"/>
        <v>4790.183</v>
      </c>
      <c r="I53" s="107">
        <f t="shared" si="12"/>
        <v>4970.1530000000002</v>
      </c>
      <c r="J53" s="107">
        <f t="shared" si="12"/>
        <v>4735.3069999999998</v>
      </c>
      <c r="K53" s="107">
        <f t="shared" si="12"/>
        <v>4868.8950000000004</v>
      </c>
      <c r="L53" s="107">
        <f t="shared" si="12"/>
        <v>4851.2740000000003</v>
      </c>
      <c r="M53" s="107">
        <f t="shared" si="12"/>
        <v>4880.1670000000004</v>
      </c>
      <c r="N53" s="107">
        <f t="shared" si="12"/>
        <v>4628.9259999999995</v>
      </c>
      <c r="O53" s="107">
        <f t="shared" si="12"/>
        <v>4733.9059999999999</v>
      </c>
      <c r="P53" s="107">
        <f t="shared" si="12"/>
        <v>4674.0619999999999</v>
      </c>
      <c r="Q53" s="107">
        <f t="shared" si="12"/>
        <v>4644.5990000000002</v>
      </c>
      <c r="R53" s="107">
        <f t="shared" si="12"/>
        <v>4418.6170000000011</v>
      </c>
      <c r="S53" s="107">
        <f t="shared" si="12"/>
        <v>4419.9969999999994</v>
      </c>
      <c r="T53" s="107">
        <f t="shared" si="12"/>
        <v>4449.8389999999999</v>
      </c>
      <c r="U53" s="107">
        <f t="shared" si="12"/>
        <v>4439.5470000000005</v>
      </c>
      <c r="V53" s="107">
        <f t="shared" si="12"/>
        <v>4525.335</v>
      </c>
      <c r="W53" s="107">
        <f t="shared" si="12"/>
        <v>4524.4459999999999</v>
      </c>
      <c r="X53" s="107">
        <f t="shared" si="12"/>
        <v>4601.6449999999995</v>
      </c>
      <c r="Y53" s="107">
        <f t="shared" si="12"/>
        <v>4635.7720000000008</v>
      </c>
      <c r="Z53" s="107">
        <f t="shared" si="12"/>
        <v>4931.2510000000002</v>
      </c>
      <c r="AA53" s="107">
        <f t="shared" si="12"/>
        <v>4958.2060000000001</v>
      </c>
      <c r="AB53" s="107">
        <f t="shared" si="12"/>
        <v>4977.2069999999985</v>
      </c>
      <c r="AC53" s="107">
        <f t="shared" si="12"/>
        <v>5032.2939999999999</v>
      </c>
      <c r="AD53" s="107">
        <f t="shared" si="12"/>
        <v>5521.3940000000002</v>
      </c>
      <c r="AE53" s="107">
        <f t="shared" si="12"/>
        <v>5597.4229999999989</v>
      </c>
      <c r="AF53" s="107">
        <f t="shared" si="12"/>
        <v>5947.2479999999996</v>
      </c>
      <c r="AG53" s="107">
        <f t="shared" si="12"/>
        <v>6505.3639999999996</v>
      </c>
      <c r="AH53" s="107">
        <f t="shared" si="12"/>
        <v>7006.7429999999995</v>
      </c>
      <c r="AI53" s="107">
        <f t="shared" si="12"/>
        <v>7089.6640000000007</v>
      </c>
      <c r="AJ53" s="107">
        <f t="shared" si="12"/>
        <v>7128.3190000000004</v>
      </c>
      <c r="AK53" s="107">
        <f t="shared" si="12"/>
        <v>7167.143</v>
      </c>
      <c r="AL53" s="107">
        <f t="shared" si="12"/>
        <v>7224.5360000000001</v>
      </c>
      <c r="AM53" s="107">
        <f t="shared" si="12"/>
        <v>7353.2129999999988</v>
      </c>
      <c r="AN53" s="107">
        <f t="shared" si="12"/>
        <v>7565.3559999999998</v>
      </c>
      <c r="AO53" s="107">
        <f t="shared" si="12"/>
        <v>7621.3720000000003</v>
      </c>
      <c r="AP53" s="107">
        <f t="shared" si="12"/>
        <v>7864.0190000000002</v>
      </c>
      <c r="AQ53" s="107">
        <f t="shared" si="12"/>
        <v>7920.0320000000002</v>
      </c>
      <c r="AR53" s="107">
        <f t="shared" si="12"/>
        <v>7944.6270000000004</v>
      </c>
      <c r="AS53" s="107">
        <f t="shared" si="12"/>
        <v>7957.0290000000005</v>
      </c>
      <c r="AT53" s="107">
        <f t="shared" si="12"/>
        <v>7996.8490000000002</v>
      </c>
      <c r="AU53" s="107">
        <f t="shared" si="12"/>
        <v>8010.2430000000004</v>
      </c>
      <c r="AV53" s="107">
        <f t="shared" si="12"/>
        <v>8007.7910000000011</v>
      </c>
      <c r="AW53" s="107">
        <f t="shared" si="12"/>
        <v>7993.0840000000007</v>
      </c>
      <c r="AX53" s="107">
        <f t="shared" si="12"/>
        <v>7933.1860000000006</v>
      </c>
      <c r="AY53" s="107">
        <f t="shared" si="12"/>
        <v>7911.9920000000002</v>
      </c>
      <c r="AZ53" s="107">
        <f t="shared" si="12"/>
        <v>7836.8119999999999</v>
      </c>
      <c r="BA53" s="107">
        <f t="shared" si="12"/>
        <v>7658.616</v>
      </c>
      <c r="BB53" s="107">
        <f t="shared" si="12"/>
        <v>7496.4449999999997</v>
      </c>
      <c r="BC53" s="107">
        <f t="shared" si="12"/>
        <v>7370.3509999999997</v>
      </c>
      <c r="BD53" s="107">
        <f t="shared" si="12"/>
        <v>7265.3999999999987</v>
      </c>
      <c r="BE53" s="107">
        <f t="shared" si="12"/>
        <v>7062.7089999999998</v>
      </c>
      <c r="BF53" s="107">
        <f t="shared" si="12"/>
        <v>6996.7749999999996</v>
      </c>
      <c r="BG53" s="107">
        <f t="shared" si="12"/>
        <v>6976.817</v>
      </c>
      <c r="BH53" s="107">
        <f t="shared" si="12"/>
        <v>6961.4090000000006</v>
      </c>
      <c r="BI53" s="107">
        <f t="shared" si="12"/>
        <v>6564.4740000000002</v>
      </c>
      <c r="BJ53" s="107">
        <f t="shared" si="12"/>
        <v>6431.7030000000004</v>
      </c>
      <c r="BK53" s="107">
        <f t="shared" si="12"/>
        <v>6198.0339999999997</v>
      </c>
      <c r="BL53" s="107">
        <f t="shared" si="12"/>
        <v>5800.5889999999999</v>
      </c>
      <c r="BM53" s="107">
        <f t="shared" si="12"/>
        <v>5529.5879999999997</v>
      </c>
      <c r="BN53" s="107">
        <f t="shared" si="12"/>
        <v>5495.6799999999994</v>
      </c>
      <c r="BO53" s="107">
        <f t="shared" ref="BO53:CX53" si="13">BO17+BO27+BO41</f>
        <v>5627.7139999999999</v>
      </c>
      <c r="BP53" s="107">
        <f t="shared" si="13"/>
        <v>5723.0510000000004</v>
      </c>
      <c r="BQ53" s="107">
        <f t="shared" si="13"/>
        <v>5707.4699999999993</v>
      </c>
      <c r="BR53" s="107">
        <f t="shared" si="13"/>
        <v>5818.8230000000003</v>
      </c>
      <c r="BS53" s="107">
        <f t="shared" si="13"/>
        <v>5868.4809999999998</v>
      </c>
      <c r="BT53" s="107">
        <f t="shared" si="13"/>
        <v>5902.4650000000001</v>
      </c>
      <c r="BU53" s="107">
        <f t="shared" si="13"/>
        <v>5918.8649999999998</v>
      </c>
      <c r="BV53" s="107">
        <f t="shared" si="13"/>
        <v>5922.7039999999997</v>
      </c>
      <c r="BW53" s="107">
        <f t="shared" si="13"/>
        <v>5936.3589999999995</v>
      </c>
      <c r="BX53" s="107">
        <f t="shared" si="13"/>
        <v>5933.4639999999999</v>
      </c>
      <c r="BY53" s="107">
        <f t="shared" si="13"/>
        <v>5917.6530000000002</v>
      </c>
      <c r="BZ53" s="107">
        <f t="shared" si="13"/>
        <v>6227.4089999999987</v>
      </c>
      <c r="CA53" s="107">
        <f t="shared" si="13"/>
        <v>6199.9659999999985</v>
      </c>
      <c r="CB53" s="107">
        <f t="shared" si="13"/>
        <v>6160.4989999999998</v>
      </c>
      <c r="CC53" s="107">
        <f t="shared" si="13"/>
        <v>6104.6829999999991</v>
      </c>
      <c r="CD53" s="107">
        <f t="shared" si="13"/>
        <v>6151.7730000000001</v>
      </c>
      <c r="CE53" s="107">
        <f t="shared" si="13"/>
        <v>6100.643</v>
      </c>
      <c r="CF53" s="107">
        <f t="shared" si="13"/>
        <v>6041.5740000000005</v>
      </c>
      <c r="CG53" s="107">
        <f t="shared" si="13"/>
        <v>5950.1089999999995</v>
      </c>
      <c r="CH53" s="107">
        <f t="shared" si="13"/>
        <v>5847.9809999999998</v>
      </c>
      <c r="CI53" s="107">
        <f t="shared" si="13"/>
        <v>5763.8829999999998</v>
      </c>
      <c r="CJ53" s="107">
        <f t="shared" si="13"/>
        <v>5686.9340000000011</v>
      </c>
      <c r="CK53" s="107">
        <f t="shared" si="13"/>
        <v>5595.7049999999999</v>
      </c>
      <c r="CL53" s="107">
        <f t="shared" si="13"/>
        <v>5523.7179999999998</v>
      </c>
      <c r="CM53" s="107">
        <f t="shared" si="13"/>
        <v>5428.5479999999998</v>
      </c>
      <c r="CN53" s="107">
        <f t="shared" si="13"/>
        <v>5356.4229999999998</v>
      </c>
      <c r="CO53" s="107">
        <f t="shared" si="13"/>
        <v>5273.4719999999998</v>
      </c>
      <c r="CP53" s="107">
        <f t="shared" si="13"/>
        <v>5128.2020000000002</v>
      </c>
      <c r="CQ53" s="107">
        <f t="shared" si="13"/>
        <v>5067.0769999999993</v>
      </c>
      <c r="CR53" s="107">
        <f t="shared" si="13"/>
        <v>5003.2440000000006</v>
      </c>
      <c r="CS53" s="107">
        <f t="shared" si="13"/>
        <v>4952.5420000000004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143266.53174999999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251.1</v>
      </c>
      <c r="C5" s="25">
        <v>133</v>
      </c>
      <c r="D5" s="25">
        <v>4.1000000000000227</v>
      </c>
      <c r="E5" s="25">
        <v>-93</v>
      </c>
      <c r="F5" s="25">
        <v>10.600000000000023</v>
      </c>
      <c r="G5" s="25">
        <v>-56.5</v>
      </c>
      <c r="H5" s="25">
        <v>-17.100000000000023</v>
      </c>
      <c r="I5" s="25">
        <v>-195.29999999999995</v>
      </c>
      <c r="J5" s="25">
        <v>90.300000000000011</v>
      </c>
      <c r="K5" s="25">
        <v>-48.399999999999977</v>
      </c>
      <c r="L5" s="25">
        <v>-37.200000000000045</v>
      </c>
      <c r="M5" s="25">
        <v>-69.700000000000045</v>
      </c>
      <c r="N5" s="25">
        <v>183.10000000000002</v>
      </c>
      <c r="O5" s="25">
        <v>64.199999999999989</v>
      </c>
      <c r="P5" s="25">
        <v>119.80000000000001</v>
      </c>
      <c r="Q5" s="25">
        <v>168.89999999999998</v>
      </c>
      <c r="R5" s="25">
        <v>-10.899999999999977</v>
      </c>
      <c r="S5" s="25">
        <v>40.700000000000017</v>
      </c>
      <c r="T5" s="25">
        <v>86.800000000000011</v>
      </c>
      <c r="U5" s="25">
        <v>24.900000000000006</v>
      </c>
      <c r="V5" s="25">
        <v>-158.30000000000001</v>
      </c>
      <c r="W5" s="25">
        <v>-207.2</v>
      </c>
      <c r="X5" s="25">
        <v>-110.19999999999999</v>
      </c>
      <c r="Y5" s="25">
        <v>-88.4</v>
      </c>
      <c r="Z5" s="25">
        <v>-251.89999999999998</v>
      </c>
      <c r="AA5" s="25">
        <v>-202</v>
      </c>
      <c r="AB5" s="25">
        <v>-96.400000000000034</v>
      </c>
      <c r="AC5" s="25">
        <v>102.49999999999997</v>
      </c>
      <c r="AD5" s="25">
        <v>112.5</v>
      </c>
      <c r="AE5" s="25">
        <v>522.20000000000005</v>
      </c>
      <c r="AF5" s="25">
        <v>818.5</v>
      </c>
      <c r="AG5" s="25">
        <v>1323.9</v>
      </c>
      <c r="AH5" s="25">
        <v>1665</v>
      </c>
      <c r="AI5" s="25">
        <v>1700</v>
      </c>
      <c r="AJ5" s="25">
        <v>1700</v>
      </c>
      <c r="AK5" s="25">
        <v>1700</v>
      </c>
      <c r="AL5" s="25">
        <v>1700</v>
      </c>
      <c r="AM5" s="25">
        <v>1700</v>
      </c>
      <c r="AN5" s="25">
        <v>1700</v>
      </c>
      <c r="AO5" s="25">
        <v>1700</v>
      </c>
      <c r="AP5" s="25">
        <v>1700</v>
      </c>
      <c r="AQ5" s="25">
        <v>1700</v>
      </c>
      <c r="AR5" s="25">
        <v>1700</v>
      </c>
      <c r="AS5" s="25">
        <v>1700</v>
      </c>
      <c r="AT5" s="25">
        <v>1700</v>
      </c>
      <c r="AU5" s="25">
        <v>1700</v>
      </c>
      <c r="AV5" s="25">
        <v>1700</v>
      </c>
      <c r="AW5" s="25">
        <v>1700</v>
      </c>
      <c r="AX5" s="25">
        <v>1700</v>
      </c>
      <c r="AY5" s="25">
        <v>1700</v>
      </c>
      <c r="AZ5" s="25">
        <v>1700</v>
      </c>
      <c r="BA5" s="25">
        <v>1700</v>
      </c>
      <c r="BB5" s="25">
        <v>1700</v>
      </c>
      <c r="BC5" s="25">
        <v>1700</v>
      </c>
      <c r="BD5" s="25">
        <v>1700</v>
      </c>
      <c r="BE5" s="25">
        <v>1700</v>
      </c>
      <c r="BF5" s="25">
        <v>1700</v>
      </c>
      <c r="BG5" s="25">
        <v>1700</v>
      </c>
      <c r="BH5" s="25">
        <v>1700</v>
      </c>
      <c r="BI5" s="25">
        <v>1298.2</v>
      </c>
      <c r="BJ5" s="25">
        <v>725.3</v>
      </c>
      <c r="BK5" s="25">
        <v>455.90000000000003</v>
      </c>
      <c r="BL5" s="25">
        <v>8.8000000000000114</v>
      </c>
      <c r="BM5" s="25">
        <v>-393.4</v>
      </c>
      <c r="BN5" s="25">
        <v>-664</v>
      </c>
      <c r="BO5" s="25">
        <v>-664.4</v>
      </c>
      <c r="BP5" s="25">
        <v>-645.5</v>
      </c>
      <c r="BQ5" s="25">
        <v>-567.6</v>
      </c>
      <c r="BR5" s="25">
        <v>-711.9</v>
      </c>
      <c r="BS5" s="25">
        <v>-731.2</v>
      </c>
      <c r="BT5" s="25">
        <v>-636.20000000000005</v>
      </c>
      <c r="BU5" s="25">
        <v>-644.6</v>
      </c>
      <c r="BV5" s="25">
        <v>-653.29999999999995</v>
      </c>
      <c r="BW5" s="25">
        <v>-676.1</v>
      </c>
      <c r="BX5" s="25">
        <v>-797.8</v>
      </c>
      <c r="BY5" s="25">
        <v>-797.2</v>
      </c>
      <c r="BZ5" s="25">
        <v>-619.9</v>
      </c>
      <c r="CA5" s="25">
        <v>-627.80000000000007</v>
      </c>
      <c r="CB5" s="25">
        <v>-574.1</v>
      </c>
      <c r="CC5" s="25">
        <v>-541.5</v>
      </c>
      <c r="CD5" s="25">
        <v>-374.4</v>
      </c>
      <c r="CE5" s="25">
        <v>-339.6</v>
      </c>
      <c r="CF5" s="25">
        <v>-282.89999999999998</v>
      </c>
      <c r="CG5" s="25">
        <v>-448.1</v>
      </c>
      <c r="CH5" s="25">
        <v>-134</v>
      </c>
      <c r="CI5" s="25">
        <v>-46.399999999999977</v>
      </c>
      <c r="CJ5" s="25">
        <v>-47.399999999999977</v>
      </c>
      <c r="CK5" s="25">
        <v>-230.70000000000005</v>
      </c>
      <c r="CL5" s="25">
        <v>142.19999999999999</v>
      </c>
      <c r="CM5" s="25">
        <v>90.800000000000011</v>
      </c>
      <c r="CN5" s="25">
        <v>-199.39999999999998</v>
      </c>
      <c r="CO5" s="25">
        <v>-222.79999999999995</v>
      </c>
      <c r="CP5" s="25">
        <v>421.1</v>
      </c>
      <c r="CQ5" s="25">
        <v>-4.8999999999999773</v>
      </c>
      <c r="CR5" s="25">
        <v>49.5</v>
      </c>
      <c r="CS5" s="25">
        <v>-177.10000000000002</v>
      </c>
      <c r="CT5" s="26"/>
      <c r="CU5" s="26"/>
      <c r="CV5" s="26"/>
      <c r="CW5" s="27"/>
      <c r="CX5" s="132">
        <f t="array" ref="CX5">SUMPRODUCT(B5:CW5*0.25)</f>
        <v>9504.2999999999993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114.94</v>
      </c>
      <c r="C8" s="138">
        <v>108.36</v>
      </c>
      <c r="D8" s="138">
        <v>105.41</v>
      </c>
      <c r="E8" s="138">
        <v>103.95</v>
      </c>
      <c r="F8" s="138">
        <v>103.95</v>
      </c>
      <c r="G8" s="138">
        <v>100</v>
      </c>
      <c r="H8" s="138">
        <v>100</v>
      </c>
      <c r="I8" s="138">
        <v>97.31</v>
      </c>
      <c r="J8" s="138">
        <v>100</v>
      </c>
      <c r="K8" s="138">
        <v>100</v>
      </c>
      <c r="L8" s="138">
        <v>99.38</v>
      </c>
      <c r="M8" s="138">
        <v>99.36</v>
      </c>
      <c r="N8" s="138">
        <v>100.94</v>
      </c>
      <c r="O8" s="138">
        <v>100</v>
      </c>
      <c r="P8" s="138">
        <v>100</v>
      </c>
      <c r="Q8" s="138">
        <v>101.78</v>
      </c>
      <c r="R8" s="138">
        <v>100</v>
      </c>
      <c r="S8" s="138">
        <v>100</v>
      </c>
      <c r="T8" s="138">
        <v>102.28</v>
      </c>
      <c r="U8" s="138">
        <v>103.96</v>
      </c>
      <c r="V8" s="138">
        <v>101.77</v>
      </c>
      <c r="W8" s="138">
        <v>102.1</v>
      </c>
      <c r="X8" s="138">
        <v>105.24</v>
      </c>
      <c r="Y8" s="138">
        <v>108.94</v>
      </c>
      <c r="Z8" s="138">
        <v>106.59</v>
      </c>
      <c r="AA8" s="138">
        <v>106.57</v>
      </c>
      <c r="AB8" s="138">
        <v>104.55</v>
      </c>
      <c r="AC8" s="138">
        <v>102.69</v>
      </c>
      <c r="AD8" s="138">
        <v>101.87</v>
      </c>
      <c r="AE8" s="138">
        <v>103.04</v>
      </c>
      <c r="AF8" s="138">
        <v>96.75</v>
      </c>
      <c r="AG8" s="138">
        <v>99.88</v>
      </c>
      <c r="AH8" s="138">
        <v>103.16</v>
      </c>
      <c r="AI8" s="138">
        <v>86.55</v>
      </c>
      <c r="AJ8" s="138">
        <v>81.99</v>
      </c>
      <c r="AK8" s="138">
        <v>76</v>
      </c>
      <c r="AL8" s="138">
        <v>84.08</v>
      </c>
      <c r="AM8" s="138">
        <v>50</v>
      </c>
      <c r="AN8" s="138">
        <v>5</v>
      </c>
      <c r="AO8" s="138">
        <v>0.01</v>
      </c>
      <c r="AP8" s="138">
        <v>5</v>
      </c>
      <c r="AQ8" s="138">
        <v>0.01</v>
      </c>
      <c r="AR8" s="138">
        <v>0.01</v>
      </c>
      <c r="AS8" s="138">
        <v>0.01</v>
      </c>
      <c r="AT8" s="138">
        <v>0.01</v>
      </c>
      <c r="AU8" s="138">
        <v>0.01</v>
      </c>
      <c r="AV8" s="138">
        <v>0.01</v>
      </c>
      <c r="AW8" s="138">
        <v>0.01</v>
      </c>
      <c r="AX8" s="138">
        <v>0.01</v>
      </c>
      <c r="AY8" s="138">
        <v>0.1</v>
      </c>
      <c r="AZ8" s="138">
        <v>21.97</v>
      </c>
      <c r="BA8" s="138">
        <v>50</v>
      </c>
      <c r="BB8" s="138">
        <v>0.01</v>
      </c>
      <c r="BC8" s="138">
        <v>50</v>
      </c>
      <c r="BD8" s="138">
        <v>50</v>
      </c>
      <c r="BE8" s="138">
        <v>83.17</v>
      </c>
      <c r="BF8" s="138">
        <v>81.790000000000006</v>
      </c>
      <c r="BG8" s="138">
        <v>90.2</v>
      </c>
      <c r="BH8" s="138">
        <v>103.88</v>
      </c>
      <c r="BI8" s="138">
        <v>118.24</v>
      </c>
      <c r="BJ8" s="138">
        <v>107.36</v>
      </c>
      <c r="BK8" s="138">
        <v>119.36</v>
      </c>
      <c r="BL8" s="138">
        <v>124.88</v>
      </c>
      <c r="BM8" s="138">
        <v>132.63</v>
      </c>
      <c r="BN8" s="138">
        <v>123.31</v>
      </c>
      <c r="BO8" s="138">
        <v>135.33000000000001</v>
      </c>
      <c r="BP8" s="138">
        <v>138.96</v>
      </c>
      <c r="BQ8" s="138">
        <v>172.04</v>
      </c>
      <c r="BR8" s="138">
        <v>134.46</v>
      </c>
      <c r="BS8" s="138">
        <v>133.05000000000001</v>
      </c>
      <c r="BT8" s="138">
        <v>137.07</v>
      </c>
      <c r="BU8" s="138">
        <v>135.06</v>
      </c>
      <c r="BV8" s="138">
        <v>129.83000000000001</v>
      </c>
      <c r="BW8" s="138">
        <v>127.95</v>
      </c>
      <c r="BX8" s="138">
        <v>127.3</v>
      </c>
      <c r="BY8" s="138">
        <v>124.91</v>
      </c>
      <c r="BZ8" s="138">
        <v>124.64</v>
      </c>
      <c r="CA8" s="138">
        <v>120.44</v>
      </c>
      <c r="CB8" s="138">
        <v>119.3</v>
      </c>
      <c r="CC8" s="138">
        <v>118.72</v>
      </c>
      <c r="CD8" s="138">
        <v>123.5</v>
      </c>
      <c r="CE8" s="138">
        <v>120.31</v>
      </c>
      <c r="CF8" s="138">
        <v>112.5</v>
      </c>
      <c r="CG8" s="138">
        <v>105.4</v>
      </c>
      <c r="CH8" s="138">
        <v>115.56</v>
      </c>
      <c r="CI8" s="138">
        <v>108.59</v>
      </c>
      <c r="CJ8" s="138">
        <v>104.75</v>
      </c>
      <c r="CK8" s="138">
        <v>100.59</v>
      </c>
      <c r="CL8" s="138">
        <v>107.49</v>
      </c>
      <c r="CM8" s="138">
        <v>104.21</v>
      </c>
      <c r="CN8" s="138">
        <v>93.19</v>
      </c>
      <c r="CO8" s="138">
        <v>91.36</v>
      </c>
      <c r="CP8" s="138">
        <v>101.59</v>
      </c>
      <c r="CQ8" s="138">
        <v>88.09</v>
      </c>
      <c r="CR8" s="138">
        <v>85.98</v>
      </c>
      <c r="CS8" s="138">
        <v>75.7</v>
      </c>
      <c r="CT8" s="139"/>
      <c r="CU8" s="139"/>
      <c r="CV8" s="139"/>
      <c r="CW8" s="140"/>
      <c r="CX8" s="141">
        <f>IF(SUM(B8:CW8)&lt;&gt;0,AVERAGEIF(B8:CW8,"&lt;&gt;"""),"")</f>
        <v>90.085937500000043</v>
      </c>
    </row>
    <row r="9" spans="1:102" ht="24.95" customHeight="1" thickBot="1" x14ac:dyDescent="0.25">
      <c r="A9" s="133" t="s">
        <v>6</v>
      </c>
      <c r="B9" s="42">
        <v>108.16500000000001</v>
      </c>
      <c r="C9" s="43">
        <v>108.16500000000001</v>
      </c>
      <c r="D9" s="43">
        <v>108.16500000000001</v>
      </c>
      <c r="E9" s="43">
        <v>108.16500000000001</v>
      </c>
      <c r="F9" s="43">
        <v>100.315</v>
      </c>
      <c r="G9" s="43">
        <v>100.315</v>
      </c>
      <c r="H9" s="43">
        <v>100.315</v>
      </c>
      <c r="I9" s="43">
        <v>100.315</v>
      </c>
      <c r="J9" s="43">
        <v>99.685000000000002</v>
      </c>
      <c r="K9" s="43">
        <v>99.685000000000002</v>
      </c>
      <c r="L9" s="43">
        <v>99.685000000000002</v>
      </c>
      <c r="M9" s="43">
        <v>99.685000000000002</v>
      </c>
      <c r="N9" s="43">
        <v>100.68</v>
      </c>
      <c r="O9" s="43">
        <v>100.68</v>
      </c>
      <c r="P9" s="43">
        <v>100.68</v>
      </c>
      <c r="Q9" s="43">
        <v>100.68</v>
      </c>
      <c r="R9" s="43">
        <v>101.56</v>
      </c>
      <c r="S9" s="43">
        <v>101.56</v>
      </c>
      <c r="T9" s="43">
        <v>101.56</v>
      </c>
      <c r="U9" s="43">
        <v>101.56</v>
      </c>
      <c r="V9" s="43">
        <v>104.5125</v>
      </c>
      <c r="W9" s="43">
        <v>104.5125</v>
      </c>
      <c r="X9" s="43">
        <v>104.5125</v>
      </c>
      <c r="Y9" s="43">
        <v>104.5125</v>
      </c>
      <c r="Z9" s="43">
        <v>105.1</v>
      </c>
      <c r="AA9" s="43">
        <v>105.1</v>
      </c>
      <c r="AB9" s="43">
        <v>105.1</v>
      </c>
      <c r="AC9" s="43">
        <v>105.1</v>
      </c>
      <c r="AD9" s="43">
        <v>100.38500000000001</v>
      </c>
      <c r="AE9" s="43">
        <v>100.38500000000001</v>
      </c>
      <c r="AF9" s="43">
        <v>100.38500000000001</v>
      </c>
      <c r="AG9" s="43">
        <v>100.38500000000001</v>
      </c>
      <c r="AH9" s="43">
        <v>86.924999999999997</v>
      </c>
      <c r="AI9" s="43">
        <v>86.924999999999997</v>
      </c>
      <c r="AJ9" s="43">
        <v>86.924999999999997</v>
      </c>
      <c r="AK9" s="43">
        <v>86.924999999999997</v>
      </c>
      <c r="AL9" s="43">
        <v>34.772500000000001</v>
      </c>
      <c r="AM9" s="43">
        <v>34.772500000000001</v>
      </c>
      <c r="AN9" s="43">
        <v>34.772500000000001</v>
      </c>
      <c r="AO9" s="43">
        <v>34.772500000000001</v>
      </c>
      <c r="AP9" s="43">
        <v>1.2575000000000001</v>
      </c>
      <c r="AQ9" s="43">
        <v>1.2575000000000001</v>
      </c>
      <c r="AR9" s="43">
        <v>1.2575000000000001</v>
      </c>
      <c r="AS9" s="43">
        <v>1.2575000000000001</v>
      </c>
      <c r="AT9" s="43">
        <v>0.01</v>
      </c>
      <c r="AU9" s="43">
        <v>0.01</v>
      </c>
      <c r="AV9" s="43">
        <v>0.01</v>
      </c>
      <c r="AW9" s="43">
        <v>0.01</v>
      </c>
      <c r="AX9" s="43">
        <v>18.02</v>
      </c>
      <c r="AY9" s="43">
        <v>18.02</v>
      </c>
      <c r="AZ9" s="43">
        <v>18.02</v>
      </c>
      <c r="BA9" s="43">
        <v>18.02</v>
      </c>
      <c r="BB9" s="43">
        <v>45.795000000000002</v>
      </c>
      <c r="BC9" s="43">
        <v>45.795000000000002</v>
      </c>
      <c r="BD9" s="43">
        <v>45.795000000000002</v>
      </c>
      <c r="BE9" s="43">
        <v>45.795000000000002</v>
      </c>
      <c r="BF9" s="43">
        <v>98.527500000000003</v>
      </c>
      <c r="BG9" s="43">
        <v>98.527500000000003</v>
      </c>
      <c r="BH9" s="43">
        <v>98.527500000000003</v>
      </c>
      <c r="BI9" s="43">
        <v>98.527500000000003</v>
      </c>
      <c r="BJ9" s="43">
        <v>121.0575</v>
      </c>
      <c r="BK9" s="43">
        <v>121.0575</v>
      </c>
      <c r="BL9" s="43">
        <v>121.0575</v>
      </c>
      <c r="BM9" s="43">
        <v>121.0575</v>
      </c>
      <c r="BN9" s="43">
        <v>142.41</v>
      </c>
      <c r="BO9" s="43">
        <v>142.41</v>
      </c>
      <c r="BP9" s="43">
        <v>142.41</v>
      </c>
      <c r="BQ9" s="43">
        <v>142.41</v>
      </c>
      <c r="BR9" s="43">
        <v>134.91</v>
      </c>
      <c r="BS9" s="43">
        <v>134.91</v>
      </c>
      <c r="BT9" s="43">
        <v>134.91</v>
      </c>
      <c r="BU9" s="43">
        <v>134.91</v>
      </c>
      <c r="BV9" s="43">
        <v>127.4975</v>
      </c>
      <c r="BW9" s="43">
        <v>127.4975</v>
      </c>
      <c r="BX9" s="43">
        <v>127.4975</v>
      </c>
      <c r="BY9" s="43">
        <v>127.4975</v>
      </c>
      <c r="BZ9" s="43">
        <v>120.77500000000001</v>
      </c>
      <c r="CA9" s="43">
        <v>120.77500000000001</v>
      </c>
      <c r="CB9" s="43">
        <v>120.77500000000001</v>
      </c>
      <c r="CC9" s="43">
        <v>120.77500000000001</v>
      </c>
      <c r="CD9" s="43">
        <v>115.42749999999999</v>
      </c>
      <c r="CE9" s="43">
        <v>115.42749999999999</v>
      </c>
      <c r="CF9" s="43">
        <v>115.42749999999999</v>
      </c>
      <c r="CG9" s="43">
        <v>115.42749999999999</v>
      </c>
      <c r="CH9" s="43">
        <v>107.3725</v>
      </c>
      <c r="CI9" s="43">
        <v>107.3725</v>
      </c>
      <c r="CJ9" s="43">
        <v>107.3725</v>
      </c>
      <c r="CK9" s="43">
        <v>107.3725</v>
      </c>
      <c r="CL9" s="43">
        <v>99.0625</v>
      </c>
      <c r="CM9" s="43">
        <v>99.0625</v>
      </c>
      <c r="CN9" s="43">
        <v>99.0625</v>
      </c>
      <c r="CO9" s="43">
        <v>99.0625</v>
      </c>
      <c r="CP9" s="43">
        <v>87.84</v>
      </c>
      <c r="CQ9" s="43">
        <v>87.84</v>
      </c>
      <c r="CR9" s="43">
        <v>87.84</v>
      </c>
      <c r="CS9" s="43">
        <v>87.84</v>
      </c>
      <c r="CT9" s="44"/>
      <c r="CU9" s="44"/>
      <c r="CV9" s="44"/>
      <c r="CW9" s="45"/>
      <c r="CX9" s="142">
        <f>IF(SUM(B9:CW9)&lt;&gt;0,AVERAGEIF(B9:CW9,"&lt;&gt;"""),"")</f>
        <v>90.085937500000043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80.400000000000006</v>
      </c>
      <c r="C14" s="149">
        <v>198.5</v>
      </c>
      <c r="D14" s="149">
        <v>327.39999999999998</v>
      </c>
      <c r="E14" s="149">
        <v>424.5</v>
      </c>
      <c r="F14" s="149">
        <v>489.4</v>
      </c>
      <c r="G14" s="149">
        <v>556.5</v>
      </c>
      <c r="H14" s="149">
        <v>517.1</v>
      </c>
      <c r="I14" s="149">
        <v>695.3</v>
      </c>
      <c r="J14" s="149">
        <v>409.7</v>
      </c>
      <c r="K14" s="149">
        <v>548.4</v>
      </c>
      <c r="L14" s="149">
        <v>537.20000000000005</v>
      </c>
      <c r="M14" s="149">
        <v>569.70000000000005</v>
      </c>
      <c r="N14" s="149">
        <v>316.89999999999998</v>
      </c>
      <c r="O14" s="149">
        <v>435.8</v>
      </c>
      <c r="P14" s="149">
        <v>380.2</v>
      </c>
      <c r="Q14" s="149">
        <v>331.1</v>
      </c>
      <c r="R14" s="149"/>
      <c r="S14" s="149"/>
      <c r="T14" s="149"/>
      <c r="U14" s="149"/>
      <c r="V14" s="149"/>
      <c r="W14" s="149"/>
      <c r="X14" s="149"/>
      <c r="Y14" s="149"/>
      <c r="Z14" s="149">
        <v>603.79999999999995</v>
      </c>
      <c r="AA14" s="149">
        <v>553.9</v>
      </c>
      <c r="AB14" s="149">
        <v>448.3</v>
      </c>
      <c r="AC14" s="149">
        <v>249.4</v>
      </c>
      <c r="AD14" s="149">
        <v>387.5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164</v>
      </c>
      <c r="BO14" s="149">
        <v>164.4</v>
      </c>
      <c r="BP14" s="149">
        <v>145.5</v>
      </c>
      <c r="BQ14" s="149">
        <v>67.599999999999994</v>
      </c>
      <c r="BR14" s="149">
        <v>230.4</v>
      </c>
      <c r="BS14" s="149">
        <v>249.7</v>
      </c>
      <c r="BT14" s="149">
        <v>154.69999999999999</v>
      </c>
      <c r="BU14" s="149">
        <v>163.1</v>
      </c>
      <c r="BV14" s="149">
        <v>438.5</v>
      </c>
      <c r="BW14" s="149">
        <v>461.3</v>
      </c>
      <c r="BX14" s="149">
        <v>583</v>
      </c>
      <c r="BY14" s="149">
        <v>582.4</v>
      </c>
      <c r="BZ14" s="149">
        <v>1001.8</v>
      </c>
      <c r="CA14" s="149">
        <v>1009.7</v>
      </c>
      <c r="CB14" s="149">
        <v>956</v>
      </c>
      <c r="CC14" s="149">
        <v>923.4</v>
      </c>
      <c r="CD14" s="149">
        <v>874.4</v>
      </c>
      <c r="CE14" s="149">
        <v>839.6</v>
      </c>
      <c r="CF14" s="149">
        <v>782.9</v>
      </c>
      <c r="CG14" s="149">
        <v>948.1</v>
      </c>
      <c r="CH14" s="149">
        <v>634</v>
      </c>
      <c r="CI14" s="149">
        <v>546.4</v>
      </c>
      <c r="CJ14" s="149">
        <v>547.4</v>
      </c>
      <c r="CK14" s="149">
        <v>730.7</v>
      </c>
      <c r="CL14" s="149">
        <v>357.8</v>
      </c>
      <c r="CM14" s="149">
        <v>409.2</v>
      </c>
      <c r="CN14" s="149">
        <v>699.4</v>
      </c>
      <c r="CO14" s="149">
        <v>722.8</v>
      </c>
      <c r="CP14" s="149">
        <v>78.900000000000006</v>
      </c>
      <c r="CQ14" s="149">
        <v>504.9</v>
      </c>
      <c r="CR14" s="149">
        <v>450.5</v>
      </c>
      <c r="CS14" s="149">
        <v>677.1</v>
      </c>
      <c r="CT14" s="150"/>
      <c r="CU14" s="150"/>
      <c r="CV14" s="150"/>
      <c r="CW14" s="151"/>
      <c r="CX14" s="152">
        <f t="array" ref="CX14">SUMPRODUCT(B14:CW14*0.25)</f>
        <v>6540.1500000000005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>
        <v>146.19999999999999</v>
      </c>
      <c r="S16" s="155">
        <v>146.19999999999999</v>
      </c>
      <c r="T16" s="155">
        <v>146.19999999999999</v>
      </c>
      <c r="U16" s="155">
        <v>146.19999999999999</v>
      </c>
      <c r="V16" s="155">
        <v>291.5</v>
      </c>
      <c r="W16" s="155">
        <v>291.5</v>
      </c>
      <c r="X16" s="155">
        <v>291.5</v>
      </c>
      <c r="Y16" s="155">
        <v>291.5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474.7</v>
      </c>
      <c r="BK16" s="155">
        <v>474.7</v>
      </c>
      <c r="BL16" s="155">
        <v>474.7</v>
      </c>
      <c r="BM16" s="155">
        <v>474.7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481.5</v>
      </c>
      <c r="BS16" s="155">
        <v>481.5</v>
      </c>
      <c r="BT16" s="155">
        <v>481.5</v>
      </c>
      <c r="BU16" s="155">
        <v>481.5</v>
      </c>
      <c r="BV16" s="155">
        <v>214.8</v>
      </c>
      <c r="BW16" s="155">
        <v>214.8</v>
      </c>
      <c r="BX16" s="155">
        <v>214.8</v>
      </c>
      <c r="BY16" s="155">
        <v>214.8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2108.6999999999998</v>
      </c>
    </row>
    <row r="17" spans="1:102" ht="30" customHeight="1" thickBot="1" x14ac:dyDescent="0.25">
      <c r="A17" s="105" t="s">
        <v>53</v>
      </c>
      <c r="B17" s="159">
        <f>SUM(B12:B16)</f>
        <v>80.400000000000006</v>
      </c>
      <c r="C17" s="160">
        <f t="shared" ref="C17:BN17" si="0">SUM(C12:C16)</f>
        <v>198.5</v>
      </c>
      <c r="D17" s="160">
        <f t="shared" si="0"/>
        <v>327.39999999999998</v>
      </c>
      <c r="E17" s="160">
        <f t="shared" si="0"/>
        <v>424.5</v>
      </c>
      <c r="F17" s="160">
        <f t="shared" si="0"/>
        <v>489.4</v>
      </c>
      <c r="G17" s="160">
        <f t="shared" si="0"/>
        <v>556.5</v>
      </c>
      <c r="H17" s="160">
        <f t="shared" si="0"/>
        <v>517.1</v>
      </c>
      <c r="I17" s="160">
        <f t="shared" si="0"/>
        <v>695.3</v>
      </c>
      <c r="J17" s="160">
        <f t="shared" si="0"/>
        <v>409.7</v>
      </c>
      <c r="K17" s="160">
        <f t="shared" si="0"/>
        <v>548.4</v>
      </c>
      <c r="L17" s="160">
        <f t="shared" si="0"/>
        <v>537.20000000000005</v>
      </c>
      <c r="M17" s="160">
        <f t="shared" si="0"/>
        <v>569.70000000000005</v>
      </c>
      <c r="N17" s="160">
        <f t="shared" si="0"/>
        <v>316.89999999999998</v>
      </c>
      <c r="O17" s="160">
        <f t="shared" si="0"/>
        <v>435.8</v>
      </c>
      <c r="P17" s="160">
        <f t="shared" si="0"/>
        <v>380.2</v>
      </c>
      <c r="Q17" s="160">
        <f t="shared" si="0"/>
        <v>331.1</v>
      </c>
      <c r="R17" s="160">
        <f t="shared" si="0"/>
        <v>146.19999999999999</v>
      </c>
      <c r="S17" s="160">
        <f t="shared" si="0"/>
        <v>146.19999999999999</v>
      </c>
      <c r="T17" s="160">
        <f t="shared" si="0"/>
        <v>146.19999999999999</v>
      </c>
      <c r="U17" s="160">
        <f t="shared" si="0"/>
        <v>146.19999999999999</v>
      </c>
      <c r="V17" s="160">
        <f t="shared" si="0"/>
        <v>291.5</v>
      </c>
      <c r="W17" s="160">
        <f t="shared" si="0"/>
        <v>291.5</v>
      </c>
      <c r="X17" s="160">
        <f t="shared" si="0"/>
        <v>291.5</v>
      </c>
      <c r="Y17" s="160">
        <f t="shared" si="0"/>
        <v>291.5</v>
      </c>
      <c r="Z17" s="160">
        <f t="shared" si="0"/>
        <v>603.79999999999995</v>
      </c>
      <c r="AA17" s="160">
        <f t="shared" si="0"/>
        <v>553.9</v>
      </c>
      <c r="AB17" s="160">
        <f t="shared" si="0"/>
        <v>448.3</v>
      </c>
      <c r="AC17" s="160">
        <f t="shared" si="0"/>
        <v>249.4</v>
      </c>
      <c r="AD17" s="160">
        <f t="shared" si="0"/>
        <v>387.5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474.7</v>
      </c>
      <c r="BK17" s="160">
        <f t="shared" si="0"/>
        <v>474.7</v>
      </c>
      <c r="BL17" s="160">
        <f t="shared" si="0"/>
        <v>474.7</v>
      </c>
      <c r="BM17" s="160">
        <f t="shared" si="0"/>
        <v>474.7</v>
      </c>
      <c r="BN17" s="160">
        <f t="shared" si="0"/>
        <v>664</v>
      </c>
      <c r="BO17" s="160">
        <f t="shared" ref="BO17:CW17" si="1">SUM(BO12:BO16)</f>
        <v>664.4</v>
      </c>
      <c r="BP17" s="160">
        <f t="shared" si="1"/>
        <v>645.5</v>
      </c>
      <c r="BQ17" s="160">
        <f t="shared" si="1"/>
        <v>567.6</v>
      </c>
      <c r="BR17" s="160">
        <f t="shared" si="1"/>
        <v>711.9</v>
      </c>
      <c r="BS17" s="160">
        <f t="shared" si="1"/>
        <v>731.2</v>
      </c>
      <c r="BT17" s="160">
        <f t="shared" si="1"/>
        <v>636.20000000000005</v>
      </c>
      <c r="BU17" s="160">
        <f t="shared" si="1"/>
        <v>644.6</v>
      </c>
      <c r="BV17" s="160">
        <f t="shared" si="1"/>
        <v>653.29999999999995</v>
      </c>
      <c r="BW17" s="160">
        <f t="shared" si="1"/>
        <v>676.1</v>
      </c>
      <c r="BX17" s="160">
        <f t="shared" si="1"/>
        <v>797.8</v>
      </c>
      <c r="BY17" s="160">
        <f t="shared" si="1"/>
        <v>797.2</v>
      </c>
      <c r="BZ17" s="160">
        <f t="shared" si="1"/>
        <v>1001.8</v>
      </c>
      <c r="CA17" s="160">
        <f t="shared" si="1"/>
        <v>1009.7</v>
      </c>
      <c r="CB17" s="160">
        <f t="shared" si="1"/>
        <v>956</v>
      </c>
      <c r="CC17" s="160">
        <f t="shared" si="1"/>
        <v>923.4</v>
      </c>
      <c r="CD17" s="160">
        <f t="shared" si="1"/>
        <v>874.4</v>
      </c>
      <c r="CE17" s="160">
        <f t="shared" si="1"/>
        <v>839.6</v>
      </c>
      <c r="CF17" s="160">
        <f t="shared" si="1"/>
        <v>782.9</v>
      </c>
      <c r="CG17" s="160">
        <f t="shared" si="1"/>
        <v>948.1</v>
      </c>
      <c r="CH17" s="160">
        <f t="shared" si="1"/>
        <v>634</v>
      </c>
      <c r="CI17" s="160">
        <f t="shared" si="1"/>
        <v>546.4</v>
      </c>
      <c r="CJ17" s="160">
        <f t="shared" si="1"/>
        <v>547.4</v>
      </c>
      <c r="CK17" s="160">
        <f t="shared" si="1"/>
        <v>730.7</v>
      </c>
      <c r="CL17" s="160">
        <f t="shared" si="1"/>
        <v>357.8</v>
      </c>
      <c r="CM17" s="160">
        <f t="shared" si="1"/>
        <v>409.2</v>
      </c>
      <c r="CN17" s="160">
        <f t="shared" si="1"/>
        <v>699.4</v>
      </c>
      <c r="CO17" s="160">
        <f t="shared" si="1"/>
        <v>722.8</v>
      </c>
      <c r="CP17" s="160">
        <f t="shared" si="1"/>
        <v>78.900000000000006</v>
      </c>
      <c r="CQ17" s="160">
        <f t="shared" si="1"/>
        <v>504.9</v>
      </c>
      <c r="CR17" s="160">
        <f t="shared" si="1"/>
        <v>450.5</v>
      </c>
      <c r="CS17" s="160">
        <f t="shared" si="1"/>
        <v>677.1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8648.85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>
        <v>135.30000000000001</v>
      </c>
      <c r="S22" s="149">
        <v>186.9</v>
      </c>
      <c r="T22" s="149">
        <v>233</v>
      </c>
      <c r="U22" s="149">
        <v>171.1</v>
      </c>
      <c r="V22" s="149">
        <v>133.19999999999999</v>
      </c>
      <c r="W22" s="149">
        <v>84.3</v>
      </c>
      <c r="X22" s="149">
        <v>181.3</v>
      </c>
      <c r="Y22" s="149">
        <v>203.1</v>
      </c>
      <c r="Z22" s="149"/>
      <c r="AA22" s="149"/>
      <c r="AB22" s="149"/>
      <c r="AC22" s="149"/>
      <c r="AD22" s="149"/>
      <c r="AE22" s="149">
        <v>22.2</v>
      </c>
      <c r="AF22" s="149">
        <v>318.5</v>
      </c>
      <c r="AG22" s="149">
        <v>823.9</v>
      </c>
      <c r="AH22" s="149">
        <v>1165</v>
      </c>
      <c r="AI22" s="149">
        <v>1200</v>
      </c>
      <c r="AJ22" s="149">
        <v>1200</v>
      </c>
      <c r="AK22" s="149">
        <v>1200</v>
      </c>
      <c r="AL22" s="149">
        <v>1200</v>
      </c>
      <c r="AM22" s="149">
        <v>1200</v>
      </c>
      <c r="AN22" s="149">
        <v>1200</v>
      </c>
      <c r="AO22" s="149">
        <v>1200</v>
      </c>
      <c r="AP22" s="149">
        <v>1200</v>
      </c>
      <c r="AQ22" s="149">
        <v>1200</v>
      </c>
      <c r="AR22" s="149">
        <v>1200</v>
      </c>
      <c r="AS22" s="149">
        <v>1200</v>
      </c>
      <c r="AT22" s="149">
        <v>1200</v>
      </c>
      <c r="AU22" s="149">
        <v>1200</v>
      </c>
      <c r="AV22" s="149">
        <v>1200</v>
      </c>
      <c r="AW22" s="149">
        <v>1200</v>
      </c>
      <c r="AX22" s="149">
        <v>1200</v>
      </c>
      <c r="AY22" s="149">
        <v>1200</v>
      </c>
      <c r="AZ22" s="149">
        <v>1200</v>
      </c>
      <c r="BA22" s="149">
        <v>1200</v>
      </c>
      <c r="BB22" s="149">
        <v>1200</v>
      </c>
      <c r="BC22" s="149">
        <v>1200</v>
      </c>
      <c r="BD22" s="149">
        <v>1200</v>
      </c>
      <c r="BE22" s="149">
        <v>1200</v>
      </c>
      <c r="BF22" s="149">
        <v>1200</v>
      </c>
      <c r="BG22" s="149">
        <v>1200</v>
      </c>
      <c r="BH22" s="149">
        <v>1200</v>
      </c>
      <c r="BI22" s="149">
        <v>798.2</v>
      </c>
      <c r="BJ22" s="149">
        <v>1200</v>
      </c>
      <c r="BK22" s="149">
        <v>930.6</v>
      </c>
      <c r="BL22" s="149">
        <v>483.5</v>
      </c>
      <c r="BM22" s="149">
        <v>81.3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9587.85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331.5</v>
      </c>
      <c r="C24" s="155">
        <v>331.5</v>
      </c>
      <c r="D24" s="155">
        <v>331.5</v>
      </c>
      <c r="E24" s="155">
        <v>331.5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/>
      <c r="S24" s="155"/>
      <c r="T24" s="155"/>
      <c r="U24" s="155"/>
      <c r="V24" s="155"/>
      <c r="W24" s="155"/>
      <c r="X24" s="155"/>
      <c r="Y24" s="155"/>
      <c r="Z24" s="155">
        <v>351.9</v>
      </c>
      <c r="AA24" s="155">
        <v>351.9</v>
      </c>
      <c r="AB24" s="155">
        <v>351.9</v>
      </c>
      <c r="AC24" s="155">
        <v>351.9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381.9</v>
      </c>
      <c r="CA24" s="155">
        <v>381.9</v>
      </c>
      <c r="CB24" s="155">
        <v>381.9</v>
      </c>
      <c r="CC24" s="155">
        <v>381.9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8565.3000000000011</v>
      </c>
    </row>
    <row r="25" spans="1:102" ht="30" customHeight="1" thickBot="1" x14ac:dyDescent="0.25">
      <c r="A25" s="105" t="s">
        <v>51</v>
      </c>
      <c r="B25" s="159">
        <f>SUM(B20:B24)</f>
        <v>331.5</v>
      </c>
      <c r="C25" s="160">
        <f t="shared" ref="C25:BN25" si="2">SUM(C20:C24)</f>
        <v>331.5</v>
      </c>
      <c r="D25" s="160">
        <f t="shared" si="2"/>
        <v>331.5</v>
      </c>
      <c r="E25" s="160">
        <f t="shared" si="2"/>
        <v>331.5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135.30000000000001</v>
      </c>
      <c r="S25" s="160">
        <f t="shared" si="2"/>
        <v>186.9</v>
      </c>
      <c r="T25" s="160">
        <f t="shared" si="2"/>
        <v>233</v>
      </c>
      <c r="U25" s="160">
        <f t="shared" si="2"/>
        <v>171.1</v>
      </c>
      <c r="V25" s="160">
        <f t="shared" si="2"/>
        <v>133.19999999999999</v>
      </c>
      <c r="W25" s="160">
        <f t="shared" si="2"/>
        <v>84.3</v>
      </c>
      <c r="X25" s="160">
        <f t="shared" si="2"/>
        <v>181.3</v>
      </c>
      <c r="Y25" s="160">
        <f t="shared" si="2"/>
        <v>203.1</v>
      </c>
      <c r="Z25" s="160">
        <f t="shared" si="2"/>
        <v>351.9</v>
      </c>
      <c r="AA25" s="160">
        <f t="shared" si="2"/>
        <v>351.9</v>
      </c>
      <c r="AB25" s="160">
        <f t="shared" si="2"/>
        <v>351.9</v>
      </c>
      <c r="AC25" s="160">
        <f t="shared" si="2"/>
        <v>351.9</v>
      </c>
      <c r="AD25" s="160">
        <f t="shared" si="2"/>
        <v>500</v>
      </c>
      <c r="AE25" s="160">
        <f t="shared" si="2"/>
        <v>522.20000000000005</v>
      </c>
      <c r="AF25" s="160">
        <f t="shared" si="2"/>
        <v>818.5</v>
      </c>
      <c r="AG25" s="160">
        <f t="shared" si="2"/>
        <v>1323.9</v>
      </c>
      <c r="AH25" s="160">
        <f t="shared" si="2"/>
        <v>1665</v>
      </c>
      <c r="AI25" s="160">
        <f t="shared" si="2"/>
        <v>1700</v>
      </c>
      <c r="AJ25" s="160">
        <f t="shared" si="2"/>
        <v>1700</v>
      </c>
      <c r="AK25" s="160">
        <f t="shared" si="2"/>
        <v>1700</v>
      </c>
      <c r="AL25" s="160">
        <f t="shared" si="2"/>
        <v>1700</v>
      </c>
      <c r="AM25" s="160">
        <f t="shared" si="2"/>
        <v>1700</v>
      </c>
      <c r="AN25" s="160">
        <f t="shared" si="2"/>
        <v>1700</v>
      </c>
      <c r="AO25" s="160">
        <f t="shared" si="2"/>
        <v>1700</v>
      </c>
      <c r="AP25" s="160">
        <f t="shared" si="2"/>
        <v>1700</v>
      </c>
      <c r="AQ25" s="160">
        <f t="shared" si="2"/>
        <v>1700</v>
      </c>
      <c r="AR25" s="160">
        <f t="shared" si="2"/>
        <v>1700</v>
      </c>
      <c r="AS25" s="160">
        <f t="shared" si="2"/>
        <v>1700</v>
      </c>
      <c r="AT25" s="160">
        <f t="shared" si="2"/>
        <v>1700</v>
      </c>
      <c r="AU25" s="160">
        <f t="shared" si="2"/>
        <v>1700</v>
      </c>
      <c r="AV25" s="160">
        <f t="shared" si="2"/>
        <v>1700</v>
      </c>
      <c r="AW25" s="160">
        <f t="shared" si="2"/>
        <v>1700</v>
      </c>
      <c r="AX25" s="160">
        <f t="shared" si="2"/>
        <v>1700</v>
      </c>
      <c r="AY25" s="160">
        <f t="shared" si="2"/>
        <v>1700</v>
      </c>
      <c r="AZ25" s="160">
        <f t="shared" si="2"/>
        <v>1700</v>
      </c>
      <c r="BA25" s="160">
        <f t="shared" si="2"/>
        <v>1700</v>
      </c>
      <c r="BB25" s="160">
        <f t="shared" si="2"/>
        <v>1700</v>
      </c>
      <c r="BC25" s="160">
        <f t="shared" si="2"/>
        <v>1700</v>
      </c>
      <c r="BD25" s="160">
        <f t="shared" si="2"/>
        <v>1700</v>
      </c>
      <c r="BE25" s="160">
        <f t="shared" si="2"/>
        <v>1700</v>
      </c>
      <c r="BF25" s="160">
        <f t="shared" si="2"/>
        <v>1700</v>
      </c>
      <c r="BG25" s="160">
        <f t="shared" si="2"/>
        <v>1700</v>
      </c>
      <c r="BH25" s="160">
        <f t="shared" si="2"/>
        <v>1700</v>
      </c>
      <c r="BI25" s="160">
        <f t="shared" si="2"/>
        <v>1298.2</v>
      </c>
      <c r="BJ25" s="160">
        <f t="shared" si="2"/>
        <v>1200</v>
      </c>
      <c r="BK25" s="160">
        <f t="shared" si="2"/>
        <v>930.6</v>
      </c>
      <c r="BL25" s="160">
        <f t="shared" si="2"/>
        <v>483.5</v>
      </c>
      <c r="BM25" s="160">
        <f t="shared" si="2"/>
        <v>81.3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381.9</v>
      </c>
      <c r="CA25" s="160">
        <f t="shared" si="3"/>
        <v>381.9</v>
      </c>
      <c r="CB25" s="160">
        <f t="shared" si="3"/>
        <v>381.9</v>
      </c>
      <c r="CC25" s="160">
        <f t="shared" si="3"/>
        <v>381.9</v>
      </c>
      <c r="CD25" s="160">
        <f t="shared" si="3"/>
        <v>500</v>
      </c>
      <c r="CE25" s="160">
        <f t="shared" si="3"/>
        <v>500</v>
      </c>
      <c r="CF25" s="160">
        <f t="shared" si="3"/>
        <v>500</v>
      </c>
      <c r="CG25" s="160">
        <f t="shared" si="3"/>
        <v>500</v>
      </c>
      <c r="CH25" s="160">
        <f t="shared" si="3"/>
        <v>500</v>
      </c>
      <c r="CI25" s="160">
        <f t="shared" si="3"/>
        <v>500</v>
      </c>
      <c r="CJ25" s="160">
        <f t="shared" si="3"/>
        <v>500</v>
      </c>
      <c r="CK25" s="160">
        <f t="shared" si="3"/>
        <v>500</v>
      </c>
      <c r="CL25" s="160">
        <f t="shared" si="3"/>
        <v>500</v>
      </c>
      <c r="CM25" s="160">
        <f t="shared" si="3"/>
        <v>500</v>
      </c>
      <c r="CN25" s="160">
        <f t="shared" si="3"/>
        <v>500</v>
      </c>
      <c r="CO25" s="160">
        <f t="shared" si="3"/>
        <v>500</v>
      </c>
      <c r="CP25" s="160">
        <f t="shared" si="3"/>
        <v>500</v>
      </c>
      <c r="CQ25" s="160">
        <f t="shared" si="3"/>
        <v>500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18153.150000000001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2025-11-15T12:12:18Z</dcterms:created>
  <dcterms:modified xsi:type="dcterms:W3CDTF">2025-11-15T12:12:20Z</dcterms:modified>
</cp:coreProperties>
</file>