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<sst xmlns="http://schemas.openxmlformats.org/spreadsheetml/2006/main" count="124" uniqueCount="57">
  <si>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07/10/2026 14:04:46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</si>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</sst>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D9B-49F6-9066-E85BF5002CF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1D9B-49F6-9066-E85BF5002CF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1D9B-49F6-9066-E85BF5002CF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1D9B-49F6-9066-E85BF5002CF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D9B-49F6-9066-E85BF5002CF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D9B-49F6-9066-E85BF5002CF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D9B-49F6-9066-E85BF5002CF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505</c:v>
                </c:pt>
                <c:pt idx="1">
                  <c:v>554.34500000000003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539.70100000000002</c:v>
                </c:pt>
                <c:pt idx="35">
                  <c:v>418.923</c:v>
                </c:pt>
                <c:pt idx="36">
                  <c:v>302</c:v>
                </c:pt>
                <c:pt idx="37">
                  <c:v>251.667</c:v>
                </c:pt>
                <c:pt idx="38">
                  <c:v>201.333</c:v>
                </c:pt>
                <c:pt idx="39">
                  <c:v>151</c:v>
                </c:pt>
                <c:pt idx="40">
                  <c:v>100.667</c:v>
                </c:pt>
                <c:pt idx="41">
                  <c:v>50.332999999999998</c:v>
                </c:pt>
                <c:pt idx="57">
                  <c:v>190</c:v>
                </c:pt>
                <c:pt idx="58">
                  <c:v>230</c:v>
                </c:pt>
                <c:pt idx="59">
                  <c:v>280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414.81</c:v>
                </c:pt>
                <c:pt idx="64">
                  <c:v>492.125</c:v>
                </c:pt>
                <c:pt idx="65">
                  <c:v>552.21199999999999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9B-49F6-9066-E85BF5002CF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D9B-49F6-9066-E85BF5002CF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2518.2739999999999</c:v>
                </c:pt>
                <c:pt idx="1">
                  <c:v>2430.377</c:v>
                </c:pt>
                <c:pt idx="2">
                  <c:v>2390.8450000000003</c:v>
                </c:pt>
                <c:pt idx="3">
                  <c:v>2321.2040000000002</c:v>
                </c:pt>
                <c:pt idx="4">
                  <c:v>2325.069</c:v>
                </c:pt>
                <c:pt idx="5">
                  <c:v>2325.1120000000001</c:v>
                </c:pt>
                <c:pt idx="6">
                  <c:v>2325.15</c:v>
                </c:pt>
                <c:pt idx="7">
                  <c:v>2257.3960000000002</c:v>
                </c:pt>
                <c:pt idx="8">
                  <c:v>2258.2139999999999</c:v>
                </c:pt>
                <c:pt idx="9">
                  <c:v>2258.5250000000001</c:v>
                </c:pt>
                <c:pt idx="10">
                  <c:v>2260.6819999999998</c:v>
                </c:pt>
                <c:pt idx="11">
                  <c:v>2258.3969999999999</c:v>
                </c:pt>
                <c:pt idx="12">
                  <c:v>2260.4230000000002</c:v>
                </c:pt>
                <c:pt idx="13">
                  <c:v>2260.4850000000001</c:v>
                </c:pt>
                <c:pt idx="14">
                  <c:v>2260.5259999999998</c:v>
                </c:pt>
                <c:pt idx="15">
                  <c:v>2265.8919999999998</c:v>
                </c:pt>
                <c:pt idx="16">
                  <c:v>2260.3470000000002</c:v>
                </c:pt>
                <c:pt idx="17">
                  <c:v>2260.5079999999998</c:v>
                </c:pt>
                <c:pt idx="18">
                  <c:v>2260.518</c:v>
                </c:pt>
                <c:pt idx="19">
                  <c:v>2271.4059999999999</c:v>
                </c:pt>
                <c:pt idx="20">
                  <c:v>2261.4230000000002</c:v>
                </c:pt>
                <c:pt idx="21">
                  <c:v>2329.4</c:v>
                </c:pt>
                <c:pt idx="22">
                  <c:v>2369.8320000000003</c:v>
                </c:pt>
                <c:pt idx="23">
                  <c:v>2370.1710000000003</c:v>
                </c:pt>
                <c:pt idx="24">
                  <c:v>2370.5610000000001</c:v>
                </c:pt>
                <c:pt idx="25">
                  <c:v>2370.7510000000002</c:v>
                </c:pt>
                <c:pt idx="26">
                  <c:v>2370.596</c:v>
                </c:pt>
                <c:pt idx="27">
                  <c:v>2370.5420000000004</c:v>
                </c:pt>
                <c:pt idx="28">
                  <c:v>2367.86</c:v>
                </c:pt>
                <c:pt idx="29">
                  <c:v>2367.7640000000001</c:v>
                </c:pt>
                <c:pt idx="30">
                  <c:v>2364.5100000000002</c:v>
                </c:pt>
                <c:pt idx="31">
                  <c:v>2364.2060000000001</c:v>
                </c:pt>
                <c:pt idx="32">
                  <c:v>2162.5810000000001</c:v>
                </c:pt>
                <c:pt idx="33">
                  <c:v>2011.027</c:v>
                </c:pt>
                <c:pt idx="34">
                  <c:v>1715.318</c:v>
                </c:pt>
                <c:pt idx="35">
                  <c:v>1270.0860000000002</c:v>
                </c:pt>
                <c:pt idx="36">
                  <c:v>966.9</c:v>
                </c:pt>
                <c:pt idx="37">
                  <c:v>966.9</c:v>
                </c:pt>
                <c:pt idx="38">
                  <c:v>965.9</c:v>
                </c:pt>
                <c:pt idx="39">
                  <c:v>804.9</c:v>
                </c:pt>
                <c:pt idx="40">
                  <c:v>333.9</c:v>
                </c:pt>
                <c:pt idx="41">
                  <c:v>288.89999999999998</c:v>
                </c:pt>
                <c:pt idx="42">
                  <c:v>287.89999999999998</c:v>
                </c:pt>
                <c:pt idx="43">
                  <c:v>207.9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127.9</c:v>
                </c:pt>
                <c:pt idx="55">
                  <c:v>127.9</c:v>
                </c:pt>
                <c:pt idx="56">
                  <c:v>222.9</c:v>
                </c:pt>
                <c:pt idx="57">
                  <c:v>292.89999999999998</c:v>
                </c:pt>
                <c:pt idx="58">
                  <c:v>575.9</c:v>
                </c:pt>
                <c:pt idx="59">
                  <c:v>682.9</c:v>
                </c:pt>
                <c:pt idx="60">
                  <c:v>765.9</c:v>
                </c:pt>
                <c:pt idx="61">
                  <c:v>915.9</c:v>
                </c:pt>
                <c:pt idx="62">
                  <c:v>985.9</c:v>
                </c:pt>
                <c:pt idx="63">
                  <c:v>1175.6509999999998</c:v>
                </c:pt>
                <c:pt idx="64">
                  <c:v>1221.614</c:v>
                </c:pt>
                <c:pt idx="65">
                  <c:v>1809.3440000000001</c:v>
                </c:pt>
                <c:pt idx="66">
                  <c:v>1929.9</c:v>
                </c:pt>
                <c:pt idx="67">
                  <c:v>1934.9</c:v>
                </c:pt>
                <c:pt idx="68">
                  <c:v>2000.9</c:v>
                </c:pt>
                <c:pt idx="69">
                  <c:v>2000.9</c:v>
                </c:pt>
                <c:pt idx="70">
                  <c:v>2003.9</c:v>
                </c:pt>
                <c:pt idx="71">
                  <c:v>2003.9</c:v>
                </c:pt>
                <c:pt idx="72">
                  <c:v>2023.9</c:v>
                </c:pt>
                <c:pt idx="73">
                  <c:v>2023.9</c:v>
                </c:pt>
                <c:pt idx="74">
                  <c:v>2023.9</c:v>
                </c:pt>
                <c:pt idx="75">
                  <c:v>2023.9</c:v>
                </c:pt>
                <c:pt idx="76">
                  <c:v>2030.3630000000001</c:v>
                </c:pt>
                <c:pt idx="77">
                  <c:v>2030.1790000000001</c:v>
                </c:pt>
                <c:pt idx="78">
                  <c:v>2030.3590000000002</c:v>
                </c:pt>
                <c:pt idx="79">
                  <c:v>2030.2720000000002</c:v>
                </c:pt>
                <c:pt idx="80">
                  <c:v>2031.4340000000002</c:v>
                </c:pt>
                <c:pt idx="81">
                  <c:v>2031.7510000000002</c:v>
                </c:pt>
                <c:pt idx="82">
                  <c:v>2032.9190000000001</c:v>
                </c:pt>
                <c:pt idx="83">
                  <c:v>2032.2690000000002</c:v>
                </c:pt>
                <c:pt idx="84">
                  <c:v>2035.069</c:v>
                </c:pt>
                <c:pt idx="85">
                  <c:v>2035.183</c:v>
                </c:pt>
                <c:pt idx="86">
                  <c:v>2035.1200000000001</c:v>
                </c:pt>
                <c:pt idx="87">
                  <c:v>2034.7600000000002</c:v>
                </c:pt>
                <c:pt idx="88">
                  <c:v>2034.5030000000002</c:v>
                </c:pt>
                <c:pt idx="89">
                  <c:v>2034.6970000000001</c:v>
                </c:pt>
                <c:pt idx="90">
                  <c:v>2013.1750000000002</c:v>
                </c:pt>
                <c:pt idx="91">
                  <c:v>2023.75</c:v>
                </c:pt>
                <c:pt idx="92">
                  <c:v>2034.886</c:v>
                </c:pt>
                <c:pt idx="93">
                  <c:v>2034.404</c:v>
                </c:pt>
                <c:pt idx="94">
                  <c:v>2027.3360000000002</c:v>
                </c:pt>
                <c:pt idx="95">
                  <c:v>2005.1120000000001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D9B-49F6-9066-E85BF5002CF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968.7</c:v>
                </c:pt>
                <c:pt idx="1">
                  <c:v>965</c:v>
                </c:pt>
                <c:pt idx="2">
                  <c:v>961.2</c:v>
                </c:pt>
                <c:pt idx="3">
                  <c:v>942.7</c:v>
                </c:pt>
                <c:pt idx="4">
                  <c:v>913.1</c:v>
                </c:pt>
                <c:pt idx="5">
                  <c:v>896.3</c:v>
                </c:pt>
                <c:pt idx="6">
                  <c:v>932</c:v>
                </c:pt>
                <c:pt idx="7">
                  <c:v>934.1</c:v>
                </c:pt>
                <c:pt idx="8">
                  <c:v>855.6</c:v>
                </c:pt>
                <c:pt idx="9">
                  <c:v>873.9</c:v>
                </c:pt>
                <c:pt idx="10">
                  <c:v>869.6</c:v>
                </c:pt>
                <c:pt idx="11">
                  <c:v>852.4</c:v>
                </c:pt>
                <c:pt idx="12">
                  <c:v>799.6</c:v>
                </c:pt>
                <c:pt idx="13">
                  <c:v>801.4</c:v>
                </c:pt>
                <c:pt idx="14">
                  <c:v>802.4</c:v>
                </c:pt>
                <c:pt idx="15">
                  <c:v>960.3</c:v>
                </c:pt>
                <c:pt idx="16">
                  <c:v>1010.4</c:v>
                </c:pt>
                <c:pt idx="17">
                  <c:v>1079.4000000000001</c:v>
                </c:pt>
                <c:pt idx="18">
                  <c:v>976.2</c:v>
                </c:pt>
                <c:pt idx="19">
                  <c:v>961.5</c:v>
                </c:pt>
                <c:pt idx="20">
                  <c:v>1112.4000000000001</c:v>
                </c:pt>
                <c:pt idx="21">
                  <c:v>1177.9000000000001</c:v>
                </c:pt>
                <c:pt idx="22">
                  <c:v>1232.2</c:v>
                </c:pt>
                <c:pt idx="23">
                  <c:v>1063.5</c:v>
                </c:pt>
                <c:pt idx="24">
                  <c:v>1415.9</c:v>
                </c:pt>
                <c:pt idx="25">
                  <c:v>1346.2</c:v>
                </c:pt>
                <c:pt idx="26">
                  <c:v>1282</c:v>
                </c:pt>
                <c:pt idx="27">
                  <c:v>1225.8</c:v>
                </c:pt>
                <c:pt idx="28">
                  <c:v>603.9</c:v>
                </c:pt>
                <c:pt idx="29">
                  <c:v>372.7</c:v>
                </c:pt>
                <c:pt idx="30">
                  <c:v>372.7</c:v>
                </c:pt>
                <c:pt idx="31">
                  <c:v>372.7</c:v>
                </c:pt>
                <c:pt idx="32">
                  <c:v>353.8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55</c:v>
                </c:pt>
                <c:pt idx="65">
                  <c:v>55</c:v>
                </c:pt>
                <c:pt idx="66">
                  <c:v>55</c:v>
                </c:pt>
                <c:pt idx="67">
                  <c:v>271.10000000000002</c:v>
                </c:pt>
                <c:pt idx="68">
                  <c:v>925</c:v>
                </c:pt>
                <c:pt idx="69">
                  <c:v>925</c:v>
                </c:pt>
                <c:pt idx="70">
                  <c:v>1003.2</c:v>
                </c:pt>
                <c:pt idx="71">
                  <c:v>1007.2</c:v>
                </c:pt>
                <c:pt idx="72">
                  <c:v>1117.2</c:v>
                </c:pt>
                <c:pt idx="73">
                  <c:v>998.2</c:v>
                </c:pt>
                <c:pt idx="74">
                  <c:v>1062.0999999999999</c:v>
                </c:pt>
                <c:pt idx="75">
                  <c:v>1094.2</c:v>
                </c:pt>
                <c:pt idx="76">
                  <c:v>1075.7</c:v>
                </c:pt>
                <c:pt idx="77">
                  <c:v>1116.5</c:v>
                </c:pt>
                <c:pt idx="78">
                  <c:v>1131.3</c:v>
                </c:pt>
                <c:pt idx="79">
                  <c:v>1060.4000000000001</c:v>
                </c:pt>
                <c:pt idx="80">
                  <c:v>1071.3</c:v>
                </c:pt>
                <c:pt idx="81">
                  <c:v>1033.2</c:v>
                </c:pt>
                <c:pt idx="82">
                  <c:v>999.6</c:v>
                </c:pt>
                <c:pt idx="83">
                  <c:v>1224.8</c:v>
                </c:pt>
                <c:pt idx="84">
                  <c:v>958</c:v>
                </c:pt>
                <c:pt idx="85">
                  <c:v>958</c:v>
                </c:pt>
                <c:pt idx="86">
                  <c:v>958</c:v>
                </c:pt>
                <c:pt idx="87">
                  <c:v>958</c:v>
                </c:pt>
                <c:pt idx="88">
                  <c:v>833.6</c:v>
                </c:pt>
                <c:pt idx="89">
                  <c:v>722</c:v>
                </c:pt>
                <c:pt idx="90">
                  <c:v>722</c:v>
                </c:pt>
                <c:pt idx="91">
                  <c:v>722</c:v>
                </c:pt>
                <c:pt idx="92">
                  <c:v>664</c:v>
                </c:pt>
                <c:pt idx="93">
                  <c:v>695.8</c:v>
                </c:pt>
                <c:pt idx="94">
                  <c:v>664</c:v>
                </c:pt>
                <c:pt idx="95">
                  <c:v>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9B-49F6-9066-E85BF5002CF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89.9</c:v>
                </c:pt>
                <c:pt idx="25">
                  <c:v>139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178.80799999999999</c:v>
                </c:pt>
                <c:pt idx="30">
                  <c:v>90</c:v>
                </c:pt>
                <c:pt idx="56">
                  <c:v>9</c:v>
                </c:pt>
                <c:pt idx="57">
                  <c:v>9</c:v>
                </c:pt>
                <c:pt idx="58">
                  <c:v>9</c:v>
                </c:pt>
                <c:pt idx="59">
                  <c:v>9</c:v>
                </c:pt>
                <c:pt idx="60">
                  <c:v>27</c:v>
                </c:pt>
                <c:pt idx="61">
                  <c:v>27</c:v>
                </c:pt>
                <c:pt idx="62">
                  <c:v>27</c:v>
                </c:pt>
                <c:pt idx="63">
                  <c:v>27</c:v>
                </c:pt>
                <c:pt idx="64">
                  <c:v>27</c:v>
                </c:pt>
                <c:pt idx="65">
                  <c:v>27</c:v>
                </c:pt>
                <c:pt idx="66">
                  <c:v>27</c:v>
                </c:pt>
                <c:pt idx="67">
                  <c:v>50.5</c:v>
                </c:pt>
                <c:pt idx="68">
                  <c:v>27</c:v>
                </c:pt>
                <c:pt idx="69">
                  <c:v>110.1</c:v>
                </c:pt>
                <c:pt idx="70">
                  <c:v>367.7</c:v>
                </c:pt>
                <c:pt idx="71">
                  <c:v>372.7</c:v>
                </c:pt>
                <c:pt idx="72">
                  <c:v>344.1</c:v>
                </c:pt>
                <c:pt idx="73">
                  <c:v>409.7</c:v>
                </c:pt>
                <c:pt idx="74">
                  <c:v>409.7</c:v>
                </c:pt>
                <c:pt idx="75">
                  <c:v>409.7</c:v>
                </c:pt>
                <c:pt idx="76">
                  <c:v>409.7</c:v>
                </c:pt>
                <c:pt idx="77">
                  <c:v>409.7</c:v>
                </c:pt>
                <c:pt idx="78">
                  <c:v>313.10000000000002</c:v>
                </c:pt>
                <c:pt idx="79">
                  <c:v>309.89999999999998</c:v>
                </c:pt>
                <c:pt idx="80">
                  <c:v>309.89999999999998</c:v>
                </c:pt>
                <c:pt idx="81">
                  <c:v>283.3</c:v>
                </c:pt>
                <c:pt idx="82">
                  <c:v>244.3</c:v>
                </c:pt>
                <c:pt idx="83">
                  <c:v>210.9</c:v>
                </c:pt>
                <c:pt idx="84">
                  <c:v>205.9</c:v>
                </c:pt>
                <c:pt idx="85">
                  <c:v>210.9</c:v>
                </c:pt>
                <c:pt idx="86">
                  <c:v>188.40799999999999</c:v>
                </c:pt>
                <c:pt idx="87">
                  <c:v>150</c:v>
                </c:pt>
                <c:pt idx="88">
                  <c:v>157.9</c:v>
                </c:pt>
                <c:pt idx="89">
                  <c:v>148</c:v>
                </c:pt>
                <c:pt idx="90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D9B-49F6-9066-E85BF5002CF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780.08799999999997</c:v>
                </c:pt>
                <c:pt idx="1">
                  <c:v>779.31</c:v>
                </c:pt>
                <c:pt idx="2">
                  <c:v>783.40699999999993</c:v>
                </c:pt>
                <c:pt idx="3">
                  <c:v>787.36500000000001</c:v>
                </c:pt>
                <c:pt idx="4">
                  <c:v>789.053</c:v>
                </c:pt>
                <c:pt idx="5">
                  <c:v>788.255</c:v>
                </c:pt>
                <c:pt idx="6">
                  <c:v>784.57299999999998</c:v>
                </c:pt>
                <c:pt idx="7">
                  <c:v>784.17399999999998</c:v>
                </c:pt>
                <c:pt idx="8">
                  <c:v>781.84299999999996</c:v>
                </c:pt>
                <c:pt idx="9">
                  <c:v>781.26199999999994</c:v>
                </c:pt>
                <c:pt idx="10">
                  <c:v>772.48900000000003</c:v>
                </c:pt>
                <c:pt idx="11">
                  <c:v>769.77800000000002</c:v>
                </c:pt>
                <c:pt idx="12">
                  <c:v>771.48099999999999</c:v>
                </c:pt>
                <c:pt idx="13">
                  <c:v>768</c:v>
                </c:pt>
                <c:pt idx="14">
                  <c:v>764.17499999999995</c:v>
                </c:pt>
                <c:pt idx="15">
                  <c:v>758.41899999999998</c:v>
                </c:pt>
                <c:pt idx="16">
                  <c:v>761.28399999999999</c:v>
                </c:pt>
                <c:pt idx="17">
                  <c:v>755.923</c:v>
                </c:pt>
                <c:pt idx="18">
                  <c:v>754.12</c:v>
                </c:pt>
                <c:pt idx="19">
                  <c:v>751.56299999999999</c:v>
                </c:pt>
                <c:pt idx="20">
                  <c:v>751.42399999999998</c:v>
                </c:pt>
                <c:pt idx="21">
                  <c:v>751.05</c:v>
                </c:pt>
                <c:pt idx="22">
                  <c:v>749.09900000000005</c:v>
                </c:pt>
                <c:pt idx="23">
                  <c:v>744.35699999999997</c:v>
                </c:pt>
                <c:pt idx="24">
                  <c:v>788.09500000000003</c:v>
                </c:pt>
                <c:pt idx="25">
                  <c:v>790.18999999999994</c:v>
                </c:pt>
                <c:pt idx="26">
                  <c:v>837.74900000000002</c:v>
                </c:pt>
                <c:pt idx="27">
                  <c:v>994.31500000000005</c:v>
                </c:pt>
                <c:pt idx="28">
                  <c:v>1375.0809999999999</c:v>
                </c:pt>
                <c:pt idx="29">
                  <c:v>1869.7950000000001</c:v>
                </c:pt>
                <c:pt idx="30">
                  <c:v>2446.0990000000002</c:v>
                </c:pt>
                <c:pt idx="31">
                  <c:v>3087.1610000000001</c:v>
                </c:pt>
                <c:pt idx="32">
                  <c:v>3685.8320000000003</c:v>
                </c:pt>
                <c:pt idx="33">
                  <c:v>4397.1509999999998</c:v>
                </c:pt>
                <c:pt idx="34">
                  <c:v>5078.5729999999994</c:v>
                </c:pt>
                <c:pt idx="35">
                  <c:v>5699.277</c:v>
                </c:pt>
                <c:pt idx="36">
                  <c:v>6278.5259999999998</c:v>
                </c:pt>
                <c:pt idx="37">
                  <c:v>6632.6819999999998</c:v>
                </c:pt>
                <c:pt idx="38">
                  <c:v>6726.5920000000006</c:v>
                </c:pt>
                <c:pt idx="39">
                  <c:v>6935.1120000000001</c:v>
                </c:pt>
                <c:pt idx="40">
                  <c:v>7325.6729999999998</c:v>
                </c:pt>
                <c:pt idx="41">
                  <c:v>7467.8410000000003</c:v>
                </c:pt>
                <c:pt idx="42">
                  <c:v>7478.2309999999998</c:v>
                </c:pt>
                <c:pt idx="43">
                  <c:v>7541.1589999999997</c:v>
                </c:pt>
                <c:pt idx="44">
                  <c:v>7637.625</c:v>
                </c:pt>
                <c:pt idx="45">
                  <c:v>7642.424</c:v>
                </c:pt>
                <c:pt idx="46">
                  <c:v>7711.0250000000005</c:v>
                </c:pt>
                <c:pt idx="47">
                  <c:v>7734.7210000000005</c:v>
                </c:pt>
                <c:pt idx="48">
                  <c:v>7721.6210000000001</c:v>
                </c:pt>
                <c:pt idx="49">
                  <c:v>7722.55</c:v>
                </c:pt>
                <c:pt idx="50">
                  <c:v>7716.8399999999992</c:v>
                </c:pt>
                <c:pt idx="51">
                  <c:v>7693.1729999999998</c:v>
                </c:pt>
                <c:pt idx="52">
                  <c:v>7700.009</c:v>
                </c:pt>
                <c:pt idx="53">
                  <c:v>7760.634</c:v>
                </c:pt>
                <c:pt idx="54">
                  <c:v>7737.3040000000001</c:v>
                </c:pt>
                <c:pt idx="55">
                  <c:v>7644.848</c:v>
                </c:pt>
                <c:pt idx="56">
                  <c:v>7554.2550000000001</c:v>
                </c:pt>
                <c:pt idx="57">
                  <c:v>7121.027</c:v>
                </c:pt>
                <c:pt idx="58">
                  <c:v>6764.576</c:v>
                </c:pt>
                <c:pt idx="59">
                  <c:v>6447.6019999999999</c:v>
                </c:pt>
                <c:pt idx="60">
                  <c:v>6396.049</c:v>
                </c:pt>
                <c:pt idx="61">
                  <c:v>6248.4279999999999</c:v>
                </c:pt>
                <c:pt idx="62">
                  <c:v>6041.174</c:v>
                </c:pt>
                <c:pt idx="63">
                  <c:v>5615.7959999999994</c:v>
                </c:pt>
                <c:pt idx="64">
                  <c:v>5097.3949999999995</c:v>
                </c:pt>
                <c:pt idx="65">
                  <c:v>4486.027</c:v>
                </c:pt>
                <c:pt idx="66">
                  <c:v>3874.8320000000003</c:v>
                </c:pt>
                <c:pt idx="67">
                  <c:v>3290.7170000000001</c:v>
                </c:pt>
                <c:pt idx="68">
                  <c:v>2810.6990000000001</c:v>
                </c:pt>
                <c:pt idx="69">
                  <c:v>2338.3809999999999</c:v>
                </c:pt>
                <c:pt idx="70">
                  <c:v>1992.9860000000001</c:v>
                </c:pt>
                <c:pt idx="71">
                  <c:v>1788.923</c:v>
                </c:pt>
                <c:pt idx="72">
                  <c:v>1681.819</c:v>
                </c:pt>
                <c:pt idx="73">
                  <c:v>1677.9599999999998</c:v>
                </c:pt>
                <c:pt idx="74">
                  <c:v>1692.2350000000001</c:v>
                </c:pt>
                <c:pt idx="75">
                  <c:v>1723.981</c:v>
                </c:pt>
                <c:pt idx="76">
                  <c:v>1744.047</c:v>
                </c:pt>
                <c:pt idx="77">
                  <c:v>1745.0549999999998</c:v>
                </c:pt>
                <c:pt idx="78">
                  <c:v>1762.98</c:v>
                </c:pt>
                <c:pt idx="79">
                  <c:v>1771.29</c:v>
                </c:pt>
                <c:pt idx="80">
                  <c:v>1756.0630000000001</c:v>
                </c:pt>
                <c:pt idx="81">
                  <c:v>1757.7249999999999</c:v>
                </c:pt>
                <c:pt idx="82">
                  <c:v>1757.327</c:v>
                </c:pt>
                <c:pt idx="83">
                  <c:v>1755.393</c:v>
                </c:pt>
                <c:pt idx="84">
                  <c:v>1753.075</c:v>
                </c:pt>
                <c:pt idx="85">
                  <c:v>1735.9180000000001</c:v>
                </c:pt>
                <c:pt idx="86">
                  <c:v>1733.192</c:v>
                </c:pt>
                <c:pt idx="87">
                  <c:v>1717.722</c:v>
                </c:pt>
                <c:pt idx="88">
                  <c:v>1705.9169999999999</c:v>
                </c:pt>
                <c:pt idx="89">
                  <c:v>1701.4570000000001</c:v>
                </c:pt>
                <c:pt idx="90">
                  <c:v>1687.681</c:v>
                </c:pt>
                <c:pt idx="91">
                  <c:v>1669.7950000000001</c:v>
                </c:pt>
                <c:pt idx="92">
                  <c:v>1628.3639999999998</c:v>
                </c:pt>
                <c:pt idx="93">
                  <c:v>1613.7070000000001</c:v>
                </c:pt>
                <c:pt idx="94">
                  <c:v>1603.3380000000002</c:v>
                </c:pt>
                <c:pt idx="95">
                  <c:v>1587.3419999999999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D9B-49F6-9066-E85BF5002CF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18</c:v>
                </c:pt>
                <c:pt idx="29">
                  <c:v>18</c:v>
                </c:pt>
                <c:pt idx="30">
                  <c:v>18</c:v>
                </c:pt>
                <c:pt idx="31">
                  <c:v>18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</c:v>
                </c:pt>
                <c:pt idx="36">
                  <c:v>52</c:v>
                </c:pt>
                <c:pt idx="37">
                  <c:v>52</c:v>
                </c:pt>
                <c:pt idx="38">
                  <c:v>52</c:v>
                </c:pt>
                <c:pt idx="39">
                  <c:v>52</c:v>
                </c:pt>
                <c:pt idx="40">
                  <c:v>61</c:v>
                </c:pt>
                <c:pt idx="41">
                  <c:v>61</c:v>
                </c:pt>
                <c:pt idx="42">
                  <c:v>61</c:v>
                </c:pt>
                <c:pt idx="43">
                  <c:v>61</c:v>
                </c:pt>
                <c:pt idx="44">
                  <c:v>66</c:v>
                </c:pt>
                <c:pt idx="45">
                  <c:v>66</c:v>
                </c:pt>
                <c:pt idx="46">
                  <c:v>66</c:v>
                </c:pt>
                <c:pt idx="47">
                  <c:v>66</c:v>
                </c:pt>
                <c:pt idx="48">
                  <c:v>67</c:v>
                </c:pt>
                <c:pt idx="49">
                  <c:v>67</c:v>
                </c:pt>
                <c:pt idx="50">
                  <c:v>67</c:v>
                </c:pt>
                <c:pt idx="51">
                  <c:v>67</c:v>
                </c:pt>
                <c:pt idx="52">
                  <c:v>62</c:v>
                </c:pt>
                <c:pt idx="53">
                  <c:v>62</c:v>
                </c:pt>
                <c:pt idx="54">
                  <c:v>62</c:v>
                </c:pt>
                <c:pt idx="55">
                  <c:v>62</c:v>
                </c:pt>
                <c:pt idx="56">
                  <c:v>53</c:v>
                </c:pt>
                <c:pt idx="57">
                  <c:v>53</c:v>
                </c:pt>
                <c:pt idx="58">
                  <c:v>53</c:v>
                </c:pt>
                <c:pt idx="59">
                  <c:v>53</c:v>
                </c:pt>
                <c:pt idx="60">
                  <c:v>38</c:v>
                </c:pt>
                <c:pt idx="61">
                  <c:v>38</c:v>
                </c:pt>
                <c:pt idx="62">
                  <c:v>38</c:v>
                </c:pt>
                <c:pt idx="63">
                  <c:v>38</c:v>
                </c:pt>
                <c:pt idx="64">
                  <c:v>19</c:v>
                </c:pt>
                <c:pt idx="65">
                  <c:v>19</c:v>
                </c:pt>
                <c:pt idx="66">
                  <c:v>19</c:v>
                </c:pt>
                <c:pt idx="67">
                  <c:v>19</c:v>
                </c:pt>
                <c:pt idx="68">
                  <c:v>5</c:v>
                </c:pt>
                <c:pt idx="69">
                  <c:v>5</c:v>
                </c:pt>
                <c:pt idx="70">
                  <c:v>5</c:v>
                </c:pt>
                <c:pt idx="71">
                  <c:v>5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D9B-49F6-9066-E85BF5002CF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</c:v>
                </c:pt>
                <c:pt idx="22">
                  <c:v>71</c:v>
                </c:pt>
                <c:pt idx="23">
                  <c:v>359.65199999999999</c:v>
                </c:pt>
                <c:pt idx="24">
                  <c:v>216.59</c:v>
                </c:pt>
                <c:pt idx="25">
                  <c:v>360.24200000000002</c:v>
                </c:pt>
                <c:pt idx="26">
                  <c:v>411</c:v>
                </c:pt>
                <c:pt idx="27">
                  <c:v>439</c:v>
                </c:pt>
                <c:pt idx="28">
                  <c:v>773.06899999999996</c:v>
                </c:pt>
                <c:pt idx="29">
                  <c:v>880</c:v>
                </c:pt>
                <c:pt idx="30">
                  <c:v>446</c:v>
                </c:pt>
                <c:pt idx="31">
                  <c:v>446</c:v>
                </c:pt>
                <c:pt idx="32">
                  <c:v>83</c:v>
                </c:pt>
                <c:pt idx="33">
                  <c:v>58</c:v>
                </c:pt>
                <c:pt idx="34">
                  <c:v>58</c:v>
                </c:pt>
                <c:pt idx="35">
                  <c:v>58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57</c:v>
                </c:pt>
                <c:pt idx="48">
                  <c:v>57</c:v>
                </c:pt>
                <c:pt idx="49">
                  <c:v>57</c:v>
                </c:pt>
                <c:pt idx="50">
                  <c:v>57</c:v>
                </c:pt>
                <c:pt idx="51">
                  <c:v>57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4">
                  <c:v>26</c:v>
                </c:pt>
                <c:pt idx="65">
                  <c:v>26</c:v>
                </c:pt>
                <c:pt idx="66">
                  <c:v>261.00099999999998</c:v>
                </c:pt>
                <c:pt idx="67">
                  <c:v>560.00099999999998</c:v>
                </c:pt>
                <c:pt idx="68">
                  <c:v>188.089</c:v>
                </c:pt>
                <c:pt idx="69">
                  <c:v>282.32499999999999</c:v>
                </c:pt>
                <c:pt idx="70">
                  <c:v>296.00099999999998</c:v>
                </c:pt>
                <c:pt idx="71">
                  <c:v>624.00099999999998</c:v>
                </c:pt>
                <c:pt idx="72">
                  <c:v>719.00099999999998</c:v>
                </c:pt>
                <c:pt idx="73">
                  <c:v>880</c:v>
                </c:pt>
                <c:pt idx="74">
                  <c:v>880</c:v>
                </c:pt>
                <c:pt idx="75">
                  <c:v>880</c:v>
                </c:pt>
                <c:pt idx="76">
                  <c:v>880</c:v>
                </c:pt>
                <c:pt idx="77">
                  <c:v>880</c:v>
                </c:pt>
                <c:pt idx="78">
                  <c:v>880</c:v>
                </c:pt>
                <c:pt idx="79">
                  <c:v>880</c:v>
                </c:pt>
                <c:pt idx="80">
                  <c:v>890</c:v>
                </c:pt>
                <c:pt idx="81">
                  <c:v>842</c:v>
                </c:pt>
                <c:pt idx="82">
                  <c:v>788.33500000000004</c:v>
                </c:pt>
                <c:pt idx="83">
                  <c:v>476</c:v>
                </c:pt>
                <c:pt idx="84">
                  <c:v>566</c:v>
                </c:pt>
                <c:pt idx="85">
                  <c:v>878</c:v>
                </c:pt>
                <c:pt idx="86">
                  <c:v>647.67499999999995</c:v>
                </c:pt>
                <c:pt idx="87">
                  <c:v>197.12900000000002</c:v>
                </c:pt>
                <c:pt idx="88">
                  <c:v>125</c:v>
                </c:pt>
                <c:pt idx="89">
                  <c:v>125</c:v>
                </c:pt>
                <c:pt idx="90">
                  <c:v>125</c:v>
                </c:pt>
                <c:pt idx="91">
                  <c:v>125</c:v>
                </c:pt>
                <c:pt idx="92">
                  <c:v>330</c:v>
                </c:pt>
                <c:pt idx="93">
                  <c:v>125</c:v>
                </c:pt>
                <c:pt idx="94">
                  <c:v>125</c:v>
                </c:pt>
                <c:pt idx="95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D9B-49F6-9066-E85BF5002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194.7</c:v>
                </c:pt>
                <c:pt idx="1">
                  <c:v>194.75</c:v>
                </c:pt>
                <c:pt idx="2">
                  <c:v>200.84</c:v>
                </c:pt>
                <c:pt idx="3">
                  <c:v>203.51</c:v>
                </c:pt>
                <c:pt idx="4">
                  <c:v>196.43</c:v>
                </c:pt>
                <c:pt idx="5">
                  <c:v>198.69</c:v>
                </c:pt>
                <c:pt idx="6">
                  <c:v>200.66</c:v>
                </c:pt>
                <c:pt idx="7">
                  <c:v>213.52</c:v>
                </c:pt>
                <c:pt idx="8">
                  <c:v>204</c:v>
                </c:pt>
                <c:pt idx="9">
                  <c:v>220.25</c:v>
                </c:pt>
                <c:pt idx="10">
                  <c:v>221.96</c:v>
                </c:pt>
                <c:pt idx="11">
                  <c:v>213.56</c:v>
                </c:pt>
                <c:pt idx="12">
                  <c:v>214.93</c:v>
                </c:pt>
                <c:pt idx="13">
                  <c:v>218.16</c:v>
                </c:pt>
                <c:pt idx="14">
                  <c:v>220.32</c:v>
                </c:pt>
                <c:pt idx="15">
                  <c:v>222.76</c:v>
                </c:pt>
                <c:pt idx="16">
                  <c:v>210.94</c:v>
                </c:pt>
                <c:pt idx="17">
                  <c:v>219.38</c:v>
                </c:pt>
                <c:pt idx="18">
                  <c:v>219.91</c:v>
                </c:pt>
                <c:pt idx="19">
                  <c:v>224.13</c:v>
                </c:pt>
                <c:pt idx="20">
                  <c:v>214.96</c:v>
                </c:pt>
                <c:pt idx="21">
                  <c:v>213.71</c:v>
                </c:pt>
                <c:pt idx="22">
                  <c:v>236.31</c:v>
                </c:pt>
                <c:pt idx="23">
                  <c:v>254.04</c:v>
                </c:pt>
                <c:pt idx="24">
                  <c:v>253.62</c:v>
                </c:pt>
                <c:pt idx="25">
                  <c:v>264.49</c:v>
                </c:pt>
                <c:pt idx="26">
                  <c:v>255.65</c:v>
                </c:pt>
                <c:pt idx="27">
                  <c:v>252.53</c:v>
                </c:pt>
                <c:pt idx="28">
                  <c:v>270.68</c:v>
                </c:pt>
                <c:pt idx="29">
                  <c:v>265.19</c:v>
                </c:pt>
                <c:pt idx="30">
                  <c:v>250.73</c:v>
                </c:pt>
                <c:pt idx="31">
                  <c:v>233.4</c:v>
                </c:pt>
                <c:pt idx="32">
                  <c:v>244.69</c:v>
                </c:pt>
                <c:pt idx="33">
                  <c:v>217.75</c:v>
                </c:pt>
                <c:pt idx="34">
                  <c:v>188.1</c:v>
                </c:pt>
                <c:pt idx="35">
                  <c:v>165.05</c:v>
                </c:pt>
                <c:pt idx="36">
                  <c:v>87.99</c:v>
                </c:pt>
                <c:pt idx="37">
                  <c:v>0.01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0</c:v>
                </c:pt>
                <c:pt idx="61">
                  <c:v>0</c:v>
                </c:pt>
                <c:pt idx="62">
                  <c:v>0.1</c:v>
                </c:pt>
                <c:pt idx="63">
                  <c:v>165.05</c:v>
                </c:pt>
                <c:pt idx="64">
                  <c:v>165.05</c:v>
                </c:pt>
                <c:pt idx="65">
                  <c:v>193.78</c:v>
                </c:pt>
                <c:pt idx="66">
                  <c:v>243.58</c:v>
                </c:pt>
                <c:pt idx="67">
                  <c:v>251.44</c:v>
                </c:pt>
                <c:pt idx="68">
                  <c:v>241.3</c:v>
                </c:pt>
                <c:pt idx="69">
                  <c:v>248.41</c:v>
                </c:pt>
                <c:pt idx="70">
                  <c:v>255.37</c:v>
                </c:pt>
                <c:pt idx="71">
                  <c:v>233.42</c:v>
                </c:pt>
                <c:pt idx="72">
                  <c:v>237.81</c:v>
                </c:pt>
                <c:pt idx="73">
                  <c:v>244.32</c:v>
                </c:pt>
                <c:pt idx="74">
                  <c:v>247.03</c:v>
                </c:pt>
                <c:pt idx="75">
                  <c:v>240.44</c:v>
                </c:pt>
                <c:pt idx="76">
                  <c:v>258.25</c:v>
                </c:pt>
                <c:pt idx="77">
                  <c:v>247.99</c:v>
                </c:pt>
                <c:pt idx="78">
                  <c:v>258.02</c:v>
                </c:pt>
                <c:pt idx="79">
                  <c:v>253.18</c:v>
                </c:pt>
                <c:pt idx="80">
                  <c:v>231.34</c:v>
                </c:pt>
                <c:pt idx="81">
                  <c:v>232.86</c:v>
                </c:pt>
                <c:pt idx="82">
                  <c:v>255.76</c:v>
                </c:pt>
                <c:pt idx="83">
                  <c:v>243.03</c:v>
                </c:pt>
                <c:pt idx="84">
                  <c:v>246.43</c:v>
                </c:pt>
                <c:pt idx="85">
                  <c:v>248.34</c:v>
                </c:pt>
                <c:pt idx="86">
                  <c:v>247.3</c:v>
                </c:pt>
                <c:pt idx="87">
                  <c:v>241.3</c:v>
                </c:pt>
                <c:pt idx="88">
                  <c:v>237.01</c:v>
                </c:pt>
                <c:pt idx="89">
                  <c:v>240.25</c:v>
                </c:pt>
                <c:pt idx="90">
                  <c:v>224.09</c:v>
                </c:pt>
                <c:pt idx="91">
                  <c:v>227.79</c:v>
                </c:pt>
                <c:pt idx="92">
                  <c:v>243.4</c:v>
                </c:pt>
                <c:pt idx="93">
                  <c:v>235.37</c:v>
                </c:pt>
                <c:pt idx="94">
                  <c:v>229.04</c:v>
                </c:pt>
                <c:pt idx="95">
                  <c:v>213.86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D9B-49F6-9066-E85BF5002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102</c:v>
                </c:pt>
                <c:pt idx="1">
                  <c:v>101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98</c:v>
                </c:pt>
                <c:pt idx="6">
                  <c:v>97</c:v>
                </c:pt>
                <c:pt idx="7">
                  <c:v>97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95</c:v>
                </c:pt>
                <c:pt idx="12">
                  <c:v>95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97</c:v>
                </c:pt>
                <c:pt idx="17">
                  <c:v>98</c:v>
                </c:pt>
                <c:pt idx="18">
                  <c:v>99</c:v>
                </c:pt>
                <c:pt idx="19">
                  <c:v>101</c:v>
                </c:pt>
                <c:pt idx="20">
                  <c:v>103</c:v>
                </c:pt>
                <c:pt idx="21">
                  <c:v>106</c:v>
                </c:pt>
                <c:pt idx="22">
                  <c:v>109</c:v>
                </c:pt>
                <c:pt idx="23">
                  <c:v>112</c:v>
                </c:pt>
                <c:pt idx="24">
                  <c:v>116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119</c:v>
                </c:pt>
                <c:pt idx="29">
                  <c:v>116</c:v>
                </c:pt>
                <c:pt idx="30">
                  <c:v>112</c:v>
                </c:pt>
                <c:pt idx="31">
                  <c:v>106</c:v>
                </c:pt>
                <c:pt idx="32">
                  <c:v>100</c:v>
                </c:pt>
                <c:pt idx="33">
                  <c:v>93</c:v>
                </c:pt>
                <c:pt idx="34">
                  <c:v>86</c:v>
                </c:pt>
                <c:pt idx="35">
                  <c:v>81</c:v>
                </c:pt>
                <c:pt idx="36">
                  <c:v>77</c:v>
                </c:pt>
                <c:pt idx="37">
                  <c:v>74</c:v>
                </c:pt>
                <c:pt idx="38">
                  <c:v>72</c:v>
                </c:pt>
                <c:pt idx="39">
                  <c:v>72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71</c:v>
                </c:pt>
                <c:pt idx="59">
                  <c:v>71</c:v>
                </c:pt>
                <c:pt idx="60">
                  <c:v>71</c:v>
                </c:pt>
                <c:pt idx="61">
                  <c:v>72</c:v>
                </c:pt>
                <c:pt idx="62">
                  <c:v>74</c:v>
                </c:pt>
                <c:pt idx="63">
                  <c:v>77</c:v>
                </c:pt>
                <c:pt idx="64">
                  <c:v>83</c:v>
                </c:pt>
                <c:pt idx="65">
                  <c:v>90</c:v>
                </c:pt>
                <c:pt idx="66">
                  <c:v>97</c:v>
                </c:pt>
                <c:pt idx="67">
                  <c:v>105</c:v>
                </c:pt>
                <c:pt idx="68">
                  <c:v>113</c:v>
                </c:pt>
                <c:pt idx="69">
                  <c:v>120</c:v>
                </c:pt>
                <c:pt idx="70">
                  <c:v>127</c:v>
                </c:pt>
                <c:pt idx="71">
                  <c:v>132</c:v>
                </c:pt>
                <c:pt idx="72">
                  <c:v>137</c:v>
                </c:pt>
                <c:pt idx="73">
                  <c:v>140</c:v>
                </c:pt>
                <c:pt idx="74">
                  <c:v>143</c:v>
                </c:pt>
                <c:pt idx="75">
                  <c:v>144</c:v>
                </c:pt>
                <c:pt idx="76">
                  <c:v>144</c:v>
                </c:pt>
                <c:pt idx="77">
                  <c:v>144</c:v>
                </c:pt>
                <c:pt idx="78">
                  <c:v>143</c:v>
                </c:pt>
                <c:pt idx="79">
                  <c:v>141</c:v>
                </c:pt>
                <c:pt idx="80">
                  <c:v>138</c:v>
                </c:pt>
                <c:pt idx="81">
                  <c:v>136</c:v>
                </c:pt>
                <c:pt idx="82">
                  <c:v>133</c:v>
                </c:pt>
                <c:pt idx="83">
                  <c:v>130</c:v>
                </c:pt>
                <c:pt idx="84">
                  <c:v>127</c:v>
                </c:pt>
                <c:pt idx="85">
                  <c:v>124</c:v>
                </c:pt>
                <c:pt idx="86">
                  <c:v>122</c:v>
                </c:pt>
                <c:pt idx="87">
                  <c:v>120</c:v>
                </c:pt>
                <c:pt idx="88">
                  <c:v>117</c:v>
                </c:pt>
                <c:pt idx="89">
                  <c:v>115</c:v>
                </c:pt>
                <c:pt idx="90">
                  <c:v>113</c:v>
                </c:pt>
                <c:pt idx="91">
                  <c:v>111</c:v>
                </c:pt>
                <c:pt idx="92">
                  <c:v>109</c:v>
                </c:pt>
                <c:pt idx="93">
                  <c:v>107</c:v>
                </c:pt>
                <c:pt idx="94">
                  <c:v>105</c:v>
                </c:pt>
                <c:pt idx="95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18-48CB-B08E-FC1767516E2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823.31399999999996</c:v>
                </c:pt>
                <c:pt idx="1">
                  <c:v>823.33500000000004</c:v>
                </c:pt>
                <c:pt idx="2">
                  <c:v>823.02499999999998</c:v>
                </c:pt>
                <c:pt idx="3">
                  <c:v>822.52300000000002</c:v>
                </c:pt>
                <c:pt idx="4">
                  <c:v>850.21799999999996</c:v>
                </c:pt>
                <c:pt idx="5">
                  <c:v>849.92600000000004</c:v>
                </c:pt>
                <c:pt idx="6">
                  <c:v>849.78800000000001</c:v>
                </c:pt>
                <c:pt idx="7">
                  <c:v>849.05499999999995</c:v>
                </c:pt>
                <c:pt idx="8">
                  <c:v>848.89099999999996</c:v>
                </c:pt>
                <c:pt idx="9">
                  <c:v>848.56799999999998</c:v>
                </c:pt>
                <c:pt idx="10">
                  <c:v>848.27800000000002</c:v>
                </c:pt>
                <c:pt idx="11">
                  <c:v>848.11500000000001</c:v>
                </c:pt>
                <c:pt idx="12">
                  <c:v>849.94200000000001</c:v>
                </c:pt>
                <c:pt idx="13">
                  <c:v>849.71400000000006</c:v>
                </c:pt>
                <c:pt idx="14">
                  <c:v>849.93700000000001</c:v>
                </c:pt>
                <c:pt idx="15">
                  <c:v>850.30600000000004</c:v>
                </c:pt>
                <c:pt idx="16">
                  <c:v>856.16200000000003</c:v>
                </c:pt>
                <c:pt idx="17">
                  <c:v>855.86400000000003</c:v>
                </c:pt>
                <c:pt idx="18">
                  <c:v>855.80799999999999</c:v>
                </c:pt>
                <c:pt idx="19">
                  <c:v>855.19799999999998</c:v>
                </c:pt>
                <c:pt idx="20">
                  <c:v>849.87199999999996</c:v>
                </c:pt>
                <c:pt idx="21">
                  <c:v>849.87599999999998</c:v>
                </c:pt>
                <c:pt idx="22">
                  <c:v>850.13599999999997</c:v>
                </c:pt>
                <c:pt idx="23">
                  <c:v>849.78</c:v>
                </c:pt>
                <c:pt idx="24">
                  <c:v>849.89700000000005</c:v>
                </c:pt>
                <c:pt idx="25">
                  <c:v>849.85799999999995</c:v>
                </c:pt>
                <c:pt idx="26">
                  <c:v>847.98800000000006</c:v>
                </c:pt>
                <c:pt idx="27">
                  <c:v>846.95</c:v>
                </c:pt>
                <c:pt idx="28">
                  <c:v>848.17</c:v>
                </c:pt>
                <c:pt idx="29">
                  <c:v>847.149</c:v>
                </c:pt>
                <c:pt idx="30">
                  <c:v>845.06799999999998</c:v>
                </c:pt>
                <c:pt idx="31">
                  <c:v>843.93299999999999</c:v>
                </c:pt>
                <c:pt idx="32">
                  <c:v>838.55700000000002</c:v>
                </c:pt>
                <c:pt idx="33">
                  <c:v>837.72900000000004</c:v>
                </c:pt>
                <c:pt idx="34">
                  <c:v>841.54700000000003</c:v>
                </c:pt>
                <c:pt idx="35">
                  <c:v>841.7</c:v>
                </c:pt>
                <c:pt idx="36">
                  <c:v>841.91099999999994</c:v>
                </c:pt>
                <c:pt idx="37">
                  <c:v>841.91800000000001</c:v>
                </c:pt>
                <c:pt idx="38">
                  <c:v>841.13699999999994</c:v>
                </c:pt>
                <c:pt idx="39">
                  <c:v>841.31700000000001</c:v>
                </c:pt>
                <c:pt idx="40">
                  <c:v>819.13099999999997</c:v>
                </c:pt>
                <c:pt idx="41">
                  <c:v>819.22199999999998</c:v>
                </c:pt>
                <c:pt idx="42">
                  <c:v>818.84699999999998</c:v>
                </c:pt>
                <c:pt idx="43">
                  <c:v>819.702</c:v>
                </c:pt>
                <c:pt idx="44">
                  <c:v>818.072</c:v>
                </c:pt>
                <c:pt idx="45">
                  <c:v>818.32299999999998</c:v>
                </c:pt>
                <c:pt idx="46">
                  <c:v>817.94299999999998</c:v>
                </c:pt>
                <c:pt idx="47">
                  <c:v>818.20899999999995</c:v>
                </c:pt>
                <c:pt idx="48">
                  <c:v>816.48</c:v>
                </c:pt>
                <c:pt idx="49">
                  <c:v>816.63199999999995</c:v>
                </c:pt>
                <c:pt idx="50">
                  <c:v>816.42399999999998</c:v>
                </c:pt>
                <c:pt idx="51">
                  <c:v>816.17</c:v>
                </c:pt>
                <c:pt idx="52">
                  <c:v>810.61300000000006</c:v>
                </c:pt>
                <c:pt idx="53">
                  <c:v>810.803</c:v>
                </c:pt>
                <c:pt idx="54">
                  <c:v>810.93600000000004</c:v>
                </c:pt>
                <c:pt idx="55">
                  <c:v>811.28599999999994</c:v>
                </c:pt>
                <c:pt idx="56">
                  <c:v>833.32600000000002</c:v>
                </c:pt>
                <c:pt idx="57">
                  <c:v>833.54200000000003</c:v>
                </c:pt>
                <c:pt idx="58">
                  <c:v>833.36099999999999</c:v>
                </c:pt>
                <c:pt idx="59">
                  <c:v>833.45899999999995</c:v>
                </c:pt>
                <c:pt idx="60">
                  <c:v>836.88800000000003</c:v>
                </c:pt>
                <c:pt idx="61">
                  <c:v>837.56</c:v>
                </c:pt>
                <c:pt idx="62">
                  <c:v>840.57100000000003</c:v>
                </c:pt>
                <c:pt idx="63">
                  <c:v>843.29200000000003</c:v>
                </c:pt>
                <c:pt idx="64">
                  <c:v>775.57</c:v>
                </c:pt>
                <c:pt idx="65">
                  <c:v>776.80100000000004</c:v>
                </c:pt>
                <c:pt idx="66">
                  <c:v>779.08900000000006</c:v>
                </c:pt>
                <c:pt idx="67">
                  <c:v>780.30600000000004</c:v>
                </c:pt>
                <c:pt idx="68">
                  <c:v>727.10799999999995</c:v>
                </c:pt>
                <c:pt idx="69">
                  <c:v>727.37800000000004</c:v>
                </c:pt>
                <c:pt idx="70">
                  <c:v>726.82399999999996</c:v>
                </c:pt>
                <c:pt idx="71">
                  <c:v>728.28200000000004</c:v>
                </c:pt>
                <c:pt idx="72">
                  <c:v>692.94799999999998</c:v>
                </c:pt>
                <c:pt idx="73">
                  <c:v>693.23599999999999</c:v>
                </c:pt>
                <c:pt idx="74">
                  <c:v>694.28599999999994</c:v>
                </c:pt>
                <c:pt idx="75">
                  <c:v>694.64599999999996</c:v>
                </c:pt>
                <c:pt idx="76">
                  <c:v>699.79</c:v>
                </c:pt>
                <c:pt idx="77">
                  <c:v>700.11599999999999</c:v>
                </c:pt>
                <c:pt idx="78">
                  <c:v>700.36599999999999</c:v>
                </c:pt>
                <c:pt idx="79">
                  <c:v>700.101</c:v>
                </c:pt>
                <c:pt idx="80">
                  <c:v>710.29499999999996</c:v>
                </c:pt>
                <c:pt idx="81">
                  <c:v>710.48099999999999</c:v>
                </c:pt>
                <c:pt idx="82">
                  <c:v>710.27099999999996</c:v>
                </c:pt>
                <c:pt idx="83">
                  <c:v>710.11800000000005</c:v>
                </c:pt>
                <c:pt idx="84">
                  <c:v>699.70100000000002</c:v>
                </c:pt>
                <c:pt idx="85">
                  <c:v>699.08799999999997</c:v>
                </c:pt>
                <c:pt idx="86">
                  <c:v>698.51400000000001</c:v>
                </c:pt>
                <c:pt idx="87">
                  <c:v>698.03800000000001</c:v>
                </c:pt>
                <c:pt idx="88">
                  <c:v>694.44500000000005</c:v>
                </c:pt>
                <c:pt idx="89">
                  <c:v>693.64099999999996</c:v>
                </c:pt>
                <c:pt idx="90">
                  <c:v>693.29899999999998</c:v>
                </c:pt>
                <c:pt idx="91">
                  <c:v>693.66899999999998</c:v>
                </c:pt>
                <c:pt idx="92">
                  <c:v>823.64400000000001</c:v>
                </c:pt>
                <c:pt idx="93">
                  <c:v>824.34</c:v>
                </c:pt>
                <c:pt idx="94">
                  <c:v>825.27</c:v>
                </c:pt>
                <c:pt idx="95">
                  <c:v>825.84299999999996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18-48CB-B08E-FC1767516E2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1161.4960000000001</c:v>
                </c:pt>
                <c:pt idx="1">
                  <c:v>1152.6369999999999</c:v>
                </c:pt>
                <c:pt idx="2">
                  <c:v>1149.912</c:v>
                </c:pt>
                <c:pt idx="3">
                  <c:v>1142.415</c:v>
                </c:pt>
                <c:pt idx="4">
                  <c:v>1135.3579999999999</c:v>
                </c:pt>
                <c:pt idx="5">
                  <c:v>1132.4380000000001</c:v>
                </c:pt>
                <c:pt idx="6">
                  <c:v>1130.607</c:v>
                </c:pt>
                <c:pt idx="7">
                  <c:v>1123.192</c:v>
                </c:pt>
                <c:pt idx="8">
                  <c:v>1121.2190000000001</c:v>
                </c:pt>
                <c:pt idx="9">
                  <c:v>1115.74</c:v>
                </c:pt>
                <c:pt idx="10">
                  <c:v>1115.1410000000001</c:v>
                </c:pt>
                <c:pt idx="11">
                  <c:v>1116.6020000000001</c:v>
                </c:pt>
                <c:pt idx="12">
                  <c:v>1119.269</c:v>
                </c:pt>
                <c:pt idx="13">
                  <c:v>1125.203</c:v>
                </c:pt>
                <c:pt idx="14">
                  <c:v>1125.9970000000001</c:v>
                </c:pt>
                <c:pt idx="15">
                  <c:v>1127.6859999999999</c:v>
                </c:pt>
                <c:pt idx="16">
                  <c:v>1150.088</c:v>
                </c:pt>
                <c:pt idx="17">
                  <c:v>1156.931</c:v>
                </c:pt>
                <c:pt idx="18">
                  <c:v>1165.8910000000001</c:v>
                </c:pt>
                <c:pt idx="19">
                  <c:v>1179.1690000000001</c:v>
                </c:pt>
                <c:pt idx="20">
                  <c:v>1266.0070000000001</c:v>
                </c:pt>
                <c:pt idx="21">
                  <c:v>1301.1489999999999</c:v>
                </c:pt>
                <c:pt idx="22">
                  <c:v>1302.0219999999999</c:v>
                </c:pt>
                <c:pt idx="23">
                  <c:v>1318.3779999999999</c:v>
                </c:pt>
                <c:pt idx="24">
                  <c:v>1425.78</c:v>
                </c:pt>
                <c:pt idx="25">
                  <c:v>1458.0050000000001</c:v>
                </c:pt>
                <c:pt idx="26">
                  <c:v>1484.558</c:v>
                </c:pt>
                <c:pt idx="27">
                  <c:v>1512.749</c:v>
                </c:pt>
                <c:pt idx="28">
                  <c:v>1592.3389999999999</c:v>
                </c:pt>
                <c:pt idx="29">
                  <c:v>1612.5229999999999</c:v>
                </c:pt>
                <c:pt idx="30">
                  <c:v>1619.15</c:v>
                </c:pt>
                <c:pt idx="31">
                  <c:v>1624.1590000000001</c:v>
                </c:pt>
                <c:pt idx="32">
                  <c:v>1600.731</c:v>
                </c:pt>
                <c:pt idx="33">
                  <c:v>1606.6320000000001</c:v>
                </c:pt>
                <c:pt idx="34">
                  <c:v>1639.5840000000001</c:v>
                </c:pt>
                <c:pt idx="35">
                  <c:v>1633.904</c:v>
                </c:pt>
                <c:pt idx="36">
                  <c:v>1632.4059999999999</c:v>
                </c:pt>
                <c:pt idx="37">
                  <c:v>1643.443</c:v>
                </c:pt>
                <c:pt idx="38">
                  <c:v>1633.079</c:v>
                </c:pt>
                <c:pt idx="39">
                  <c:v>1624.604</c:v>
                </c:pt>
                <c:pt idx="40">
                  <c:v>1530.3</c:v>
                </c:pt>
                <c:pt idx="41">
                  <c:v>1523.4670000000001</c:v>
                </c:pt>
                <c:pt idx="42">
                  <c:v>1518.912</c:v>
                </c:pt>
                <c:pt idx="43">
                  <c:v>1512.796</c:v>
                </c:pt>
                <c:pt idx="44">
                  <c:v>1508.1790000000001</c:v>
                </c:pt>
                <c:pt idx="45">
                  <c:v>1505.671</c:v>
                </c:pt>
                <c:pt idx="46">
                  <c:v>1506.133</c:v>
                </c:pt>
                <c:pt idx="47">
                  <c:v>1503.7760000000001</c:v>
                </c:pt>
                <c:pt idx="48">
                  <c:v>1499.472</c:v>
                </c:pt>
                <c:pt idx="49">
                  <c:v>1493.7550000000001</c:v>
                </c:pt>
                <c:pt idx="50">
                  <c:v>1494.9929999999999</c:v>
                </c:pt>
                <c:pt idx="51">
                  <c:v>1494.268</c:v>
                </c:pt>
                <c:pt idx="52">
                  <c:v>1478.5119999999999</c:v>
                </c:pt>
                <c:pt idx="53">
                  <c:v>1477.5170000000001</c:v>
                </c:pt>
                <c:pt idx="54">
                  <c:v>1477.086</c:v>
                </c:pt>
                <c:pt idx="55">
                  <c:v>1467.8720000000001</c:v>
                </c:pt>
                <c:pt idx="56">
                  <c:v>1479.6079999999999</c:v>
                </c:pt>
                <c:pt idx="57">
                  <c:v>1478.001</c:v>
                </c:pt>
                <c:pt idx="58">
                  <c:v>1498.136</c:v>
                </c:pt>
                <c:pt idx="59">
                  <c:v>1490.78</c:v>
                </c:pt>
                <c:pt idx="60">
                  <c:v>1497.8209999999999</c:v>
                </c:pt>
                <c:pt idx="61">
                  <c:v>1498.345</c:v>
                </c:pt>
                <c:pt idx="62">
                  <c:v>1501.181</c:v>
                </c:pt>
                <c:pt idx="63">
                  <c:v>1469.155</c:v>
                </c:pt>
                <c:pt idx="64">
                  <c:v>1472.172</c:v>
                </c:pt>
                <c:pt idx="65">
                  <c:v>1481.57</c:v>
                </c:pt>
                <c:pt idx="66">
                  <c:v>1487.26</c:v>
                </c:pt>
                <c:pt idx="67">
                  <c:v>1493.7470000000001</c:v>
                </c:pt>
                <c:pt idx="68">
                  <c:v>1475.2159999999999</c:v>
                </c:pt>
                <c:pt idx="69">
                  <c:v>1481.7280000000001</c:v>
                </c:pt>
                <c:pt idx="70">
                  <c:v>1488.335</c:v>
                </c:pt>
                <c:pt idx="71">
                  <c:v>1493.529</c:v>
                </c:pt>
                <c:pt idx="72">
                  <c:v>1490.874</c:v>
                </c:pt>
                <c:pt idx="73">
                  <c:v>1490.298</c:v>
                </c:pt>
                <c:pt idx="74">
                  <c:v>1490.2539999999999</c:v>
                </c:pt>
                <c:pt idx="75">
                  <c:v>1494.434</c:v>
                </c:pt>
                <c:pt idx="76">
                  <c:v>1462.547</c:v>
                </c:pt>
                <c:pt idx="77">
                  <c:v>1463.1510000000001</c:v>
                </c:pt>
                <c:pt idx="78">
                  <c:v>1456.2349999999999</c:v>
                </c:pt>
                <c:pt idx="79">
                  <c:v>1448.809</c:v>
                </c:pt>
                <c:pt idx="80">
                  <c:v>1404.115</c:v>
                </c:pt>
                <c:pt idx="81">
                  <c:v>1382.001</c:v>
                </c:pt>
                <c:pt idx="82">
                  <c:v>1359.7909999999999</c:v>
                </c:pt>
                <c:pt idx="83">
                  <c:v>1332.9839999999999</c:v>
                </c:pt>
                <c:pt idx="84">
                  <c:v>1281.277</c:v>
                </c:pt>
                <c:pt idx="85">
                  <c:v>1270.7360000000001</c:v>
                </c:pt>
                <c:pt idx="86">
                  <c:v>1253.7070000000001</c:v>
                </c:pt>
                <c:pt idx="87">
                  <c:v>1240.229</c:v>
                </c:pt>
                <c:pt idx="88">
                  <c:v>1220.2</c:v>
                </c:pt>
                <c:pt idx="89">
                  <c:v>1214.5319999999999</c:v>
                </c:pt>
                <c:pt idx="90">
                  <c:v>1209.0940000000001</c:v>
                </c:pt>
                <c:pt idx="91">
                  <c:v>1192.0989999999999</c:v>
                </c:pt>
                <c:pt idx="92">
                  <c:v>1176.135</c:v>
                </c:pt>
                <c:pt idx="93">
                  <c:v>1178.6579999999999</c:v>
                </c:pt>
                <c:pt idx="94">
                  <c:v>1166.7380000000001</c:v>
                </c:pt>
                <c:pt idx="95">
                  <c:v>1161.798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18-48CB-B08E-FC1767516E2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2128.2420000000002</c:v>
                </c:pt>
                <c:pt idx="1">
                  <c:v>2095.0859999999998</c:v>
                </c:pt>
                <c:pt idx="2">
                  <c:v>2060.5300000000002</c:v>
                </c:pt>
                <c:pt idx="3">
                  <c:v>1985.356</c:v>
                </c:pt>
                <c:pt idx="4">
                  <c:v>1979.8389999999999</c:v>
                </c:pt>
                <c:pt idx="5">
                  <c:v>1939.63</c:v>
                </c:pt>
                <c:pt idx="6">
                  <c:v>1924.7059999999999</c:v>
                </c:pt>
                <c:pt idx="7">
                  <c:v>1866.8389999999999</c:v>
                </c:pt>
                <c:pt idx="8">
                  <c:v>1862.62</c:v>
                </c:pt>
                <c:pt idx="9">
                  <c:v>1860.5139999999999</c:v>
                </c:pt>
                <c:pt idx="10">
                  <c:v>1850.43</c:v>
                </c:pt>
                <c:pt idx="11">
                  <c:v>1813.0070000000001</c:v>
                </c:pt>
                <c:pt idx="12">
                  <c:v>1775.2819999999999</c:v>
                </c:pt>
                <c:pt idx="13">
                  <c:v>1766.951</c:v>
                </c:pt>
                <c:pt idx="14">
                  <c:v>1763.1559999999999</c:v>
                </c:pt>
                <c:pt idx="15">
                  <c:v>1796.712</c:v>
                </c:pt>
                <c:pt idx="16">
                  <c:v>1826.23</c:v>
                </c:pt>
                <c:pt idx="17">
                  <c:v>1882.4490000000001</c:v>
                </c:pt>
                <c:pt idx="18">
                  <c:v>1915.096</c:v>
                </c:pt>
                <c:pt idx="19">
                  <c:v>1966.096</c:v>
                </c:pt>
                <c:pt idx="20">
                  <c:v>1996.383</c:v>
                </c:pt>
                <c:pt idx="21">
                  <c:v>2091.3240000000001</c:v>
                </c:pt>
                <c:pt idx="22">
                  <c:v>2179.9290000000001</c:v>
                </c:pt>
                <c:pt idx="23">
                  <c:v>2276.5230000000001</c:v>
                </c:pt>
                <c:pt idx="24">
                  <c:v>2321.3330000000001</c:v>
                </c:pt>
                <c:pt idx="25">
                  <c:v>2411.5210000000002</c:v>
                </c:pt>
                <c:pt idx="26">
                  <c:v>2493.8380000000002</c:v>
                </c:pt>
                <c:pt idx="27">
                  <c:v>2598.4259999999999</c:v>
                </c:pt>
                <c:pt idx="28">
                  <c:v>2618.8939999999998</c:v>
                </c:pt>
                <c:pt idx="29">
                  <c:v>2653.5</c:v>
                </c:pt>
                <c:pt idx="30">
                  <c:v>2759.8870000000002</c:v>
                </c:pt>
                <c:pt idx="31">
                  <c:v>2825.8429999999998</c:v>
                </c:pt>
                <c:pt idx="32">
                  <c:v>2845.9459999999999</c:v>
                </c:pt>
                <c:pt idx="33">
                  <c:v>2902.4679999999998</c:v>
                </c:pt>
                <c:pt idx="34">
                  <c:v>2944.4609999999998</c:v>
                </c:pt>
                <c:pt idx="35">
                  <c:v>2983.1819999999998</c:v>
                </c:pt>
                <c:pt idx="36">
                  <c:v>3004.5030000000002</c:v>
                </c:pt>
                <c:pt idx="37">
                  <c:v>3056.5819999999999</c:v>
                </c:pt>
                <c:pt idx="38">
                  <c:v>3076.9029999999998</c:v>
                </c:pt>
                <c:pt idx="39">
                  <c:v>3091.4850000000001</c:v>
                </c:pt>
                <c:pt idx="40">
                  <c:v>3050.8090000000002</c:v>
                </c:pt>
                <c:pt idx="41">
                  <c:v>3038.585</c:v>
                </c:pt>
                <c:pt idx="42">
                  <c:v>3002.5720000000001</c:v>
                </c:pt>
                <c:pt idx="43">
                  <c:v>2991.761</c:v>
                </c:pt>
                <c:pt idx="44">
                  <c:v>3011.4740000000002</c:v>
                </c:pt>
                <c:pt idx="45">
                  <c:v>3014.93</c:v>
                </c:pt>
                <c:pt idx="46">
                  <c:v>3008.9490000000001</c:v>
                </c:pt>
                <c:pt idx="47">
                  <c:v>3002.8359999999998</c:v>
                </c:pt>
                <c:pt idx="48">
                  <c:v>2984.7689999999998</c:v>
                </c:pt>
                <c:pt idx="49">
                  <c:v>2970.7629999999999</c:v>
                </c:pt>
                <c:pt idx="50">
                  <c:v>2964.0230000000001</c:v>
                </c:pt>
                <c:pt idx="51">
                  <c:v>2941.335</c:v>
                </c:pt>
                <c:pt idx="52">
                  <c:v>2946.4839999999999</c:v>
                </c:pt>
                <c:pt idx="53">
                  <c:v>2958.9140000000002</c:v>
                </c:pt>
                <c:pt idx="54">
                  <c:v>2935.8820000000001</c:v>
                </c:pt>
                <c:pt idx="55">
                  <c:v>2881.21</c:v>
                </c:pt>
                <c:pt idx="56">
                  <c:v>2883.3409999999999</c:v>
                </c:pt>
                <c:pt idx="57">
                  <c:v>2839.1840000000002</c:v>
                </c:pt>
                <c:pt idx="58">
                  <c:v>2802.779</c:v>
                </c:pt>
                <c:pt idx="59">
                  <c:v>2755.2629999999999</c:v>
                </c:pt>
                <c:pt idx="60">
                  <c:v>2805.54</c:v>
                </c:pt>
                <c:pt idx="61">
                  <c:v>2805.723</c:v>
                </c:pt>
                <c:pt idx="62">
                  <c:v>2816.8220000000001</c:v>
                </c:pt>
                <c:pt idx="63">
                  <c:v>2771.81</c:v>
                </c:pt>
                <c:pt idx="64">
                  <c:v>2809.2939999999999</c:v>
                </c:pt>
                <c:pt idx="65">
                  <c:v>2829.11</c:v>
                </c:pt>
                <c:pt idx="66">
                  <c:v>2810.6709999999998</c:v>
                </c:pt>
                <c:pt idx="67">
                  <c:v>2851.6469999999999</c:v>
                </c:pt>
                <c:pt idx="68">
                  <c:v>2879.6559999999999</c:v>
                </c:pt>
                <c:pt idx="69">
                  <c:v>2971.6909999999998</c:v>
                </c:pt>
                <c:pt idx="70">
                  <c:v>3038.1509999999998</c:v>
                </c:pt>
                <c:pt idx="71">
                  <c:v>3157.9560000000001</c:v>
                </c:pt>
                <c:pt idx="72">
                  <c:v>3271.1779999999999</c:v>
                </c:pt>
                <c:pt idx="73">
                  <c:v>3372.2730000000001</c:v>
                </c:pt>
                <c:pt idx="74">
                  <c:v>3446.3809999999999</c:v>
                </c:pt>
                <c:pt idx="75">
                  <c:v>3504.674</c:v>
                </c:pt>
                <c:pt idx="76">
                  <c:v>3511.44</c:v>
                </c:pt>
                <c:pt idx="77">
                  <c:v>3552.1080000000002</c:v>
                </c:pt>
                <c:pt idx="78">
                  <c:v>3496.105</c:v>
                </c:pt>
                <c:pt idx="79">
                  <c:v>3439.93</c:v>
                </c:pt>
                <c:pt idx="80">
                  <c:v>3444.5970000000002</c:v>
                </c:pt>
                <c:pt idx="81">
                  <c:v>3357.7919999999999</c:v>
                </c:pt>
                <c:pt idx="82">
                  <c:v>3257.683</c:v>
                </c:pt>
                <c:pt idx="83">
                  <c:v>3164.5749999999998</c:v>
                </c:pt>
                <c:pt idx="84">
                  <c:v>3082.067</c:v>
                </c:pt>
                <c:pt idx="85">
                  <c:v>2987.06</c:v>
                </c:pt>
                <c:pt idx="86">
                  <c:v>2857.4839999999999</c:v>
                </c:pt>
                <c:pt idx="87">
                  <c:v>2763.6660000000002</c:v>
                </c:pt>
                <c:pt idx="88">
                  <c:v>2718.2469999999998</c:v>
                </c:pt>
                <c:pt idx="89">
                  <c:v>2589.1770000000001</c:v>
                </c:pt>
                <c:pt idx="90">
                  <c:v>2538.54</c:v>
                </c:pt>
                <c:pt idx="91">
                  <c:v>2424.114</c:v>
                </c:pt>
                <c:pt idx="92">
                  <c:v>2364.1889999999999</c:v>
                </c:pt>
                <c:pt idx="93">
                  <c:v>2285.9409999999998</c:v>
                </c:pt>
                <c:pt idx="94">
                  <c:v>2217.7730000000001</c:v>
                </c:pt>
                <c:pt idx="95">
                  <c:v>2160.9740000000002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18-48CB-B08E-FC1767516E2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275</c:v>
                </c:pt>
                <c:pt idx="1">
                  <c:v>275</c:v>
                </c:pt>
                <c:pt idx="2">
                  <c:v>275</c:v>
                </c:pt>
                <c:pt idx="3">
                  <c:v>275</c:v>
                </c:pt>
                <c:pt idx="4">
                  <c:v>262</c:v>
                </c:pt>
                <c:pt idx="5">
                  <c:v>262</c:v>
                </c:pt>
                <c:pt idx="6">
                  <c:v>262</c:v>
                </c:pt>
                <c:pt idx="7">
                  <c:v>262</c:v>
                </c:pt>
                <c:pt idx="8">
                  <c:v>258</c:v>
                </c:pt>
                <c:pt idx="9">
                  <c:v>258</c:v>
                </c:pt>
                <c:pt idx="10">
                  <c:v>258</c:v>
                </c:pt>
                <c:pt idx="11">
                  <c:v>258</c:v>
                </c:pt>
                <c:pt idx="12">
                  <c:v>259</c:v>
                </c:pt>
                <c:pt idx="13">
                  <c:v>259</c:v>
                </c:pt>
                <c:pt idx="14">
                  <c:v>259</c:v>
                </c:pt>
                <c:pt idx="15">
                  <c:v>259</c:v>
                </c:pt>
                <c:pt idx="16">
                  <c:v>270</c:v>
                </c:pt>
                <c:pt idx="17">
                  <c:v>270</c:v>
                </c:pt>
                <c:pt idx="18">
                  <c:v>270</c:v>
                </c:pt>
                <c:pt idx="19">
                  <c:v>270</c:v>
                </c:pt>
                <c:pt idx="20">
                  <c:v>305</c:v>
                </c:pt>
                <c:pt idx="21">
                  <c:v>305</c:v>
                </c:pt>
                <c:pt idx="22">
                  <c:v>305</c:v>
                </c:pt>
                <c:pt idx="23">
                  <c:v>305</c:v>
                </c:pt>
                <c:pt idx="24">
                  <c:v>351</c:v>
                </c:pt>
                <c:pt idx="25">
                  <c:v>351</c:v>
                </c:pt>
                <c:pt idx="26">
                  <c:v>351</c:v>
                </c:pt>
                <c:pt idx="27">
                  <c:v>351</c:v>
                </c:pt>
                <c:pt idx="28">
                  <c:v>371</c:v>
                </c:pt>
                <c:pt idx="29">
                  <c:v>371</c:v>
                </c:pt>
                <c:pt idx="30">
                  <c:v>371</c:v>
                </c:pt>
                <c:pt idx="31">
                  <c:v>371</c:v>
                </c:pt>
                <c:pt idx="32">
                  <c:v>367</c:v>
                </c:pt>
                <c:pt idx="33">
                  <c:v>367</c:v>
                </c:pt>
                <c:pt idx="34">
                  <c:v>367</c:v>
                </c:pt>
                <c:pt idx="35">
                  <c:v>367</c:v>
                </c:pt>
                <c:pt idx="36">
                  <c:v>354</c:v>
                </c:pt>
                <c:pt idx="37">
                  <c:v>354</c:v>
                </c:pt>
                <c:pt idx="38">
                  <c:v>354</c:v>
                </c:pt>
                <c:pt idx="39">
                  <c:v>354</c:v>
                </c:pt>
                <c:pt idx="40">
                  <c:v>342</c:v>
                </c:pt>
                <c:pt idx="41">
                  <c:v>342</c:v>
                </c:pt>
                <c:pt idx="42">
                  <c:v>342</c:v>
                </c:pt>
                <c:pt idx="43">
                  <c:v>342</c:v>
                </c:pt>
                <c:pt idx="44">
                  <c:v>337</c:v>
                </c:pt>
                <c:pt idx="45">
                  <c:v>337</c:v>
                </c:pt>
                <c:pt idx="46">
                  <c:v>337</c:v>
                </c:pt>
                <c:pt idx="47">
                  <c:v>337</c:v>
                </c:pt>
                <c:pt idx="48">
                  <c:v>331</c:v>
                </c:pt>
                <c:pt idx="49">
                  <c:v>331</c:v>
                </c:pt>
                <c:pt idx="50">
                  <c:v>331</c:v>
                </c:pt>
                <c:pt idx="51">
                  <c:v>331</c:v>
                </c:pt>
                <c:pt idx="52">
                  <c:v>323</c:v>
                </c:pt>
                <c:pt idx="53">
                  <c:v>323</c:v>
                </c:pt>
                <c:pt idx="54">
                  <c:v>323</c:v>
                </c:pt>
                <c:pt idx="55">
                  <c:v>323</c:v>
                </c:pt>
                <c:pt idx="56">
                  <c:v>315</c:v>
                </c:pt>
                <c:pt idx="57">
                  <c:v>315</c:v>
                </c:pt>
                <c:pt idx="58">
                  <c:v>315</c:v>
                </c:pt>
                <c:pt idx="59">
                  <c:v>315</c:v>
                </c:pt>
                <c:pt idx="60">
                  <c:v>344</c:v>
                </c:pt>
                <c:pt idx="61">
                  <c:v>344</c:v>
                </c:pt>
                <c:pt idx="62">
                  <c:v>344</c:v>
                </c:pt>
                <c:pt idx="63">
                  <c:v>344</c:v>
                </c:pt>
                <c:pt idx="64">
                  <c:v>395</c:v>
                </c:pt>
                <c:pt idx="65">
                  <c:v>395</c:v>
                </c:pt>
                <c:pt idx="66">
                  <c:v>395</c:v>
                </c:pt>
                <c:pt idx="67">
                  <c:v>395</c:v>
                </c:pt>
                <c:pt idx="68">
                  <c:v>458</c:v>
                </c:pt>
                <c:pt idx="69">
                  <c:v>458</c:v>
                </c:pt>
                <c:pt idx="70">
                  <c:v>458</c:v>
                </c:pt>
                <c:pt idx="71">
                  <c:v>458</c:v>
                </c:pt>
                <c:pt idx="72">
                  <c:v>452</c:v>
                </c:pt>
                <c:pt idx="73">
                  <c:v>452</c:v>
                </c:pt>
                <c:pt idx="74">
                  <c:v>452</c:v>
                </c:pt>
                <c:pt idx="75">
                  <c:v>452</c:v>
                </c:pt>
                <c:pt idx="76">
                  <c:v>437</c:v>
                </c:pt>
                <c:pt idx="77">
                  <c:v>437</c:v>
                </c:pt>
                <c:pt idx="78">
                  <c:v>437</c:v>
                </c:pt>
                <c:pt idx="79">
                  <c:v>437</c:v>
                </c:pt>
                <c:pt idx="80">
                  <c:v>409</c:v>
                </c:pt>
                <c:pt idx="81">
                  <c:v>409</c:v>
                </c:pt>
                <c:pt idx="82">
                  <c:v>409</c:v>
                </c:pt>
                <c:pt idx="83">
                  <c:v>409</c:v>
                </c:pt>
                <c:pt idx="84">
                  <c:v>368</c:v>
                </c:pt>
                <c:pt idx="85">
                  <c:v>368</c:v>
                </c:pt>
                <c:pt idx="86">
                  <c:v>368</c:v>
                </c:pt>
                <c:pt idx="87">
                  <c:v>368</c:v>
                </c:pt>
                <c:pt idx="88">
                  <c:v>325</c:v>
                </c:pt>
                <c:pt idx="89">
                  <c:v>325</c:v>
                </c:pt>
                <c:pt idx="90">
                  <c:v>325</c:v>
                </c:pt>
                <c:pt idx="91">
                  <c:v>325</c:v>
                </c:pt>
                <c:pt idx="92">
                  <c:v>288</c:v>
                </c:pt>
                <c:pt idx="93">
                  <c:v>288</c:v>
                </c:pt>
                <c:pt idx="94">
                  <c:v>288</c:v>
                </c:pt>
                <c:pt idx="95">
                  <c:v>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18-48CB-B08E-FC1767516E2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B18-48CB-B08E-FC1767516E2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">
                  <c:v>22.8</c:v>
                </c:pt>
                <c:pt idx="5">
                  <c:v>48.7</c:v>
                </c:pt>
                <c:pt idx="6">
                  <c:v>98.6</c:v>
                </c:pt>
                <c:pt idx="7">
                  <c:v>98.6</c:v>
                </c:pt>
                <c:pt idx="8">
                  <c:v>23.9</c:v>
                </c:pt>
                <c:pt idx="9">
                  <c:v>49.9</c:v>
                </c:pt>
                <c:pt idx="10">
                  <c:v>49.9</c:v>
                </c:pt>
                <c:pt idx="11">
                  <c:v>64.900000000000006</c:v>
                </c:pt>
                <c:pt idx="12">
                  <c:v>49</c:v>
                </c:pt>
                <c:pt idx="13">
                  <c:v>49</c:v>
                </c:pt>
                <c:pt idx="14">
                  <c:v>49</c:v>
                </c:pt>
                <c:pt idx="15">
                  <c:v>170.9</c:v>
                </c:pt>
                <c:pt idx="16">
                  <c:v>219.6</c:v>
                </c:pt>
                <c:pt idx="17">
                  <c:v>219.6</c:v>
                </c:pt>
                <c:pt idx="18">
                  <c:v>72</c:v>
                </c:pt>
                <c:pt idx="35">
                  <c:v>26.5</c:v>
                </c:pt>
                <c:pt idx="36">
                  <c:v>27</c:v>
                </c:pt>
                <c:pt idx="37">
                  <c:v>160.69999999999999</c:v>
                </c:pt>
                <c:pt idx="38">
                  <c:v>196.1</c:v>
                </c:pt>
                <c:pt idx="39">
                  <c:v>187</c:v>
                </c:pt>
                <c:pt idx="40">
                  <c:v>202</c:v>
                </c:pt>
                <c:pt idx="41">
                  <c:v>267.8</c:v>
                </c:pt>
                <c:pt idx="42">
                  <c:v>267.8</c:v>
                </c:pt>
                <c:pt idx="43">
                  <c:v>267.8</c:v>
                </c:pt>
                <c:pt idx="44">
                  <c:v>267.8</c:v>
                </c:pt>
                <c:pt idx="45">
                  <c:v>271.39999999999998</c:v>
                </c:pt>
                <c:pt idx="46">
                  <c:v>345.9</c:v>
                </c:pt>
                <c:pt idx="47">
                  <c:v>377.8</c:v>
                </c:pt>
                <c:pt idx="48">
                  <c:v>395.8</c:v>
                </c:pt>
                <c:pt idx="49">
                  <c:v>416.3</c:v>
                </c:pt>
                <c:pt idx="50">
                  <c:v>416.3</c:v>
                </c:pt>
                <c:pt idx="51">
                  <c:v>416.3</c:v>
                </c:pt>
                <c:pt idx="52">
                  <c:v>416.3</c:v>
                </c:pt>
                <c:pt idx="53">
                  <c:v>465.3</c:v>
                </c:pt>
                <c:pt idx="54">
                  <c:v>465.3</c:v>
                </c:pt>
                <c:pt idx="55">
                  <c:v>436.38</c:v>
                </c:pt>
                <c:pt idx="56">
                  <c:v>412.88</c:v>
                </c:pt>
                <c:pt idx="57">
                  <c:v>285.2</c:v>
                </c:pt>
                <c:pt idx="58">
                  <c:v>267.2</c:v>
                </c:pt>
                <c:pt idx="59">
                  <c:v>162</c:v>
                </c:pt>
                <c:pt idx="60">
                  <c:v>97.7</c:v>
                </c:pt>
                <c:pt idx="61">
                  <c:v>97.7</c:v>
                </c:pt>
                <c:pt idx="62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18-48CB-B08E-FC1767516E2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  <c:pt idx="60">
                  <c:v>110</c:v>
                </c:pt>
                <c:pt idx="61">
                  <c:v>110</c:v>
                </c:pt>
                <c:pt idx="62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B18-48CB-B08E-FC1767516E2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B18-48CB-B08E-FC1767516E2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B18-48CB-B08E-FC1767516E2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CB18-48CB-B08E-FC1767516E2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266</c:v>
                </c:pt>
                <c:pt idx="1">
                  <c:v>266</c:v>
                </c:pt>
                <c:pt idx="2">
                  <c:v>266</c:v>
                </c:pt>
                <c:pt idx="3">
                  <c:v>266</c:v>
                </c:pt>
                <c:pt idx="4">
                  <c:v>218</c:v>
                </c:pt>
                <c:pt idx="5">
                  <c:v>218</c:v>
                </c:pt>
                <c:pt idx="6">
                  <c:v>218</c:v>
                </c:pt>
                <c:pt idx="7">
                  <c:v>218</c:v>
                </c:pt>
                <c:pt idx="8">
                  <c:v>223</c:v>
                </c:pt>
                <c:pt idx="9">
                  <c:v>223</c:v>
                </c:pt>
                <c:pt idx="10">
                  <c:v>223</c:v>
                </c:pt>
                <c:pt idx="11">
                  <c:v>223</c:v>
                </c:pt>
                <c:pt idx="12">
                  <c:v>222</c:v>
                </c:pt>
                <c:pt idx="13">
                  <c:v>222</c:v>
                </c:pt>
                <c:pt idx="14">
                  <c:v>222</c:v>
                </c:pt>
                <c:pt idx="15">
                  <c:v>222</c:v>
                </c:pt>
                <c:pt idx="16">
                  <c:v>222</c:v>
                </c:pt>
                <c:pt idx="17">
                  <c:v>222</c:v>
                </c:pt>
                <c:pt idx="18">
                  <c:v>222</c:v>
                </c:pt>
                <c:pt idx="19">
                  <c:v>222</c:v>
                </c:pt>
                <c:pt idx="20">
                  <c:v>215</c:v>
                </c:pt>
                <c:pt idx="21">
                  <c:v>215</c:v>
                </c:pt>
                <c:pt idx="22">
                  <c:v>215</c:v>
                </c:pt>
                <c:pt idx="23">
                  <c:v>215</c:v>
                </c:pt>
                <c:pt idx="24">
                  <c:v>356</c:v>
                </c:pt>
                <c:pt idx="25">
                  <c:v>356</c:v>
                </c:pt>
                <c:pt idx="26">
                  <c:v>356</c:v>
                </c:pt>
                <c:pt idx="27">
                  <c:v>356</c:v>
                </c:pt>
                <c:pt idx="28">
                  <c:v>341</c:v>
                </c:pt>
                <c:pt idx="29">
                  <c:v>634.20000000000005</c:v>
                </c:pt>
                <c:pt idx="30">
                  <c:v>584.29999999999995</c:v>
                </c:pt>
                <c:pt idx="31">
                  <c:v>1072.0999999999999</c:v>
                </c:pt>
                <c:pt idx="32">
                  <c:v>1125</c:v>
                </c:pt>
                <c:pt idx="33">
                  <c:v>1306.3</c:v>
                </c:pt>
                <c:pt idx="34">
                  <c:v>1605</c:v>
                </c:pt>
                <c:pt idx="35">
                  <c:v>1605</c:v>
                </c:pt>
                <c:pt idx="36">
                  <c:v>1711.606</c:v>
                </c:pt>
                <c:pt idx="37">
                  <c:v>1711.606</c:v>
                </c:pt>
                <c:pt idx="38">
                  <c:v>1711.606</c:v>
                </c:pt>
                <c:pt idx="39">
                  <c:v>1711.606</c:v>
                </c:pt>
                <c:pt idx="40">
                  <c:v>1771</c:v>
                </c:pt>
                <c:pt idx="41">
                  <c:v>1771</c:v>
                </c:pt>
                <c:pt idx="42">
                  <c:v>1771</c:v>
                </c:pt>
                <c:pt idx="43">
                  <c:v>1771</c:v>
                </c:pt>
                <c:pt idx="44">
                  <c:v>1771</c:v>
                </c:pt>
                <c:pt idx="45">
                  <c:v>1771</c:v>
                </c:pt>
                <c:pt idx="46">
                  <c:v>1771</c:v>
                </c:pt>
                <c:pt idx="47">
                  <c:v>1771</c:v>
                </c:pt>
                <c:pt idx="48">
                  <c:v>1771</c:v>
                </c:pt>
                <c:pt idx="49">
                  <c:v>1771</c:v>
                </c:pt>
                <c:pt idx="50">
                  <c:v>1771</c:v>
                </c:pt>
                <c:pt idx="51">
                  <c:v>1771</c:v>
                </c:pt>
                <c:pt idx="52">
                  <c:v>1771</c:v>
                </c:pt>
                <c:pt idx="53">
                  <c:v>1771</c:v>
                </c:pt>
                <c:pt idx="54">
                  <c:v>1771</c:v>
                </c:pt>
                <c:pt idx="55">
                  <c:v>1771</c:v>
                </c:pt>
                <c:pt idx="56">
                  <c:v>1771</c:v>
                </c:pt>
                <c:pt idx="57">
                  <c:v>1771</c:v>
                </c:pt>
                <c:pt idx="58">
                  <c:v>1771</c:v>
                </c:pt>
                <c:pt idx="59">
                  <c:v>1771</c:v>
                </c:pt>
                <c:pt idx="60">
                  <c:v>1771</c:v>
                </c:pt>
                <c:pt idx="61">
                  <c:v>1771</c:v>
                </c:pt>
                <c:pt idx="62">
                  <c:v>1771</c:v>
                </c:pt>
                <c:pt idx="63">
                  <c:v>1771</c:v>
                </c:pt>
                <c:pt idx="64">
                  <c:v>1403.1</c:v>
                </c:pt>
                <c:pt idx="65">
                  <c:v>1402.1</c:v>
                </c:pt>
                <c:pt idx="66">
                  <c:v>1148.5</c:v>
                </c:pt>
                <c:pt idx="67">
                  <c:v>1046</c:v>
                </c:pt>
                <c:pt idx="68">
                  <c:v>844</c:v>
                </c:pt>
                <c:pt idx="69">
                  <c:v>439.1</c:v>
                </c:pt>
                <c:pt idx="70">
                  <c:v>364</c:v>
                </c:pt>
                <c:pt idx="71">
                  <c:v>364</c:v>
                </c:pt>
                <c:pt idx="72">
                  <c:v>374</c:v>
                </c:pt>
                <c:pt idx="73">
                  <c:v>374</c:v>
                </c:pt>
                <c:pt idx="74">
                  <c:v>374</c:v>
                </c:pt>
                <c:pt idx="75">
                  <c:v>374</c:v>
                </c:pt>
                <c:pt idx="76">
                  <c:v>418</c:v>
                </c:pt>
                <c:pt idx="77">
                  <c:v>418</c:v>
                </c:pt>
                <c:pt idx="78">
                  <c:v>418</c:v>
                </c:pt>
                <c:pt idx="79">
                  <c:v>418</c:v>
                </c:pt>
                <c:pt idx="80">
                  <c:v>486.7</c:v>
                </c:pt>
                <c:pt idx="81">
                  <c:v>486.7</c:v>
                </c:pt>
                <c:pt idx="82">
                  <c:v>486.7</c:v>
                </c:pt>
                <c:pt idx="83">
                  <c:v>486.7</c:v>
                </c:pt>
                <c:pt idx="84">
                  <c:v>494</c:v>
                </c:pt>
                <c:pt idx="85">
                  <c:v>903.1</c:v>
                </c:pt>
                <c:pt idx="86">
                  <c:v>796.7</c:v>
                </c:pt>
                <c:pt idx="87">
                  <c:v>401.7</c:v>
                </c:pt>
                <c:pt idx="88">
                  <c:v>317</c:v>
                </c:pt>
                <c:pt idx="89">
                  <c:v>328.8</c:v>
                </c:pt>
                <c:pt idx="90">
                  <c:v>338.9</c:v>
                </c:pt>
                <c:pt idx="91">
                  <c:v>329.7</c:v>
                </c:pt>
                <c:pt idx="92">
                  <c:v>431.3</c:v>
                </c:pt>
                <c:pt idx="93">
                  <c:v>320</c:v>
                </c:pt>
                <c:pt idx="94">
                  <c:v>351.9</c:v>
                </c:pt>
                <c:pt idx="95">
                  <c:v>376.8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18-48CB-B08E-FC1767516E2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22.007999999999999</c:v>
                </c:pt>
                <c:pt idx="27">
                  <c:v>18.512</c:v>
                </c:pt>
                <c:pt idx="28">
                  <c:v>13.5</c:v>
                </c:pt>
                <c:pt idx="29">
                  <c:v>7.6159999999999997</c:v>
                </c:pt>
                <c:pt idx="30">
                  <c:v>0.872</c:v>
                </c:pt>
                <c:pt idx="66">
                  <c:v>4.26</c:v>
                </c:pt>
                <c:pt idx="67">
                  <c:v>9.5120000000000005</c:v>
                </c:pt>
                <c:pt idx="68">
                  <c:v>14.708</c:v>
                </c:pt>
                <c:pt idx="69">
                  <c:v>18.788</c:v>
                </c:pt>
                <c:pt idx="70">
                  <c:v>21.463999999999999</c:v>
                </c:pt>
                <c:pt idx="71">
                  <c:v>23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B18-48CB-B08E-FC1767516E2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B18-48CB-B08E-FC1767516E2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B18-48CB-B08E-FC1767516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194.7</c:v>
                </c:pt>
                <c:pt idx="1">
                  <c:v>194.75</c:v>
                </c:pt>
                <c:pt idx="2">
                  <c:v>200.84</c:v>
                </c:pt>
                <c:pt idx="3">
                  <c:v>203.51</c:v>
                </c:pt>
                <c:pt idx="4">
                  <c:v>196.43</c:v>
                </c:pt>
                <c:pt idx="5">
                  <c:v>198.69</c:v>
                </c:pt>
                <c:pt idx="6">
                  <c:v>200.66</c:v>
                </c:pt>
                <c:pt idx="7">
                  <c:v>213.52</c:v>
                </c:pt>
                <c:pt idx="8">
                  <c:v>204</c:v>
                </c:pt>
                <c:pt idx="9">
                  <c:v>220.25</c:v>
                </c:pt>
                <c:pt idx="10">
                  <c:v>221.96</c:v>
                </c:pt>
                <c:pt idx="11">
                  <c:v>213.56</c:v>
                </c:pt>
                <c:pt idx="12">
                  <c:v>214.93</c:v>
                </c:pt>
                <c:pt idx="13">
                  <c:v>218.16</c:v>
                </c:pt>
                <c:pt idx="14">
                  <c:v>220.32</c:v>
                </c:pt>
                <c:pt idx="15">
                  <c:v>222.76</c:v>
                </c:pt>
                <c:pt idx="16">
                  <c:v>210.94</c:v>
                </c:pt>
                <c:pt idx="17">
                  <c:v>219.38</c:v>
                </c:pt>
                <c:pt idx="18">
                  <c:v>219.91</c:v>
                </c:pt>
                <c:pt idx="19">
                  <c:v>224.13</c:v>
                </c:pt>
                <c:pt idx="20">
                  <c:v>214.96</c:v>
                </c:pt>
                <c:pt idx="21">
                  <c:v>213.71</c:v>
                </c:pt>
                <c:pt idx="22">
                  <c:v>236.31</c:v>
                </c:pt>
                <c:pt idx="23">
                  <c:v>254.04</c:v>
                </c:pt>
                <c:pt idx="24">
                  <c:v>253.62</c:v>
                </c:pt>
                <c:pt idx="25">
                  <c:v>264.49</c:v>
                </c:pt>
                <c:pt idx="26">
                  <c:v>255.65</c:v>
                </c:pt>
                <c:pt idx="27">
                  <c:v>252.53</c:v>
                </c:pt>
                <c:pt idx="28">
                  <c:v>270.68</c:v>
                </c:pt>
                <c:pt idx="29">
                  <c:v>265.19</c:v>
                </c:pt>
                <c:pt idx="30">
                  <c:v>250.73</c:v>
                </c:pt>
                <c:pt idx="31">
                  <c:v>233.4</c:v>
                </c:pt>
                <c:pt idx="32">
                  <c:v>244.69</c:v>
                </c:pt>
                <c:pt idx="33">
                  <c:v>217.75</c:v>
                </c:pt>
                <c:pt idx="34">
                  <c:v>188.1</c:v>
                </c:pt>
                <c:pt idx="35">
                  <c:v>165.05</c:v>
                </c:pt>
                <c:pt idx="36">
                  <c:v>87.99</c:v>
                </c:pt>
                <c:pt idx="37">
                  <c:v>0.01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0</c:v>
                </c:pt>
                <c:pt idx="61">
                  <c:v>0</c:v>
                </c:pt>
                <c:pt idx="62">
                  <c:v>0.1</c:v>
                </c:pt>
                <c:pt idx="63">
                  <c:v>165.05</c:v>
                </c:pt>
                <c:pt idx="64">
                  <c:v>165.05</c:v>
                </c:pt>
                <c:pt idx="65">
                  <c:v>193.78</c:v>
                </c:pt>
                <c:pt idx="66">
                  <c:v>243.58</c:v>
                </c:pt>
                <c:pt idx="67">
                  <c:v>251.44</c:v>
                </c:pt>
                <c:pt idx="68">
                  <c:v>241.3</c:v>
                </c:pt>
                <c:pt idx="69">
                  <c:v>248.41</c:v>
                </c:pt>
                <c:pt idx="70">
                  <c:v>255.37</c:v>
                </c:pt>
                <c:pt idx="71">
                  <c:v>233.42</c:v>
                </c:pt>
                <c:pt idx="72">
                  <c:v>237.81</c:v>
                </c:pt>
                <c:pt idx="73">
                  <c:v>244.32</c:v>
                </c:pt>
                <c:pt idx="74">
                  <c:v>247.03</c:v>
                </c:pt>
                <c:pt idx="75">
                  <c:v>240.44</c:v>
                </c:pt>
                <c:pt idx="76">
                  <c:v>258.25</c:v>
                </c:pt>
                <c:pt idx="77">
                  <c:v>247.99</c:v>
                </c:pt>
                <c:pt idx="78">
                  <c:v>258.02</c:v>
                </c:pt>
                <c:pt idx="79">
                  <c:v>253.18</c:v>
                </c:pt>
                <c:pt idx="80">
                  <c:v>231.34</c:v>
                </c:pt>
                <c:pt idx="81">
                  <c:v>232.86</c:v>
                </c:pt>
                <c:pt idx="82">
                  <c:v>255.76</c:v>
                </c:pt>
                <c:pt idx="83">
                  <c:v>243.03</c:v>
                </c:pt>
                <c:pt idx="84">
                  <c:v>246.43</c:v>
                </c:pt>
                <c:pt idx="85">
                  <c:v>248.34</c:v>
                </c:pt>
                <c:pt idx="86">
                  <c:v>247.3</c:v>
                </c:pt>
                <c:pt idx="87">
                  <c:v>241.3</c:v>
                </c:pt>
                <c:pt idx="88">
                  <c:v>237.01</c:v>
                </c:pt>
                <c:pt idx="89">
                  <c:v>240.25</c:v>
                </c:pt>
                <c:pt idx="90">
                  <c:v>224.09</c:v>
                </c:pt>
                <c:pt idx="91">
                  <c:v>227.79</c:v>
                </c:pt>
                <c:pt idx="92">
                  <c:v>243.4</c:v>
                </c:pt>
                <c:pt idx="93">
                  <c:v>235.37</c:v>
                </c:pt>
                <c:pt idx="94">
                  <c:v>229.04</c:v>
                </c:pt>
                <c:pt idx="95">
                  <c:v>213.86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B18-48CB-B08E-FC1767516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4780.0619999999999</v>
      </c>
      <c r="C5" s="25">
        <v>4737.0320000000002</v>
      </c>
      <c r="D5" s="25">
        <v>4698.4520000000002</v>
      </c>
      <c r="E5" s="25">
        <v>4614.2690000000002</v>
      </c>
      <c r="F5" s="25">
        <v>4590.2219999999998</v>
      </c>
      <c r="G5" s="25">
        <v>4572.6670000000004</v>
      </c>
      <c r="H5" s="25">
        <v>4604.723</v>
      </c>
      <c r="I5" s="25">
        <v>4538.67</v>
      </c>
      <c r="J5" s="25">
        <v>4457.6570000000002</v>
      </c>
      <c r="K5" s="25">
        <v>4475.6869999999999</v>
      </c>
      <c r="L5" s="25">
        <v>4464.7709999999997</v>
      </c>
      <c r="M5" s="25">
        <v>4442.5749999999998</v>
      </c>
      <c r="N5" s="25">
        <v>4393.5039999999999</v>
      </c>
      <c r="O5" s="25">
        <v>4391.8850000000002</v>
      </c>
      <c r="P5" s="25">
        <v>4389.1009999999997</v>
      </c>
      <c r="Q5" s="25">
        <v>4546.6109999999999</v>
      </c>
      <c r="R5" s="25">
        <v>4665.0309999999999</v>
      </c>
      <c r="S5" s="25">
        <v>4728.8310000000001</v>
      </c>
      <c r="T5" s="25">
        <v>4623.8379999999997</v>
      </c>
      <c r="U5" s="25">
        <v>4617.4690000000001</v>
      </c>
      <c r="V5" s="25">
        <v>4759.2470000000003</v>
      </c>
      <c r="W5" s="25">
        <v>4892.3500000000004</v>
      </c>
      <c r="X5" s="25">
        <v>4985.1310000000003</v>
      </c>
      <c r="Y5" s="25">
        <v>5100.68</v>
      </c>
      <c r="Z5" s="25">
        <v>5444.0460000000003</v>
      </c>
      <c r="AA5" s="25">
        <v>5569.3829999999998</v>
      </c>
      <c r="AB5" s="25">
        <v>5675.3450000000003</v>
      </c>
      <c r="AC5" s="25">
        <v>5803.6570000000002</v>
      </c>
      <c r="AD5" s="25">
        <v>5903.91</v>
      </c>
      <c r="AE5" s="25">
        <v>6242.067</v>
      </c>
      <c r="AF5" s="25">
        <v>6292.3090000000002</v>
      </c>
      <c r="AG5" s="25">
        <v>6843.067</v>
      </c>
      <c r="AH5" s="25">
        <v>6877.2129999999997</v>
      </c>
      <c r="AI5" s="25">
        <v>7113.1779999999999</v>
      </c>
      <c r="AJ5" s="25">
        <v>7483.5919999999996</v>
      </c>
      <c r="AK5" s="25">
        <v>7538.2860000000001</v>
      </c>
      <c r="AL5" s="25">
        <v>7648.4260000000004</v>
      </c>
      <c r="AM5" s="25">
        <v>7952.2489999999998</v>
      </c>
      <c r="AN5" s="25">
        <v>7994.8249999999998</v>
      </c>
      <c r="AO5" s="25">
        <v>7992.0119999999997</v>
      </c>
      <c r="AP5" s="25">
        <v>7896.24</v>
      </c>
      <c r="AQ5" s="25">
        <v>7943.0739999999996</v>
      </c>
      <c r="AR5" s="25">
        <v>7902.1310000000003</v>
      </c>
      <c r="AS5" s="25">
        <v>7885.0590000000002</v>
      </c>
      <c r="AT5" s="25">
        <v>7893.5249999999996</v>
      </c>
      <c r="AU5" s="25">
        <v>7898.3239999999996</v>
      </c>
      <c r="AV5" s="25">
        <v>7966.9250000000002</v>
      </c>
      <c r="AW5" s="25">
        <v>7990.6210000000001</v>
      </c>
      <c r="AX5" s="25">
        <v>7978.5209999999997</v>
      </c>
      <c r="AY5" s="25">
        <v>7979.45</v>
      </c>
      <c r="AZ5" s="25">
        <v>7973.74</v>
      </c>
      <c r="BA5" s="25">
        <v>7950.0730000000003</v>
      </c>
      <c r="BB5" s="25">
        <v>7925.9089999999997</v>
      </c>
      <c r="BC5" s="25">
        <v>7986.5339999999997</v>
      </c>
      <c r="BD5" s="25">
        <v>7963.2039999999997</v>
      </c>
      <c r="BE5" s="25">
        <v>7870.7479999999996</v>
      </c>
      <c r="BF5" s="25">
        <v>7875.1549999999997</v>
      </c>
      <c r="BG5" s="25">
        <v>7701.9269999999997</v>
      </c>
      <c r="BH5" s="25">
        <v>7668.4759999999997</v>
      </c>
      <c r="BI5" s="25">
        <v>7508.5020000000004</v>
      </c>
      <c r="BJ5" s="25">
        <v>7533.9489999999996</v>
      </c>
      <c r="BK5" s="25">
        <v>7536.3280000000004</v>
      </c>
      <c r="BL5" s="25">
        <v>7399.0739999999996</v>
      </c>
      <c r="BM5" s="25">
        <v>7276.2569999999996</v>
      </c>
      <c r="BN5" s="25">
        <v>6938.134</v>
      </c>
      <c r="BO5" s="25">
        <v>6974.5829999999996</v>
      </c>
      <c r="BP5" s="25">
        <v>6721.7330000000002</v>
      </c>
      <c r="BQ5" s="25">
        <v>6681.2179999999998</v>
      </c>
      <c r="BR5" s="25">
        <v>6511.6880000000001</v>
      </c>
      <c r="BS5" s="25">
        <v>6216.7060000000001</v>
      </c>
      <c r="BT5" s="25">
        <v>6223.7870000000003</v>
      </c>
      <c r="BU5" s="25">
        <v>6356.7240000000002</v>
      </c>
      <c r="BV5" s="25">
        <v>6442.02</v>
      </c>
      <c r="BW5" s="25">
        <v>6545.76</v>
      </c>
      <c r="BX5" s="25">
        <v>6623.9350000000004</v>
      </c>
      <c r="BY5" s="25">
        <v>6687.7809999999999</v>
      </c>
      <c r="BZ5" s="25">
        <v>6696.81</v>
      </c>
      <c r="CA5" s="25">
        <v>6738.4340000000002</v>
      </c>
      <c r="CB5" s="25">
        <v>6674.7389999999996</v>
      </c>
      <c r="CC5" s="25">
        <v>6608.8620000000001</v>
      </c>
      <c r="CD5" s="25">
        <v>6616.6970000000001</v>
      </c>
      <c r="CE5" s="25">
        <v>6505.9759999999997</v>
      </c>
      <c r="CF5" s="25">
        <v>6380.4809999999998</v>
      </c>
      <c r="CG5" s="25">
        <v>6257.3620000000001</v>
      </c>
      <c r="CH5" s="25">
        <v>6076.0439999999999</v>
      </c>
      <c r="CI5" s="25">
        <v>6376.0010000000002</v>
      </c>
      <c r="CJ5" s="25">
        <v>6120.3950000000004</v>
      </c>
      <c r="CK5" s="25">
        <v>5615.6109999999999</v>
      </c>
      <c r="CL5" s="25">
        <v>5415.92</v>
      </c>
      <c r="CM5" s="25">
        <v>5290.1540000000005</v>
      </c>
      <c r="CN5" s="25">
        <v>5241.8559999999998</v>
      </c>
      <c r="CO5" s="25">
        <v>5099.5450000000001</v>
      </c>
      <c r="CP5" s="25">
        <v>5216.25</v>
      </c>
      <c r="CQ5" s="25">
        <v>5027.9110000000001</v>
      </c>
      <c r="CR5" s="25">
        <v>4978.674</v>
      </c>
      <c r="CS5" s="25">
        <v>4940.4539999999997</v>
      </c>
      <c r="CT5" s="26"/>
      <c r="CU5" s="26"/>
      <c r="CV5" s="26"/>
      <c r="CW5" s="27"/>
      <c r="CX5" s="28">
        <f t="array" ref="CX5">SUMPRODUCT(B5:CW5*0.25)</f>
        <v>150937.5052500001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194.7</v>
      </c>
      <c r="C8" s="37">
        <v>194.75</v>
      </c>
      <c r="D8" s="37">
        <v>200.84</v>
      </c>
      <c r="E8" s="37">
        <v>203.51</v>
      </c>
      <c r="F8" s="37">
        <v>196.43</v>
      </c>
      <c r="G8" s="37">
        <v>198.69</v>
      </c>
      <c r="H8" s="37">
        <v>200.66</v>
      </c>
      <c r="I8" s="37">
        <v>213.52</v>
      </c>
      <c r="J8" s="37">
        <v>204</v>
      </c>
      <c r="K8" s="37">
        <v>220.25</v>
      </c>
      <c r="L8" s="37">
        <v>221.96</v>
      </c>
      <c r="M8" s="37">
        <v>213.56</v>
      </c>
      <c r="N8" s="37">
        <v>214.93</v>
      </c>
      <c r="O8" s="37">
        <v>218.16</v>
      </c>
      <c r="P8" s="37">
        <v>220.32</v>
      </c>
      <c r="Q8" s="37">
        <v>222.76</v>
      </c>
      <c r="R8" s="37">
        <v>210.94</v>
      </c>
      <c r="S8" s="37">
        <v>219.38</v>
      </c>
      <c r="T8" s="37">
        <v>219.91</v>
      </c>
      <c r="U8" s="37">
        <v>224.13</v>
      </c>
      <c r="V8" s="37">
        <v>214.96</v>
      </c>
      <c r="W8" s="37">
        <v>213.71</v>
      </c>
      <c r="X8" s="37">
        <v>236.31</v>
      </c>
      <c r="Y8" s="37">
        <v>254.04</v>
      </c>
      <c r="Z8" s="37">
        <v>253.62</v>
      </c>
      <c r="AA8" s="37">
        <v>264.49</v>
      </c>
      <c r="AB8" s="37">
        <v>255.65</v>
      </c>
      <c r="AC8" s="37">
        <v>252.53</v>
      </c>
      <c r="AD8" s="37">
        <v>270.68</v>
      </c>
      <c r="AE8" s="37">
        <v>265.19</v>
      </c>
      <c r="AF8" s="37">
        <v>250.73</v>
      </c>
      <c r="AG8" s="37">
        <v>233.4</v>
      </c>
      <c r="AH8" s="37">
        <v>244.69</v>
      </c>
      <c r="AI8" s="37">
        <v>217.75</v>
      </c>
      <c r="AJ8" s="37">
        <v>188.1</v>
      </c>
      <c r="AK8" s="37">
        <v>165.05</v>
      </c>
      <c r="AL8" s="37">
        <v>87.99</v>
      </c>
      <c r="AM8" s="37">
        <v>0.01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0</v>
      </c>
      <c r="BE8" s="37">
        <v>0</v>
      </c>
      <c r="BF8" s="37">
        <v>0</v>
      </c>
      <c r="BG8" s="37">
        <v>-0.01</v>
      </c>
      <c r="BH8" s="37">
        <v>-0.01</v>
      </c>
      <c r="BI8" s="37">
        <v>-0.01</v>
      </c>
      <c r="BJ8" s="37">
        <v>0</v>
      </c>
      <c r="BK8" s="37">
        <v>0</v>
      </c>
      <c r="BL8" s="37">
        <v>0.1</v>
      </c>
      <c r="BM8" s="37">
        <v>165.05</v>
      </c>
      <c r="BN8" s="37">
        <v>165.05</v>
      </c>
      <c r="BO8" s="37">
        <v>193.78</v>
      </c>
      <c r="BP8" s="37">
        <v>243.58</v>
      </c>
      <c r="BQ8" s="37">
        <v>251.44</v>
      </c>
      <c r="BR8" s="37">
        <v>241.3</v>
      </c>
      <c r="BS8" s="37">
        <v>248.41</v>
      </c>
      <c r="BT8" s="37">
        <v>255.37</v>
      </c>
      <c r="BU8" s="37">
        <v>233.42</v>
      </c>
      <c r="BV8" s="37">
        <v>237.81</v>
      </c>
      <c r="BW8" s="37">
        <v>244.32</v>
      </c>
      <c r="BX8" s="37">
        <v>247.03</v>
      </c>
      <c r="BY8" s="37">
        <v>240.44</v>
      </c>
      <c r="BZ8" s="37">
        <v>258.25</v>
      </c>
      <c r="CA8" s="37">
        <v>247.99</v>
      </c>
      <c r="CB8" s="37">
        <v>258.02</v>
      </c>
      <c r="CC8" s="37">
        <v>253.18</v>
      </c>
      <c r="CD8" s="37">
        <v>231.34</v>
      </c>
      <c r="CE8" s="37">
        <v>232.86</v>
      </c>
      <c r="CF8" s="37">
        <v>255.76</v>
      </c>
      <c r="CG8" s="37">
        <v>243.03</v>
      </c>
      <c r="CH8" s="37">
        <v>246.43</v>
      </c>
      <c r="CI8" s="37">
        <v>248.34</v>
      </c>
      <c r="CJ8" s="37">
        <v>247.3</v>
      </c>
      <c r="CK8" s="37">
        <v>241.3</v>
      </c>
      <c r="CL8" s="37">
        <v>237.01</v>
      </c>
      <c r="CM8" s="37">
        <v>240.25</v>
      </c>
      <c r="CN8" s="37">
        <v>224.09</v>
      </c>
      <c r="CO8" s="37">
        <v>227.79</v>
      </c>
      <c r="CP8" s="37">
        <v>243.4</v>
      </c>
      <c r="CQ8" s="37">
        <v>235.37</v>
      </c>
      <c r="CR8" s="37">
        <v>229.04</v>
      </c>
      <c r="CS8" s="37">
        <v>213.86</v>
      </c>
      <c r="CT8" s="38"/>
      <c r="CU8" s="38"/>
      <c r="CV8" s="38"/>
      <c r="CW8" s="39"/>
      <c r="CX8" s="40">
        <f>IF(SUM(B8:CW8)&lt;&gt;0,AVERAGEIF(B8:CW8,"&lt;&gt;"""),"")</f>
        <v>165.24864583333334</v>
      </c>
    </row>
    <row r="9" spans="1:102" ht="24.95" customHeight="1" thickBot="1" x14ac:dyDescent="0.25">
      <c r="A9" s="41" t="s">
        <v>6</v>
      </c>
      <c r="B9" s="42">
        <v>198.45</v>
      </c>
      <c r="C9" s="43">
        <v>198.45</v>
      </c>
      <c r="D9" s="43">
        <v>198.45</v>
      </c>
      <c r="E9" s="43">
        <v>198.45</v>
      </c>
      <c r="F9" s="43">
        <v>202.32499999999999</v>
      </c>
      <c r="G9" s="43">
        <v>202.32499999999999</v>
      </c>
      <c r="H9" s="43">
        <v>202.32499999999999</v>
      </c>
      <c r="I9" s="43">
        <v>202.32499999999999</v>
      </c>
      <c r="J9" s="43">
        <v>214.9425</v>
      </c>
      <c r="K9" s="43">
        <v>214.9425</v>
      </c>
      <c r="L9" s="43">
        <v>214.9425</v>
      </c>
      <c r="M9" s="43">
        <v>214.9425</v>
      </c>
      <c r="N9" s="43">
        <v>219.04249999999999</v>
      </c>
      <c r="O9" s="43">
        <v>219.04249999999999</v>
      </c>
      <c r="P9" s="43">
        <v>219.04249999999999</v>
      </c>
      <c r="Q9" s="43">
        <v>219.04249999999999</v>
      </c>
      <c r="R9" s="43">
        <v>218.59</v>
      </c>
      <c r="S9" s="43">
        <v>218.59</v>
      </c>
      <c r="T9" s="43">
        <v>218.59</v>
      </c>
      <c r="U9" s="43">
        <v>218.59</v>
      </c>
      <c r="V9" s="43">
        <v>229.755</v>
      </c>
      <c r="W9" s="43">
        <v>229.755</v>
      </c>
      <c r="X9" s="43">
        <v>229.755</v>
      </c>
      <c r="Y9" s="43">
        <v>229.755</v>
      </c>
      <c r="Z9" s="43">
        <v>256.57249999999999</v>
      </c>
      <c r="AA9" s="43">
        <v>256.57249999999999</v>
      </c>
      <c r="AB9" s="43">
        <v>256.57249999999999</v>
      </c>
      <c r="AC9" s="43">
        <v>256.57249999999999</v>
      </c>
      <c r="AD9" s="43">
        <v>255</v>
      </c>
      <c r="AE9" s="43">
        <v>255</v>
      </c>
      <c r="AF9" s="43">
        <v>255</v>
      </c>
      <c r="AG9" s="43">
        <v>255</v>
      </c>
      <c r="AH9" s="43">
        <v>203.89750000000001</v>
      </c>
      <c r="AI9" s="43">
        <v>203.89750000000001</v>
      </c>
      <c r="AJ9" s="43">
        <v>203.89750000000001</v>
      </c>
      <c r="AK9" s="43">
        <v>203.89750000000001</v>
      </c>
      <c r="AL9" s="43">
        <v>22</v>
      </c>
      <c r="AM9" s="43">
        <v>22</v>
      </c>
      <c r="AN9" s="43">
        <v>22</v>
      </c>
      <c r="AO9" s="43">
        <v>22</v>
      </c>
      <c r="AP9" s="43">
        <v>-2.5000000000000001E-3</v>
      </c>
      <c r="AQ9" s="43">
        <v>-2.5000000000000001E-3</v>
      </c>
      <c r="AR9" s="43">
        <v>-2.5000000000000001E-3</v>
      </c>
      <c r="AS9" s="43">
        <v>-2.5000000000000001E-3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-5.0000000000000001E-3</v>
      </c>
      <c r="BC9" s="43">
        <v>-5.0000000000000001E-3</v>
      </c>
      <c r="BD9" s="43">
        <v>-5.0000000000000001E-3</v>
      </c>
      <c r="BE9" s="43">
        <v>-5.0000000000000001E-3</v>
      </c>
      <c r="BF9" s="43">
        <v>-7.4999999999999997E-3</v>
      </c>
      <c r="BG9" s="43">
        <v>-7.4999999999999997E-3</v>
      </c>
      <c r="BH9" s="43">
        <v>-7.4999999999999997E-3</v>
      </c>
      <c r="BI9" s="43">
        <v>-7.4999999999999997E-3</v>
      </c>
      <c r="BJ9" s="43">
        <v>41.287500000000001</v>
      </c>
      <c r="BK9" s="43">
        <v>41.287500000000001</v>
      </c>
      <c r="BL9" s="43">
        <v>41.287500000000001</v>
      </c>
      <c r="BM9" s="43">
        <v>41.287500000000001</v>
      </c>
      <c r="BN9" s="43">
        <v>213.46250000000001</v>
      </c>
      <c r="BO9" s="43">
        <v>213.46250000000001</v>
      </c>
      <c r="BP9" s="43">
        <v>213.46250000000001</v>
      </c>
      <c r="BQ9" s="43">
        <v>213.46250000000001</v>
      </c>
      <c r="BR9" s="43">
        <v>244.625</v>
      </c>
      <c r="BS9" s="43">
        <v>244.625</v>
      </c>
      <c r="BT9" s="43">
        <v>244.625</v>
      </c>
      <c r="BU9" s="43">
        <v>244.625</v>
      </c>
      <c r="BV9" s="43">
        <v>242.4</v>
      </c>
      <c r="BW9" s="43">
        <v>242.4</v>
      </c>
      <c r="BX9" s="43">
        <v>242.4</v>
      </c>
      <c r="BY9" s="43">
        <v>242.4</v>
      </c>
      <c r="BZ9" s="43">
        <v>254.36</v>
      </c>
      <c r="CA9" s="43">
        <v>254.36</v>
      </c>
      <c r="CB9" s="43">
        <v>254.36</v>
      </c>
      <c r="CC9" s="43">
        <v>254.36</v>
      </c>
      <c r="CD9" s="43">
        <v>240.7475</v>
      </c>
      <c r="CE9" s="43">
        <v>240.7475</v>
      </c>
      <c r="CF9" s="43">
        <v>240.7475</v>
      </c>
      <c r="CG9" s="43">
        <v>240.7475</v>
      </c>
      <c r="CH9" s="43">
        <v>245.8425</v>
      </c>
      <c r="CI9" s="43">
        <v>245.8425</v>
      </c>
      <c r="CJ9" s="43">
        <v>245.8425</v>
      </c>
      <c r="CK9" s="43">
        <v>245.8425</v>
      </c>
      <c r="CL9" s="43">
        <v>232.285</v>
      </c>
      <c r="CM9" s="43">
        <v>232.285</v>
      </c>
      <c r="CN9" s="43">
        <v>232.285</v>
      </c>
      <c r="CO9" s="43">
        <v>232.285</v>
      </c>
      <c r="CP9" s="43">
        <v>230.41749999999999</v>
      </c>
      <c r="CQ9" s="43">
        <v>230.41749999999999</v>
      </c>
      <c r="CR9" s="43">
        <v>230.41749999999999</v>
      </c>
      <c r="CS9" s="43">
        <v>230.41749999999999</v>
      </c>
      <c r="CT9" s="44"/>
      <c r="CU9" s="44"/>
      <c r="CV9" s="44"/>
      <c r="CW9" s="45"/>
      <c r="CX9" s="46">
        <f>IF(SUM(B9:CW9)&lt;&gt;0,AVERAGEIF(B9:CW9,"&lt;&gt;"""),"")</f>
        <v>165.24864583333334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505</v>
      </c>
      <c r="C11" s="53">
        <v>554.34500000000003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539.70100000000002</v>
      </c>
      <c r="AK11" s="53">
        <v>418.923</v>
      </c>
      <c r="AL11" s="53">
        <v>302</v>
      </c>
      <c r="AM11" s="53">
        <v>251.667</v>
      </c>
      <c r="AN11" s="53">
        <v>201.333</v>
      </c>
      <c r="AO11" s="53">
        <v>151</v>
      </c>
      <c r="AP11" s="53">
        <v>100.667</v>
      </c>
      <c r="AQ11" s="53">
        <v>50.332999999999998</v>
      </c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>
        <v>190</v>
      </c>
      <c r="BH11" s="53">
        <v>230</v>
      </c>
      <c r="BI11" s="53">
        <v>280</v>
      </c>
      <c r="BJ11" s="53">
        <v>302</v>
      </c>
      <c r="BK11" s="53">
        <v>302</v>
      </c>
      <c r="BL11" s="53">
        <v>302</v>
      </c>
      <c r="BM11" s="53">
        <v>414.81</v>
      </c>
      <c r="BN11" s="53">
        <v>492.125</v>
      </c>
      <c r="BO11" s="53">
        <v>552.21199999999999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10137.529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2518.2739999999999</v>
      </c>
      <c r="C13" s="65">
        <v>2430.377</v>
      </c>
      <c r="D13" s="65">
        <v>2390.8450000000003</v>
      </c>
      <c r="E13" s="65">
        <v>2321.2040000000002</v>
      </c>
      <c r="F13" s="65">
        <v>2325.069</v>
      </c>
      <c r="G13" s="65">
        <v>2325.1120000000001</v>
      </c>
      <c r="H13" s="65">
        <v>2325.15</v>
      </c>
      <c r="I13" s="65">
        <v>2257.3960000000002</v>
      </c>
      <c r="J13" s="65">
        <v>2258.2139999999999</v>
      </c>
      <c r="K13" s="65">
        <v>2258.5250000000001</v>
      </c>
      <c r="L13" s="65">
        <v>2260.6819999999998</v>
      </c>
      <c r="M13" s="65">
        <v>2258.3969999999999</v>
      </c>
      <c r="N13" s="65">
        <v>2260.4230000000002</v>
      </c>
      <c r="O13" s="65">
        <v>2260.4850000000001</v>
      </c>
      <c r="P13" s="65">
        <v>2260.5259999999998</v>
      </c>
      <c r="Q13" s="65">
        <v>2265.8919999999998</v>
      </c>
      <c r="R13" s="65">
        <v>2260.3470000000002</v>
      </c>
      <c r="S13" s="65">
        <v>2260.5079999999998</v>
      </c>
      <c r="T13" s="65">
        <v>2260.518</v>
      </c>
      <c r="U13" s="65">
        <v>2271.4059999999999</v>
      </c>
      <c r="V13" s="65">
        <v>2261.4230000000002</v>
      </c>
      <c r="W13" s="65">
        <v>2329.4</v>
      </c>
      <c r="X13" s="65">
        <v>2369.8320000000003</v>
      </c>
      <c r="Y13" s="65">
        <v>2370.1710000000003</v>
      </c>
      <c r="Z13" s="65">
        <v>2370.5610000000001</v>
      </c>
      <c r="AA13" s="65">
        <v>2370.7510000000002</v>
      </c>
      <c r="AB13" s="65">
        <v>2370.596</v>
      </c>
      <c r="AC13" s="65">
        <v>2370.5420000000004</v>
      </c>
      <c r="AD13" s="65">
        <v>2367.86</v>
      </c>
      <c r="AE13" s="65">
        <v>2367.7640000000001</v>
      </c>
      <c r="AF13" s="65">
        <v>2364.5100000000002</v>
      </c>
      <c r="AG13" s="65">
        <v>2364.2060000000001</v>
      </c>
      <c r="AH13" s="65">
        <v>2162.5810000000001</v>
      </c>
      <c r="AI13" s="65">
        <v>2011.027</v>
      </c>
      <c r="AJ13" s="65">
        <v>1715.318</v>
      </c>
      <c r="AK13" s="65">
        <v>1270.0860000000002</v>
      </c>
      <c r="AL13" s="65">
        <v>966.9</v>
      </c>
      <c r="AM13" s="65">
        <v>966.9</v>
      </c>
      <c r="AN13" s="65">
        <v>965.9</v>
      </c>
      <c r="AO13" s="65">
        <v>804.9</v>
      </c>
      <c r="AP13" s="65">
        <v>333.9</v>
      </c>
      <c r="AQ13" s="65">
        <v>288.89999999999998</v>
      </c>
      <c r="AR13" s="65">
        <v>287.89999999999998</v>
      </c>
      <c r="AS13" s="65">
        <v>207.9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127.9</v>
      </c>
      <c r="BE13" s="65">
        <v>127.9</v>
      </c>
      <c r="BF13" s="65">
        <v>222.9</v>
      </c>
      <c r="BG13" s="65">
        <v>292.89999999999998</v>
      </c>
      <c r="BH13" s="65">
        <v>575.9</v>
      </c>
      <c r="BI13" s="65">
        <v>682.9</v>
      </c>
      <c r="BJ13" s="65">
        <v>765.9</v>
      </c>
      <c r="BK13" s="65">
        <v>915.9</v>
      </c>
      <c r="BL13" s="65">
        <v>985.9</v>
      </c>
      <c r="BM13" s="65">
        <v>1175.6509999999998</v>
      </c>
      <c r="BN13" s="65">
        <v>1221.614</v>
      </c>
      <c r="BO13" s="65">
        <v>1809.3440000000001</v>
      </c>
      <c r="BP13" s="65">
        <v>1929.9</v>
      </c>
      <c r="BQ13" s="65">
        <v>1934.9</v>
      </c>
      <c r="BR13" s="65">
        <v>2000.9</v>
      </c>
      <c r="BS13" s="65">
        <v>2000.9</v>
      </c>
      <c r="BT13" s="65">
        <v>2003.9</v>
      </c>
      <c r="BU13" s="65">
        <v>2003.9</v>
      </c>
      <c r="BV13" s="65">
        <v>2023.9</v>
      </c>
      <c r="BW13" s="65">
        <v>2023.9</v>
      </c>
      <c r="BX13" s="65">
        <v>2023.9</v>
      </c>
      <c r="BY13" s="65">
        <v>2023.9</v>
      </c>
      <c r="BZ13" s="65">
        <v>2030.3630000000001</v>
      </c>
      <c r="CA13" s="65">
        <v>2030.1790000000001</v>
      </c>
      <c r="CB13" s="65">
        <v>2030.3590000000002</v>
      </c>
      <c r="CC13" s="65">
        <v>2030.2720000000002</v>
      </c>
      <c r="CD13" s="65">
        <v>2031.4340000000002</v>
      </c>
      <c r="CE13" s="65">
        <v>2031.7510000000002</v>
      </c>
      <c r="CF13" s="65">
        <v>2032.9190000000001</v>
      </c>
      <c r="CG13" s="65">
        <v>2032.2690000000002</v>
      </c>
      <c r="CH13" s="65">
        <v>2035.069</v>
      </c>
      <c r="CI13" s="65">
        <v>2035.183</v>
      </c>
      <c r="CJ13" s="65">
        <v>2035.1200000000001</v>
      </c>
      <c r="CK13" s="65">
        <v>2034.7600000000002</v>
      </c>
      <c r="CL13" s="65">
        <v>2034.5030000000002</v>
      </c>
      <c r="CM13" s="65">
        <v>2034.6970000000001</v>
      </c>
      <c r="CN13" s="65">
        <v>2013.1750000000002</v>
      </c>
      <c r="CO13" s="65">
        <v>2023.75</v>
      </c>
      <c r="CP13" s="65">
        <v>2034.886</v>
      </c>
      <c r="CQ13" s="65">
        <v>2034.404</v>
      </c>
      <c r="CR13" s="65">
        <v>2027.3360000000002</v>
      </c>
      <c r="CS13" s="65">
        <v>2005.1120000000001</v>
      </c>
      <c r="CT13" s="66"/>
      <c r="CU13" s="66"/>
      <c r="CV13" s="66"/>
      <c r="CW13" s="67"/>
      <c r="CX13" s="68">
        <f t="array" ref="CX13">SUMPRODUCT(B13:CW13*0.25)</f>
        <v>39260.106999999945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>
        <v>71</v>
      </c>
      <c r="S14" s="65">
        <v>71</v>
      </c>
      <c r="T14" s="65">
        <v>71</v>
      </c>
      <c r="U14" s="65">
        <v>71</v>
      </c>
      <c r="V14" s="65">
        <v>71</v>
      </c>
      <c r="W14" s="65">
        <v>71</v>
      </c>
      <c r="X14" s="65">
        <v>71</v>
      </c>
      <c r="Y14" s="65">
        <v>359.65199999999999</v>
      </c>
      <c r="Z14" s="65">
        <v>216.59</v>
      </c>
      <c r="AA14" s="65">
        <v>360.24200000000002</v>
      </c>
      <c r="AB14" s="65">
        <v>411</v>
      </c>
      <c r="AC14" s="65">
        <v>439</v>
      </c>
      <c r="AD14" s="65">
        <v>773.06899999999996</v>
      </c>
      <c r="AE14" s="65">
        <v>880</v>
      </c>
      <c r="AF14" s="65">
        <v>446</v>
      </c>
      <c r="AG14" s="65">
        <v>446</v>
      </c>
      <c r="AH14" s="65">
        <v>83</v>
      </c>
      <c r="AI14" s="65">
        <v>58</v>
      </c>
      <c r="AJ14" s="65">
        <v>58</v>
      </c>
      <c r="AK14" s="65">
        <v>58</v>
      </c>
      <c r="AL14" s="65">
        <v>44</v>
      </c>
      <c r="AM14" s="65">
        <v>44</v>
      </c>
      <c r="AN14" s="65">
        <v>44</v>
      </c>
      <c r="AO14" s="65">
        <v>44</v>
      </c>
      <c r="AP14" s="65">
        <v>70</v>
      </c>
      <c r="AQ14" s="65">
        <v>70</v>
      </c>
      <c r="AR14" s="65">
        <v>70</v>
      </c>
      <c r="AS14" s="65">
        <v>70</v>
      </c>
      <c r="AT14" s="65">
        <v>57</v>
      </c>
      <c r="AU14" s="65">
        <v>57</v>
      </c>
      <c r="AV14" s="65">
        <v>57</v>
      </c>
      <c r="AW14" s="65">
        <v>57</v>
      </c>
      <c r="AX14" s="65">
        <v>57</v>
      </c>
      <c r="AY14" s="65">
        <v>57</v>
      </c>
      <c r="AZ14" s="65">
        <v>57</v>
      </c>
      <c r="BA14" s="65">
        <v>57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>
        <v>26</v>
      </c>
      <c r="BO14" s="65">
        <v>26</v>
      </c>
      <c r="BP14" s="65">
        <v>261.00099999999998</v>
      </c>
      <c r="BQ14" s="65">
        <v>560.00099999999998</v>
      </c>
      <c r="BR14" s="65">
        <v>188.089</v>
      </c>
      <c r="BS14" s="65">
        <v>282.32499999999999</v>
      </c>
      <c r="BT14" s="65">
        <v>296.00099999999998</v>
      </c>
      <c r="BU14" s="65">
        <v>624.00099999999998</v>
      </c>
      <c r="BV14" s="65">
        <v>719.00099999999998</v>
      </c>
      <c r="BW14" s="65">
        <v>880</v>
      </c>
      <c r="BX14" s="65">
        <v>880</v>
      </c>
      <c r="BY14" s="65">
        <v>880</v>
      </c>
      <c r="BZ14" s="65">
        <v>880</v>
      </c>
      <c r="CA14" s="65">
        <v>880</v>
      </c>
      <c r="CB14" s="65">
        <v>880</v>
      </c>
      <c r="CC14" s="65">
        <v>880</v>
      </c>
      <c r="CD14" s="65">
        <v>890</v>
      </c>
      <c r="CE14" s="65">
        <v>842</v>
      </c>
      <c r="CF14" s="65">
        <v>788.33500000000004</v>
      </c>
      <c r="CG14" s="65">
        <v>476</v>
      </c>
      <c r="CH14" s="65">
        <v>566</v>
      </c>
      <c r="CI14" s="65">
        <v>878</v>
      </c>
      <c r="CJ14" s="65">
        <v>647.67499999999995</v>
      </c>
      <c r="CK14" s="65">
        <v>197.12900000000002</v>
      </c>
      <c r="CL14" s="65">
        <v>125</v>
      </c>
      <c r="CM14" s="65">
        <v>125</v>
      </c>
      <c r="CN14" s="65">
        <v>125</v>
      </c>
      <c r="CO14" s="65">
        <v>125</v>
      </c>
      <c r="CP14" s="65">
        <v>330</v>
      </c>
      <c r="CQ14" s="65">
        <v>125</v>
      </c>
      <c r="CR14" s="65">
        <v>125</v>
      </c>
      <c r="CS14" s="65">
        <v>125</v>
      </c>
      <c r="CT14" s="66"/>
      <c r="CU14" s="66"/>
      <c r="CV14" s="66"/>
      <c r="CW14" s="67"/>
      <c r="CX14" s="68">
        <f t="array" ref="CX14">SUMPRODUCT(B14:CW14*0.25)</f>
        <v>5469.5277500000002</v>
      </c>
    </row>
    <row r="15" spans="1:102" ht="24.95" customHeight="1" x14ac:dyDescent="0.2">
      <c r="A15" s="69" t="s">
        <v>12</v>
      </c>
      <c r="B15" s="70">
        <v>780.08799999999997</v>
      </c>
      <c r="C15" s="71">
        <v>779.31</v>
      </c>
      <c r="D15" s="71">
        <v>783.40699999999993</v>
      </c>
      <c r="E15" s="71">
        <v>787.36500000000001</v>
      </c>
      <c r="F15" s="71">
        <v>789.053</v>
      </c>
      <c r="G15" s="71">
        <v>788.255</v>
      </c>
      <c r="H15" s="71">
        <v>784.57299999999998</v>
      </c>
      <c r="I15" s="71">
        <v>784.17399999999998</v>
      </c>
      <c r="J15" s="71">
        <v>781.84299999999996</v>
      </c>
      <c r="K15" s="71">
        <v>781.26199999999994</v>
      </c>
      <c r="L15" s="71">
        <v>772.48900000000003</v>
      </c>
      <c r="M15" s="71">
        <v>769.77800000000002</v>
      </c>
      <c r="N15" s="71">
        <v>771.48099999999999</v>
      </c>
      <c r="O15" s="71">
        <v>768</v>
      </c>
      <c r="P15" s="71">
        <v>764.17499999999995</v>
      </c>
      <c r="Q15" s="71">
        <v>758.41899999999998</v>
      </c>
      <c r="R15" s="71">
        <v>761.28399999999999</v>
      </c>
      <c r="S15" s="71">
        <v>755.923</v>
      </c>
      <c r="T15" s="71">
        <v>754.12</v>
      </c>
      <c r="U15" s="71">
        <v>751.56299999999999</v>
      </c>
      <c r="V15" s="71">
        <v>751.42399999999998</v>
      </c>
      <c r="W15" s="71">
        <v>751.05</v>
      </c>
      <c r="X15" s="71">
        <v>749.09900000000005</v>
      </c>
      <c r="Y15" s="71">
        <v>744.35699999999997</v>
      </c>
      <c r="Z15" s="71">
        <v>788.09500000000003</v>
      </c>
      <c r="AA15" s="71">
        <v>790.18999999999994</v>
      </c>
      <c r="AB15" s="71">
        <v>837.74900000000002</v>
      </c>
      <c r="AC15" s="71">
        <v>994.31500000000005</v>
      </c>
      <c r="AD15" s="71">
        <v>1375.0809999999999</v>
      </c>
      <c r="AE15" s="71">
        <v>1869.7950000000001</v>
      </c>
      <c r="AF15" s="71">
        <v>2446.0990000000002</v>
      </c>
      <c r="AG15" s="71">
        <v>3087.1610000000001</v>
      </c>
      <c r="AH15" s="71">
        <v>3685.8320000000003</v>
      </c>
      <c r="AI15" s="71">
        <v>4397.1509999999998</v>
      </c>
      <c r="AJ15" s="71">
        <v>5078.5729999999994</v>
      </c>
      <c r="AK15" s="71">
        <v>5699.277</v>
      </c>
      <c r="AL15" s="71">
        <v>6278.5259999999998</v>
      </c>
      <c r="AM15" s="71">
        <v>6632.6819999999998</v>
      </c>
      <c r="AN15" s="71">
        <v>6726.5920000000006</v>
      </c>
      <c r="AO15" s="71">
        <v>6935.1120000000001</v>
      </c>
      <c r="AP15" s="71">
        <v>7325.6729999999998</v>
      </c>
      <c r="AQ15" s="71">
        <v>7467.8410000000003</v>
      </c>
      <c r="AR15" s="71">
        <v>7478.2309999999998</v>
      </c>
      <c r="AS15" s="71">
        <v>7541.1589999999997</v>
      </c>
      <c r="AT15" s="71">
        <v>7637.625</v>
      </c>
      <c r="AU15" s="71">
        <v>7642.424</v>
      </c>
      <c r="AV15" s="71">
        <v>7711.0250000000005</v>
      </c>
      <c r="AW15" s="71">
        <v>7734.7210000000005</v>
      </c>
      <c r="AX15" s="71">
        <v>7721.6210000000001</v>
      </c>
      <c r="AY15" s="71">
        <v>7722.55</v>
      </c>
      <c r="AZ15" s="71">
        <v>7716.8399999999992</v>
      </c>
      <c r="BA15" s="71">
        <v>7693.1729999999998</v>
      </c>
      <c r="BB15" s="71">
        <v>7700.009</v>
      </c>
      <c r="BC15" s="71">
        <v>7760.634</v>
      </c>
      <c r="BD15" s="71">
        <v>7737.3040000000001</v>
      </c>
      <c r="BE15" s="71">
        <v>7644.848</v>
      </c>
      <c r="BF15" s="71">
        <v>7554.2550000000001</v>
      </c>
      <c r="BG15" s="71">
        <v>7121.027</v>
      </c>
      <c r="BH15" s="71">
        <v>6764.576</v>
      </c>
      <c r="BI15" s="71">
        <v>6447.6019999999999</v>
      </c>
      <c r="BJ15" s="71">
        <v>6396.049</v>
      </c>
      <c r="BK15" s="71">
        <v>6248.4279999999999</v>
      </c>
      <c r="BL15" s="71">
        <v>6041.174</v>
      </c>
      <c r="BM15" s="71">
        <v>5615.7959999999994</v>
      </c>
      <c r="BN15" s="71">
        <v>5097.3949999999995</v>
      </c>
      <c r="BO15" s="71">
        <v>4486.027</v>
      </c>
      <c r="BP15" s="71">
        <v>3874.8320000000003</v>
      </c>
      <c r="BQ15" s="71">
        <v>3290.7170000000001</v>
      </c>
      <c r="BR15" s="71">
        <v>2810.6990000000001</v>
      </c>
      <c r="BS15" s="71">
        <v>2338.3809999999999</v>
      </c>
      <c r="BT15" s="71">
        <v>1992.9860000000001</v>
      </c>
      <c r="BU15" s="71">
        <v>1788.923</v>
      </c>
      <c r="BV15" s="71">
        <v>1681.819</v>
      </c>
      <c r="BW15" s="71">
        <v>1677.9599999999998</v>
      </c>
      <c r="BX15" s="71">
        <v>1692.2350000000001</v>
      </c>
      <c r="BY15" s="71">
        <v>1723.981</v>
      </c>
      <c r="BZ15" s="71">
        <v>1744.047</v>
      </c>
      <c r="CA15" s="71">
        <v>1745.0549999999998</v>
      </c>
      <c r="CB15" s="71">
        <v>1762.98</v>
      </c>
      <c r="CC15" s="71">
        <v>1771.29</v>
      </c>
      <c r="CD15" s="71">
        <v>1756.0630000000001</v>
      </c>
      <c r="CE15" s="71">
        <v>1757.7249999999999</v>
      </c>
      <c r="CF15" s="71">
        <v>1757.327</v>
      </c>
      <c r="CG15" s="71">
        <v>1755.393</v>
      </c>
      <c r="CH15" s="71">
        <v>1753.075</v>
      </c>
      <c r="CI15" s="71">
        <v>1735.9180000000001</v>
      </c>
      <c r="CJ15" s="71">
        <v>1733.192</v>
      </c>
      <c r="CK15" s="71">
        <v>1717.722</v>
      </c>
      <c r="CL15" s="71">
        <v>1705.9169999999999</v>
      </c>
      <c r="CM15" s="71">
        <v>1701.4570000000001</v>
      </c>
      <c r="CN15" s="71">
        <v>1687.681</v>
      </c>
      <c r="CO15" s="71">
        <v>1669.7950000000001</v>
      </c>
      <c r="CP15" s="71">
        <v>1628.3639999999998</v>
      </c>
      <c r="CQ15" s="71">
        <v>1613.7070000000001</v>
      </c>
      <c r="CR15" s="71">
        <v>1603.3380000000002</v>
      </c>
      <c r="CS15" s="71">
        <v>1587.3419999999999</v>
      </c>
      <c r="CT15" s="72"/>
      <c r="CU15" s="72"/>
      <c r="CV15" s="72"/>
      <c r="CW15" s="73"/>
      <c r="CX15" s="74">
        <f t="array" ref="CX15">SUMPRODUCT(B15:CW15*0.25)</f>
        <v>79288.162499999991</v>
      </c>
    </row>
    <row r="16" spans="1:102" ht="24.95" customHeight="1" x14ac:dyDescent="0.2">
      <c r="A16" s="69" t="s">
        <v>13</v>
      </c>
      <c r="B16" s="70">
        <v>8</v>
      </c>
      <c r="C16" s="71">
        <v>8</v>
      </c>
      <c r="D16" s="71">
        <v>8</v>
      </c>
      <c r="E16" s="71">
        <v>8</v>
      </c>
      <c r="F16" s="71">
        <v>8</v>
      </c>
      <c r="G16" s="71">
        <v>8</v>
      </c>
      <c r="H16" s="71">
        <v>8</v>
      </c>
      <c r="I16" s="71">
        <v>8</v>
      </c>
      <c r="J16" s="71">
        <v>7</v>
      </c>
      <c r="K16" s="71">
        <v>7</v>
      </c>
      <c r="L16" s="71">
        <v>7</v>
      </c>
      <c r="M16" s="71">
        <v>7</v>
      </c>
      <c r="N16" s="71">
        <v>7</v>
      </c>
      <c r="O16" s="71">
        <v>7</v>
      </c>
      <c r="P16" s="71">
        <v>7</v>
      </c>
      <c r="Q16" s="71">
        <v>7</v>
      </c>
      <c r="R16" s="71">
        <v>7</v>
      </c>
      <c r="S16" s="71">
        <v>7</v>
      </c>
      <c r="T16" s="71">
        <v>7</v>
      </c>
      <c r="U16" s="71">
        <v>7</v>
      </c>
      <c r="V16" s="71">
        <v>8</v>
      </c>
      <c r="W16" s="71">
        <v>8</v>
      </c>
      <c r="X16" s="71">
        <v>8</v>
      </c>
      <c r="Y16" s="71">
        <v>8</v>
      </c>
      <c r="Z16" s="71">
        <v>8</v>
      </c>
      <c r="AA16" s="71">
        <v>8</v>
      </c>
      <c r="AB16" s="71">
        <v>8</v>
      </c>
      <c r="AC16" s="71">
        <v>8</v>
      </c>
      <c r="AD16" s="71">
        <v>18</v>
      </c>
      <c r="AE16" s="71">
        <v>18</v>
      </c>
      <c r="AF16" s="71">
        <v>18</v>
      </c>
      <c r="AG16" s="71">
        <v>18</v>
      </c>
      <c r="AH16" s="71">
        <v>37</v>
      </c>
      <c r="AI16" s="71">
        <v>37</v>
      </c>
      <c r="AJ16" s="71">
        <v>37</v>
      </c>
      <c r="AK16" s="71">
        <v>37</v>
      </c>
      <c r="AL16" s="71">
        <v>52</v>
      </c>
      <c r="AM16" s="71">
        <v>52</v>
      </c>
      <c r="AN16" s="71">
        <v>52</v>
      </c>
      <c r="AO16" s="71">
        <v>52</v>
      </c>
      <c r="AP16" s="71">
        <v>61</v>
      </c>
      <c r="AQ16" s="71">
        <v>61</v>
      </c>
      <c r="AR16" s="71">
        <v>61</v>
      </c>
      <c r="AS16" s="71">
        <v>61</v>
      </c>
      <c r="AT16" s="71">
        <v>66</v>
      </c>
      <c r="AU16" s="71">
        <v>66</v>
      </c>
      <c r="AV16" s="71">
        <v>66</v>
      </c>
      <c r="AW16" s="71">
        <v>66</v>
      </c>
      <c r="AX16" s="71">
        <v>67</v>
      </c>
      <c r="AY16" s="71">
        <v>67</v>
      </c>
      <c r="AZ16" s="71">
        <v>67</v>
      </c>
      <c r="BA16" s="71">
        <v>67</v>
      </c>
      <c r="BB16" s="71">
        <v>62</v>
      </c>
      <c r="BC16" s="71">
        <v>62</v>
      </c>
      <c r="BD16" s="71">
        <v>62</v>
      </c>
      <c r="BE16" s="71">
        <v>62</v>
      </c>
      <c r="BF16" s="71">
        <v>53</v>
      </c>
      <c r="BG16" s="71">
        <v>53</v>
      </c>
      <c r="BH16" s="71">
        <v>53</v>
      </c>
      <c r="BI16" s="71">
        <v>53</v>
      </c>
      <c r="BJ16" s="71">
        <v>38</v>
      </c>
      <c r="BK16" s="71">
        <v>38</v>
      </c>
      <c r="BL16" s="71">
        <v>38</v>
      </c>
      <c r="BM16" s="71">
        <v>38</v>
      </c>
      <c r="BN16" s="71">
        <v>19</v>
      </c>
      <c r="BO16" s="71">
        <v>19</v>
      </c>
      <c r="BP16" s="71">
        <v>19</v>
      </c>
      <c r="BQ16" s="71">
        <v>19</v>
      </c>
      <c r="BR16" s="71">
        <v>5</v>
      </c>
      <c r="BS16" s="71">
        <v>5</v>
      </c>
      <c r="BT16" s="71">
        <v>5</v>
      </c>
      <c r="BU16" s="71">
        <v>5</v>
      </c>
      <c r="BV16" s="71">
        <v>1</v>
      </c>
      <c r="BW16" s="71">
        <v>1</v>
      </c>
      <c r="BX16" s="71">
        <v>1</v>
      </c>
      <c r="BY16" s="71">
        <v>1</v>
      </c>
      <c r="BZ16" s="71">
        <v>2</v>
      </c>
      <c r="CA16" s="71">
        <v>2</v>
      </c>
      <c r="CB16" s="71">
        <v>2</v>
      </c>
      <c r="CC16" s="71">
        <v>2</v>
      </c>
      <c r="CD16" s="71">
        <v>3</v>
      </c>
      <c r="CE16" s="71">
        <v>3</v>
      </c>
      <c r="CF16" s="71">
        <v>3</v>
      </c>
      <c r="CG16" s="71">
        <v>3</v>
      </c>
      <c r="CH16" s="71">
        <v>3</v>
      </c>
      <c r="CI16" s="71">
        <v>3</v>
      </c>
      <c r="CJ16" s="71">
        <v>3</v>
      </c>
      <c r="CK16" s="71">
        <v>3</v>
      </c>
      <c r="CL16" s="71">
        <v>4</v>
      </c>
      <c r="CM16" s="71">
        <v>4</v>
      </c>
      <c r="CN16" s="71">
        <v>4</v>
      </c>
      <c r="CO16" s="71">
        <v>4</v>
      </c>
      <c r="CP16" s="71">
        <v>4</v>
      </c>
      <c r="CQ16" s="71">
        <v>4</v>
      </c>
      <c r="CR16" s="71">
        <v>4</v>
      </c>
      <c r="CS16" s="71">
        <v>4</v>
      </c>
      <c r="CT16" s="72"/>
      <c r="CU16" s="72"/>
      <c r="CV16" s="72"/>
      <c r="CW16" s="73"/>
      <c r="CX16" s="74">
        <f t="array" ref="CX16">SUMPRODUCT(B16:CW16*0.25)</f>
        <v>548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89.9</v>
      </c>
      <c r="AA17" s="71">
        <v>139</v>
      </c>
      <c r="AB17" s="71">
        <v>211</v>
      </c>
      <c r="AC17" s="71">
        <v>211</v>
      </c>
      <c r="AD17" s="71">
        <v>211</v>
      </c>
      <c r="AE17" s="71">
        <v>178.80799999999999</v>
      </c>
      <c r="AF17" s="71">
        <v>90</v>
      </c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>
        <v>9</v>
      </c>
      <c r="BG17" s="71">
        <v>9</v>
      </c>
      <c r="BH17" s="71">
        <v>9</v>
      </c>
      <c r="BI17" s="71">
        <v>9</v>
      </c>
      <c r="BJ17" s="71">
        <v>27</v>
      </c>
      <c r="BK17" s="71">
        <v>27</v>
      </c>
      <c r="BL17" s="71">
        <v>27</v>
      </c>
      <c r="BM17" s="71">
        <v>27</v>
      </c>
      <c r="BN17" s="71">
        <v>27</v>
      </c>
      <c r="BO17" s="71">
        <v>27</v>
      </c>
      <c r="BP17" s="71">
        <v>27</v>
      </c>
      <c r="BQ17" s="71">
        <v>50.5</v>
      </c>
      <c r="BR17" s="71">
        <v>27</v>
      </c>
      <c r="BS17" s="71">
        <v>110.1</v>
      </c>
      <c r="BT17" s="71">
        <v>367.7</v>
      </c>
      <c r="BU17" s="71">
        <v>372.7</v>
      </c>
      <c r="BV17" s="71">
        <v>344.1</v>
      </c>
      <c r="BW17" s="71">
        <v>409.7</v>
      </c>
      <c r="BX17" s="71">
        <v>409.7</v>
      </c>
      <c r="BY17" s="71">
        <v>409.7</v>
      </c>
      <c r="BZ17" s="71">
        <v>409.7</v>
      </c>
      <c r="CA17" s="71">
        <v>409.7</v>
      </c>
      <c r="CB17" s="71">
        <v>313.10000000000002</v>
      </c>
      <c r="CC17" s="71">
        <v>309.89999999999998</v>
      </c>
      <c r="CD17" s="71">
        <v>309.89999999999998</v>
      </c>
      <c r="CE17" s="71">
        <v>283.3</v>
      </c>
      <c r="CF17" s="71">
        <v>244.3</v>
      </c>
      <c r="CG17" s="71">
        <v>210.9</v>
      </c>
      <c r="CH17" s="71">
        <v>205.9</v>
      </c>
      <c r="CI17" s="71">
        <v>210.9</v>
      </c>
      <c r="CJ17" s="71">
        <v>188.40799999999999</v>
      </c>
      <c r="CK17" s="71">
        <v>150</v>
      </c>
      <c r="CL17" s="71">
        <v>157.9</v>
      </c>
      <c r="CM17" s="71">
        <v>148</v>
      </c>
      <c r="CN17" s="71">
        <v>135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1885.9539999999995</v>
      </c>
    </row>
    <row r="18" spans="1:102" ht="30" customHeight="1" thickBot="1" x14ac:dyDescent="0.25">
      <c r="A18" s="75" t="s">
        <v>15</v>
      </c>
      <c r="B18" s="76">
        <f>SUM(B11:B17)</f>
        <v>3811.3620000000001</v>
      </c>
      <c r="C18" s="77">
        <f t="shared" ref="C18:BN18" si="0">SUM(C11:C17)</f>
        <v>3772.0319999999997</v>
      </c>
      <c r="D18" s="77">
        <f t="shared" si="0"/>
        <v>3737.2520000000004</v>
      </c>
      <c r="E18" s="77">
        <f t="shared" si="0"/>
        <v>3671.5690000000004</v>
      </c>
      <c r="F18" s="77">
        <f t="shared" si="0"/>
        <v>3677.1219999999998</v>
      </c>
      <c r="G18" s="77">
        <f t="shared" si="0"/>
        <v>3676.3670000000002</v>
      </c>
      <c r="H18" s="77">
        <f t="shared" si="0"/>
        <v>3672.723</v>
      </c>
      <c r="I18" s="77">
        <f t="shared" si="0"/>
        <v>3604.57</v>
      </c>
      <c r="J18" s="77">
        <f t="shared" si="0"/>
        <v>3602.0569999999998</v>
      </c>
      <c r="K18" s="77">
        <f t="shared" si="0"/>
        <v>3601.7870000000003</v>
      </c>
      <c r="L18" s="77">
        <f t="shared" si="0"/>
        <v>3595.1709999999998</v>
      </c>
      <c r="M18" s="77">
        <f t="shared" si="0"/>
        <v>3590.1750000000002</v>
      </c>
      <c r="N18" s="77">
        <f t="shared" si="0"/>
        <v>3593.9040000000005</v>
      </c>
      <c r="O18" s="77">
        <f t="shared" si="0"/>
        <v>3590.4850000000001</v>
      </c>
      <c r="P18" s="77">
        <f t="shared" si="0"/>
        <v>3586.701</v>
      </c>
      <c r="Q18" s="77">
        <f t="shared" si="0"/>
        <v>3586.3109999999997</v>
      </c>
      <c r="R18" s="77">
        <f t="shared" si="0"/>
        <v>3654.6310000000003</v>
      </c>
      <c r="S18" s="77">
        <f t="shared" si="0"/>
        <v>3649.4309999999996</v>
      </c>
      <c r="T18" s="77">
        <f t="shared" si="0"/>
        <v>3647.6379999999999</v>
      </c>
      <c r="U18" s="77">
        <f t="shared" si="0"/>
        <v>3655.9690000000001</v>
      </c>
      <c r="V18" s="77">
        <f t="shared" si="0"/>
        <v>3646.8470000000002</v>
      </c>
      <c r="W18" s="77">
        <f t="shared" si="0"/>
        <v>3714.45</v>
      </c>
      <c r="X18" s="77">
        <f t="shared" si="0"/>
        <v>3752.9310000000005</v>
      </c>
      <c r="Y18" s="77">
        <f t="shared" si="0"/>
        <v>4037.1800000000003</v>
      </c>
      <c r="Z18" s="77">
        <f t="shared" si="0"/>
        <v>4028.1460000000002</v>
      </c>
      <c r="AA18" s="77">
        <f t="shared" si="0"/>
        <v>4223.1830000000009</v>
      </c>
      <c r="AB18" s="77">
        <f t="shared" si="0"/>
        <v>4393.3450000000003</v>
      </c>
      <c r="AC18" s="77">
        <f t="shared" si="0"/>
        <v>4577.857</v>
      </c>
      <c r="AD18" s="77">
        <f t="shared" si="0"/>
        <v>5300.01</v>
      </c>
      <c r="AE18" s="77">
        <f t="shared" si="0"/>
        <v>5869.3670000000002</v>
      </c>
      <c r="AF18" s="77">
        <f t="shared" si="0"/>
        <v>5919.6090000000004</v>
      </c>
      <c r="AG18" s="77">
        <f t="shared" si="0"/>
        <v>6470.3670000000002</v>
      </c>
      <c r="AH18" s="77">
        <f t="shared" si="0"/>
        <v>6523.4130000000005</v>
      </c>
      <c r="AI18" s="77">
        <f t="shared" si="0"/>
        <v>7058.1779999999999</v>
      </c>
      <c r="AJ18" s="77">
        <f t="shared" si="0"/>
        <v>7428.5919999999996</v>
      </c>
      <c r="AK18" s="77">
        <f t="shared" si="0"/>
        <v>7483.2860000000001</v>
      </c>
      <c r="AL18" s="77">
        <f t="shared" si="0"/>
        <v>7643.4259999999995</v>
      </c>
      <c r="AM18" s="77">
        <f t="shared" si="0"/>
        <v>7947.2489999999998</v>
      </c>
      <c r="AN18" s="77">
        <f t="shared" si="0"/>
        <v>7989.8250000000007</v>
      </c>
      <c r="AO18" s="77">
        <f t="shared" si="0"/>
        <v>7987.0119999999997</v>
      </c>
      <c r="AP18" s="77">
        <f t="shared" si="0"/>
        <v>7891.24</v>
      </c>
      <c r="AQ18" s="77">
        <f t="shared" si="0"/>
        <v>7938.0740000000005</v>
      </c>
      <c r="AR18" s="77">
        <f t="shared" si="0"/>
        <v>7897.1309999999994</v>
      </c>
      <c r="AS18" s="77">
        <f t="shared" si="0"/>
        <v>7880.0589999999993</v>
      </c>
      <c r="AT18" s="77">
        <f t="shared" si="0"/>
        <v>7888.5249999999996</v>
      </c>
      <c r="AU18" s="77">
        <f t="shared" si="0"/>
        <v>7893.3239999999996</v>
      </c>
      <c r="AV18" s="77">
        <f t="shared" si="0"/>
        <v>7961.9250000000002</v>
      </c>
      <c r="AW18" s="77">
        <f t="shared" si="0"/>
        <v>7985.6210000000001</v>
      </c>
      <c r="AX18" s="77">
        <f t="shared" si="0"/>
        <v>7973.5209999999997</v>
      </c>
      <c r="AY18" s="77">
        <f t="shared" si="0"/>
        <v>7974.45</v>
      </c>
      <c r="AZ18" s="77">
        <f t="shared" si="0"/>
        <v>7968.7399999999989</v>
      </c>
      <c r="BA18" s="77">
        <f t="shared" si="0"/>
        <v>7945.0729999999994</v>
      </c>
      <c r="BB18" s="77">
        <f t="shared" si="0"/>
        <v>7920.9089999999997</v>
      </c>
      <c r="BC18" s="77">
        <f t="shared" si="0"/>
        <v>7981.5339999999997</v>
      </c>
      <c r="BD18" s="77">
        <f t="shared" si="0"/>
        <v>7958.2039999999997</v>
      </c>
      <c r="BE18" s="77">
        <f t="shared" si="0"/>
        <v>7865.7479999999996</v>
      </c>
      <c r="BF18" s="77">
        <f t="shared" si="0"/>
        <v>7870.1549999999997</v>
      </c>
      <c r="BG18" s="77">
        <f t="shared" si="0"/>
        <v>7696.9269999999997</v>
      </c>
      <c r="BH18" s="77">
        <f t="shared" si="0"/>
        <v>7663.4759999999997</v>
      </c>
      <c r="BI18" s="77">
        <f t="shared" si="0"/>
        <v>7503.5019999999995</v>
      </c>
      <c r="BJ18" s="77">
        <f t="shared" si="0"/>
        <v>7528.9490000000005</v>
      </c>
      <c r="BK18" s="77">
        <f t="shared" si="0"/>
        <v>7531.3279999999995</v>
      </c>
      <c r="BL18" s="77">
        <f t="shared" si="0"/>
        <v>7394.0740000000005</v>
      </c>
      <c r="BM18" s="77">
        <f t="shared" si="0"/>
        <v>7271.2569999999996</v>
      </c>
      <c r="BN18" s="77">
        <f t="shared" si="0"/>
        <v>6883.134</v>
      </c>
      <c r="BO18" s="77">
        <f t="shared" ref="BO18:CW18" si="1">SUM(BO11:BO17)</f>
        <v>6919.5830000000005</v>
      </c>
      <c r="BP18" s="77">
        <f t="shared" si="1"/>
        <v>6666.7330000000002</v>
      </c>
      <c r="BQ18" s="77">
        <f t="shared" si="1"/>
        <v>6410.1180000000004</v>
      </c>
      <c r="BR18" s="77">
        <f t="shared" si="1"/>
        <v>5586.6880000000001</v>
      </c>
      <c r="BS18" s="77">
        <f t="shared" si="1"/>
        <v>5291.7060000000001</v>
      </c>
      <c r="BT18" s="77">
        <f t="shared" si="1"/>
        <v>5220.5869999999995</v>
      </c>
      <c r="BU18" s="77">
        <f t="shared" si="1"/>
        <v>5349.5239999999994</v>
      </c>
      <c r="BV18" s="77">
        <f t="shared" si="1"/>
        <v>5324.82</v>
      </c>
      <c r="BW18" s="77">
        <f t="shared" si="1"/>
        <v>5547.5599999999995</v>
      </c>
      <c r="BX18" s="77">
        <f t="shared" si="1"/>
        <v>5561.835</v>
      </c>
      <c r="BY18" s="77">
        <f t="shared" si="1"/>
        <v>5593.5810000000001</v>
      </c>
      <c r="BZ18" s="77">
        <f t="shared" si="1"/>
        <v>5621.11</v>
      </c>
      <c r="CA18" s="77">
        <f t="shared" si="1"/>
        <v>5621.9340000000002</v>
      </c>
      <c r="CB18" s="77">
        <f t="shared" si="1"/>
        <v>5543.4390000000003</v>
      </c>
      <c r="CC18" s="77">
        <f t="shared" si="1"/>
        <v>5548.4619999999995</v>
      </c>
      <c r="CD18" s="77">
        <f t="shared" si="1"/>
        <v>5545.3969999999999</v>
      </c>
      <c r="CE18" s="77">
        <f t="shared" si="1"/>
        <v>5472.7760000000007</v>
      </c>
      <c r="CF18" s="77">
        <f t="shared" si="1"/>
        <v>5380.8810000000003</v>
      </c>
      <c r="CG18" s="77">
        <f t="shared" si="1"/>
        <v>5032.5619999999999</v>
      </c>
      <c r="CH18" s="77">
        <f t="shared" si="1"/>
        <v>5118.0439999999999</v>
      </c>
      <c r="CI18" s="77">
        <f t="shared" si="1"/>
        <v>5418.0010000000002</v>
      </c>
      <c r="CJ18" s="77">
        <f t="shared" si="1"/>
        <v>5162.3950000000004</v>
      </c>
      <c r="CK18" s="77">
        <f t="shared" si="1"/>
        <v>4657.6109999999999</v>
      </c>
      <c r="CL18" s="77">
        <f t="shared" si="1"/>
        <v>4582.32</v>
      </c>
      <c r="CM18" s="77">
        <f t="shared" si="1"/>
        <v>4568.1540000000005</v>
      </c>
      <c r="CN18" s="77">
        <f t="shared" si="1"/>
        <v>4519.8559999999998</v>
      </c>
      <c r="CO18" s="77">
        <f t="shared" si="1"/>
        <v>4377.5450000000001</v>
      </c>
      <c r="CP18" s="77">
        <f t="shared" si="1"/>
        <v>4552.25</v>
      </c>
      <c r="CQ18" s="77">
        <f t="shared" si="1"/>
        <v>4332.1109999999999</v>
      </c>
      <c r="CR18" s="77">
        <f t="shared" si="1"/>
        <v>4314.6740000000009</v>
      </c>
      <c r="CS18" s="77">
        <f t="shared" si="1"/>
        <v>4276.4539999999997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136589.28024999992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543.53</v>
      </c>
      <c r="C31" s="88">
        <v>545.53</v>
      </c>
      <c r="D31" s="88">
        <v>547.53</v>
      </c>
      <c r="E31" s="88">
        <v>549.53</v>
      </c>
      <c r="F31" s="88">
        <v>549.53</v>
      </c>
      <c r="G31" s="88">
        <v>550.53</v>
      </c>
      <c r="H31" s="88">
        <v>550.53</v>
      </c>
      <c r="I31" s="88">
        <v>551.53</v>
      </c>
      <c r="J31" s="88">
        <v>565.53</v>
      </c>
      <c r="K31" s="88">
        <v>566.53</v>
      </c>
      <c r="L31" s="88">
        <v>566.53</v>
      </c>
      <c r="M31" s="88">
        <v>566.53</v>
      </c>
      <c r="N31" s="88">
        <v>566.53</v>
      </c>
      <c r="O31" s="88">
        <v>566.53</v>
      </c>
      <c r="P31" s="88">
        <v>565.53</v>
      </c>
      <c r="Q31" s="88">
        <v>563.53</v>
      </c>
      <c r="R31" s="88">
        <v>630.53</v>
      </c>
      <c r="S31" s="88">
        <v>628.53</v>
      </c>
      <c r="T31" s="88">
        <v>627.53</v>
      </c>
      <c r="U31" s="88">
        <v>627.53</v>
      </c>
      <c r="V31" s="88">
        <v>629.53</v>
      </c>
      <c r="W31" s="88">
        <v>628.53</v>
      </c>
      <c r="X31" s="88">
        <v>625.53</v>
      </c>
      <c r="Y31" s="88">
        <v>694.53</v>
      </c>
      <c r="Z31" s="88">
        <v>812.89800000000002</v>
      </c>
      <c r="AA31" s="88">
        <v>886.99800000000005</v>
      </c>
      <c r="AB31" s="88">
        <v>1174.998</v>
      </c>
      <c r="AC31" s="88">
        <v>1243.998</v>
      </c>
      <c r="AD31" s="88">
        <v>1333.337</v>
      </c>
      <c r="AE31" s="88">
        <v>1405.145</v>
      </c>
      <c r="AF31" s="88">
        <v>1446.337</v>
      </c>
      <c r="AG31" s="88">
        <v>1507.337</v>
      </c>
      <c r="AH31" s="88">
        <v>1350.0519999999999</v>
      </c>
      <c r="AI31" s="88">
        <v>1499.0519999999999</v>
      </c>
      <c r="AJ31" s="88">
        <v>1670.0519999999999</v>
      </c>
      <c r="AK31" s="88">
        <v>1839.0519999999999</v>
      </c>
      <c r="AL31" s="88">
        <v>1978.7329999999999</v>
      </c>
      <c r="AM31" s="88">
        <v>2114.7330000000002</v>
      </c>
      <c r="AN31" s="88">
        <v>2238.7330000000002</v>
      </c>
      <c r="AO31" s="88">
        <v>2351.7330000000002</v>
      </c>
      <c r="AP31" s="88">
        <v>2483.8629999999998</v>
      </c>
      <c r="AQ31" s="88">
        <v>2567.8629999999998</v>
      </c>
      <c r="AR31" s="88">
        <v>2641.8629999999998</v>
      </c>
      <c r="AS31" s="88">
        <v>2705.8629999999998</v>
      </c>
      <c r="AT31" s="88">
        <v>2755.7089999999998</v>
      </c>
      <c r="AU31" s="88">
        <v>2802.7089999999998</v>
      </c>
      <c r="AV31" s="88">
        <v>2840.7089999999998</v>
      </c>
      <c r="AW31" s="88">
        <v>2868.7089999999998</v>
      </c>
      <c r="AX31" s="88">
        <v>2887.79</v>
      </c>
      <c r="AY31" s="88">
        <v>2896.79</v>
      </c>
      <c r="AZ31" s="88">
        <v>2887.79</v>
      </c>
      <c r="BA31" s="88">
        <v>2878.79</v>
      </c>
      <c r="BB31" s="88">
        <v>2830.877</v>
      </c>
      <c r="BC31" s="88">
        <v>2806.877</v>
      </c>
      <c r="BD31" s="88">
        <v>2771.877</v>
      </c>
      <c r="BE31" s="88">
        <v>2725.877</v>
      </c>
      <c r="BF31" s="88">
        <v>2663.498</v>
      </c>
      <c r="BG31" s="88">
        <v>2593.498</v>
      </c>
      <c r="BH31" s="88">
        <v>2512.498</v>
      </c>
      <c r="BI31" s="88">
        <v>2420.498</v>
      </c>
      <c r="BJ31" s="88">
        <v>2301.489</v>
      </c>
      <c r="BK31" s="88">
        <v>2187.489</v>
      </c>
      <c r="BL31" s="88">
        <v>2064.489</v>
      </c>
      <c r="BM31" s="88">
        <v>1931.489</v>
      </c>
      <c r="BN31" s="88">
        <v>1791.2660000000001</v>
      </c>
      <c r="BO31" s="88">
        <v>1646.2660000000001</v>
      </c>
      <c r="BP31" s="88">
        <v>1529.2660000000001</v>
      </c>
      <c r="BQ31" s="88">
        <v>1403.7660000000001</v>
      </c>
      <c r="BR31" s="88">
        <v>1275.922</v>
      </c>
      <c r="BS31" s="88">
        <v>1250.0219999999999</v>
      </c>
      <c r="BT31" s="88">
        <v>1478.6220000000001</v>
      </c>
      <c r="BU31" s="88">
        <v>1889.6220000000001</v>
      </c>
      <c r="BV31" s="88">
        <v>1836.63</v>
      </c>
      <c r="BW31" s="88">
        <v>2125.23</v>
      </c>
      <c r="BX31" s="88">
        <v>2129.23</v>
      </c>
      <c r="BY31" s="88">
        <v>2138.23</v>
      </c>
      <c r="BZ31" s="88">
        <v>2144.23</v>
      </c>
      <c r="CA31" s="88">
        <v>2147.23</v>
      </c>
      <c r="CB31" s="88">
        <v>2050.63</v>
      </c>
      <c r="CC31" s="88">
        <v>2046.43</v>
      </c>
      <c r="CD31" s="88">
        <v>2046.43</v>
      </c>
      <c r="CE31" s="88">
        <v>1951.83</v>
      </c>
      <c r="CF31" s="88">
        <v>1375.83</v>
      </c>
      <c r="CG31" s="88">
        <v>1339.43</v>
      </c>
      <c r="CH31" s="88">
        <v>1284.43</v>
      </c>
      <c r="CI31" s="88">
        <v>1234.43</v>
      </c>
      <c r="CJ31" s="88">
        <v>1206.9380000000001</v>
      </c>
      <c r="CK31" s="88">
        <v>1164.53</v>
      </c>
      <c r="CL31" s="88">
        <v>1144.43</v>
      </c>
      <c r="CM31" s="88">
        <v>1130.53</v>
      </c>
      <c r="CN31" s="88">
        <v>1112.53</v>
      </c>
      <c r="CO31" s="88">
        <v>971.53</v>
      </c>
      <c r="CP31" s="88">
        <v>963.53</v>
      </c>
      <c r="CQ31" s="88">
        <v>957.53</v>
      </c>
      <c r="CR31" s="88">
        <v>951.53</v>
      </c>
      <c r="CS31" s="88">
        <v>945.53</v>
      </c>
      <c r="CT31" s="89"/>
      <c r="CU31" s="89"/>
      <c r="CV31" s="89"/>
      <c r="CW31" s="90"/>
      <c r="CX31" s="91">
        <f t="array" ref="CX31">SUMPRODUCT(B31:CW31*0.25)</f>
        <v>37638.347999999984</v>
      </c>
    </row>
    <row r="32" spans="1:102" ht="24.95" customHeight="1" x14ac:dyDescent="0.2">
      <c r="A32" s="92" t="s">
        <v>27</v>
      </c>
      <c r="B32" s="93">
        <v>1973.8320000000001</v>
      </c>
      <c r="C32" s="94">
        <v>2020.835</v>
      </c>
      <c r="D32" s="94">
        <v>2072.3890000000001</v>
      </c>
      <c r="E32" s="94">
        <v>1914.039</v>
      </c>
      <c r="F32" s="94">
        <v>1841.5920000000001</v>
      </c>
      <c r="G32" s="94">
        <v>1729.837</v>
      </c>
      <c r="H32" s="94">
        <v>1616.193</v>
      </c>
      <c r="I32" s="94">
        <v>1615.04</v>
      </c>
      <c r="J32" s="94">
        <v>1625.527</v>
      </c>
      <c r="K32" s="94">
        <v>1624.2570000000001</v>
      </c>
      <c r="L32" s="94">
        <v>1617.6410000000001</v>
      </c>
      <c r="M32" s="94">
        <v>1612.645</v>
      </c>
      <c r="N32" s="94">
        <v>1615.374</v>
      </c>
      <c r="O32" s="94">
        <v>1611.9549999999999</v>
      </c>
      <c r="P32" s="94">
        <v>1609.171</v>
      </c>
      <c r="Q32" s="94">
        <v>1610.7809999999999</v>
      </c>
      <c r="R32" s="94">
        <v>1608.1010000000001</v>
      </c>
      <c r="S32" s="94">
        <v>1604.9010000000001</v>
      </c>
      <c r="T32" s="94">
        <v>1604.1079999999999</v>
      </c>
      <c r="U32" s="94">
        <v>1612.4390000000001</v>
      </c>
      <c r="V32" s="94">
        <v>1641.317</v>
      </c>
      <c r="W32" s="94">
        <v>1641.92</v>
      </c>
      <c r="X32" s="94">
        <v>1683.4010000000001</v>
      </c>
      <c r="Y32" s="94">
        <v>1898.65</v>
      </c>
      <c r="Z32" s="94">
        <v>1687.248</v>
      </c>
      <c r="AA32" s="94">
        <v>1808.1849999999999</v>
      </c>
      <c r="AB32" s="94">
        <v>1690.347</v>
      </c>
      <c r="AC32" s="94">
        <v>1805.8589999999999</v>
      </c>
      <c r="AD32" s="94">
        <v>2435.6729999999998</v>
      </c>
      <c r="AE32" s="94">
        <v>2933.2220000000002</v>
      </c>
      <c r="AF32" s="94">
        <v>2945.2719999999999</v>
      </c>
      <c r="AG32" s="94">
        <v>3435.03</v>
      </c>
      <c r="AH32" s="94">
        <v>3788.3609999999999</v>
      </c>
      <c r="AI32" s="94">
        <v>4284.1260000000002</v>
      </c>
      <c r="AJ32" s="94">
        <v>4593.54</v>
      </c>
      <c r="AK32" s="94">
        <v>4589.2340000000004</v>
      </c>
      <c r="AL32" s="94">
        <v>4528.6930000000002</v>
      </c>
      <c r="AM32" s="94">
        <v>4746.8490000000002</v>
      </c>
      <c r="AN32" s="94">
        <v>4716.759</v>
      </c>
      <c r="AO32" s="94">
        <v>4812.2790000000005</v>
      </c>
      <c r="AP32" s="94">
        <v>5105.71</v>
      </c>
      <c r="AQ32" s="94">
        <v>5163.8779999999997</v>
      </c>
      <c r="AR32" s="94">
        <v>5100.268</v>
      </c>
      <c r="AS32" s="94">
        <v>5099.1959999999999</v>
      </c>
      <c r="AT32" s="94">
        <v>5137.8159999999998</v>
      </c>
      <c r="AU32" s="94">
        <v>5095.6149999999998</v>
      </c>
      <c r="AV32" s="94">
        <v>5126.2160000000003</v>
      </c>
      <c r="AW32" s="94">
        <v>5121.9120000000003</v>
      </c>
      <c r="AX32" s="94">
        <v>5090.7309999999998</v>
      </c>
      <c r="AY32" s="94">
        <v>5082.66</v>
      </c>
      <c r="AZ32" s="94">
        <v>5085.95</v>
      </c>
      <c r="BA32" s="94">
        <v>5071.2830000000004</v>
      </c>
      <c r="BB32" s="94">
        <v>5095.0320000000002</v>
      </c>
      <c r="BC32" s="94">
        <v>5179.6570000000002</v>
      </c>
      <c r="BD32" s="94">
        <v>5191.3270000000002</v>
      </c>
      <c r="BE32" s="94">
        <v>5144.8710000000001</v>
      </c>
      <c r="BF32" s="94">
        <v>5116.6570000000002</v>
      </c>
      <c r="BG32" s="94">
        <v>4753.4290000000001</v>
      </c>
      <c r="BH32" s="94">
        <v>4477.9780000000001</v>
      </c>
      <c r="BI32" s="94">
        <v>4253.0039999999999</v>
      </c>
      <c r="BJ32" s="94">
        <v>4323.46</v>
      </c>
      <c r="BK32" s="94">
        <v>4289.8389999999999</v>
      </c>
      <c r="BL32" s="94">
        <v>4205.585</v>
      </c>
      <c r="BM32" s="94">
        <v>4180.768</v>
      </c>
      <c r="BN32" s="94">
        <v>3901.8679999999999</v>
      </c>
      <c r="BO32" s="94">
        <v>4028.317</v>
      </c>
      <c r="BP32" s="94">
        <v>3867.4670000000001</v>
      </c>
      <c r="BQ32" s="94">
        <v>3731.3519999999999</v>
      </c>
      <c r="BR32" s="94">
        <v>3256.7660000000001</v>
      </c>
      <c r="BS32" s="94">
        <v>2987.6840000000002</v>
      </c>
      <c r="BT32" s="94">
        <v>2687.9650000000001</v>
      </c>
      <c r="BU32" s="94">
        <v>2405.902</v>
      </c>
      <c r="BV32" s="94">
        <v>2429.19</v>
      </c>
      <c r="BW32" s="94">
        <v>2363.33</v>
      </c>
      <c r="BX32" s="94">
        <v>2373.605</v>
      </c>
      <c r="BY32" s="94">
        <v>2396.3510000000001</v>
      </c>
      <c r="BZ32" s="94">
        <v>2340.88</v>
      </c>
      <c r="CA32" s="94">
        <v>2338.7039999999997</v>
      </c>
      <c r="CB32" s="94">
        <v>2356.8090000000002</v>
      </c>
      <c r="CC32" s="94">
        <v>2366.0320000000002</v>
      </c>
      <c r="CD32" s="94">
        <v>2462.9670000000001</v>
      </c>
      <c r="CE32" s="94">
        <v>2484.9459999999999</v>
      </c>
      <c r="CF32" s="94">
        <v>2969.0509999999999</v>
      </c>
      <c r="CG32" s="94">
        <v>2657.1320000000001</v>
      </c>
      <c r="CH32" s="94">
        <v>2811.614</v>
      </c>
      <c r="CI32" s="94">
        <v>3161.5709999999999</v>
      </c>
      <c r="CJ32" s="94">
        <v>2933.4569999999999</v>
      </c>
      <c r="CK32" s="94">
        <v>2471.0810000000001</v>
      </c>
      <c r="CL32" s="94">
        <v>2179.8900000000003</v>
      </c>
      <c r="CM32" s="94">
        <v>2179.6239999999998</v>
      </c>
      <c r="CN32" s="94">
        <v>2149.326</v>
      </c>
      <c r="CO32" s="94">
        <v>2148.0150000000003</v>
      </c>
      <c r="CP32" s="94">
        <v>2272.7199999999998</v>
      </c>
      <c r="CQ32" s="94">
        <v>2058.5810000000001</v>
      </c>
      <c r="CR32" s="94">
        <v>2047.144</v>
      </c>
      <c r="CS32" s="94">
        <v>2024.924</v>
      </c>
      <c r="CT32" s="95"/>
      <c r="CU32" s="95"/>
      <c r="CV32" s="95"/>
      <c r="CW32" s="96"/>
      <c r="CX32" s="97">
        <f t="array" ref="CX32">SUMPRODUCT(B32:CW32*0.25)</f>
        <v>74535.932250000013</v>
      </c>
    </row>
    <row r="33" spans="1:102" ht="24.95" customHeight="1" x14ac:dyDescent="0.2">
      <c r="A33" s="101" t="s">
        <v>28</v>
      </c>
      <c r="B33" s="98">
        <v>1475</v>
      </c>
      <c r="C33" s="99">
        <v>1386.6669999999999</v>
      </c>
      <c r="D33" s="99">
        <v>1298.3330000000001</v>
      </c>
      <c r="E33" s="99">
        <v>1389</v>
      </c>
      <c r="F33" s="99">
        <v>1502</v>
      </c>
      <c r="G33" s="99">
        <v>1612</v>
      </c>
      <c r="H33" s="99">
        <v>1722</v>
      </c>
      <c r="I33" s="99">
        <v>1654</v>
      </c>
      <c r="J33" s="99">
        <v>1654</v>
      </c>
      <c r="K33" s="99">
        <v>1654</v>
      </c>
      <c r="L33" s="99">
        <v>1654</v>
      </c>
      <c r="M33" s="99">
        <v>1654</v>
      </c>
      <c r="N33" s="99">
        <v>1654</v>
      </c>
      <c r="O33" s="99">
        <v>1654</v>
      </c>
      <c r="P33" s="99">
        <v>1654</v>
      </c>
      <c r="Q33" s="99">
        <v>1654</v>
      </c>
      <c r="R33" s="99">
        <v>1654</v>
      </c>
      <c r="S33" s="99">
        <v>1654</v>
      </c>
      <c r="T33" s="99">
        <v>1654</v>
      </c>
      <c r="U33" s="99">
        <v>1654</v>
      </c>
      <c r="V33" s="99">
        <v>1654</v>
      </c>
      <c r="W33" s="99">
        <v>1722</v>
      </c>
      <c r="X33" s="99">
        <v>1722</v>
      </c>
      <c r="Y33" s="99">
        <v>1722</v>
      </c>
      <c r="Z33" s="99">
        <v>1722</v>
      </c>
      <c r="AA33" s="99">
        <v>1722</v>
      </c>
      <c r="AB33" s="99">
        <v>1722</v>
      </c>
      <c r="AC33" s="99">
        <v>1722</v>
      </c>
      <c r="AD33" s="99">
        <v>1719</v>
      </c>
      <c r="AE33" s="99">
        <v>1719</v>
      </c>
      <c r="AF33" s="99">
        <v>1716</v>
      </c>
      <c r="AG33" s="99">
        <v>1716</v>
      </c>
      <c r="AH33" s="99">
        <v>1440</v>
      </c>
      <c r="AI33" s="99">
        <v>1330</v>
      </c>
      <c r="AJ33" s="99">
        <v>1220</v>
      </c>
      <c r="AK33" s="99">
        <v>1110</v>
      </c>
      <c r="AL33" s="99">
        <v>1141</v>
      </c>
      <c r="AM33" s="99">
        <v>1090.6669999999999</v>
      </c>
      <c r="AN33" s="99">
        <v>1039.3330000000001</v>
      </c>
      <c r="AO33" s="99">
        <v>828</v>
      </c>
      <c r="AP33" s="99">
        <v>306.66699999999997</v>
      </c>
      <c r="AQ33" s="99">
        <v>211.333</v>
      </c>
      <c r="AR33" s="99">
        <v>160</v>
      </c>
      <c r="AS33" s="99">
        <v>80</v>
      </c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>
        <v>95</v>
      </c>
      <c r="BG33" s="99">
        <v>355</v>
      </c>
      <c r="BH33" s="99">
        <v>678</v>
      </c>
      <c r="BI33" s="99">
        <v>835</v>
      </c>
      <c r="BJ33" s="99">
        <v>909</v>
      </c>
      <c r="BK33" s="99">
        <v>1059</v>
      </c>
      <c r="BL33" s="99">
        <v>1129</v>
      </c>
      <c r="BM33" s="99">
        <v>1164</v>
      </c>
      <c r="BN33" s="99">
        <v>1245</v>
      </c>
      <c r="BO33" s="99">
        <v>1300</v>
      </c>
      <c r="BP33" s="99">
        <v>1325</v>
      </c>
      <c r="BQ33" s="99">
        <v>1330</v>
      </c>
      <c r="BR33" s="99">
        <v>1479</v>
      </c>
      <c r="BS33" s="99">
        <v>1479</v>
      </c>
      <c r="BT33" s="99">
        <v>1479</v>
      </c>
      <c r="BU33" s="99">
        <v>1479</v>
      </c>
      <c r="BV33" s="99">
        <v>1480</v>
      </c>
      <c r="BW33" s="99">
        <v>1480</v>
      </c>
      <c r="BX33" s="99">
        <v>1480</v>
      </c>
      <c r="BY33" s="99">
        <v>1480</v>
      </c>
      <c r="BZ33" s="99">
        <v>1480</v>
      </c>
      <c r="CA33" s="99">
        <v>1480</v>
      </c>
      <c r="CB33" s="99">
        <v>1480</v>
      </c>
      <c r="CC33" s="99">
        <v>1480</v>
      </c>
      <c r="CD33" s="99">
        <v>1479</v>
      </c>
      <c r="CE33" s="99">
        <v>1479</v>
      </c>
      <c r="CF33" s="99">
        <v>1479</v>
      </c>
      <c r="CG33" s="99">
        <v>1479</v>
      </c>
      <c r="CH33" s="99">
        <v>1480</v>
      </c>
      <c r="CI33" s="99">
        <v>1480</v>
      </c>
      <c r="CJ33" s="99">
        <v>1480</v>
      </c>
      <c r="CK33" s="99">
        <v>1480</v>
      </c>
      <c r="CL33" s="99">
        <v>1480</v>
      </c>
      <c r="CM33" s="99">
        <v>1480</v>
      </c>
      <c r="CN33" s="99">
        <v>1480</v>
      </c>
      <c r="CO33" s="99">
        <v>1480</v>
      </c>
      <c r="CP33" s="99">
        <v>1480</v>
      </c>
      <c r="CQ33" s="99">
        <v>1480</v>
      </c>
      <c r="CR33" s="99">
        <v>1480</v>
      </c>
      <c r="CS33" s="99">
        <v>1470</v>
      </c>
      <c r="CT33" s="100"/>
      <c r="CU33" s="100"/>
      <c r="CV33" s="100"/>
      <c r="CW33" s="102"/>
      <c r="CX33" s="103">
        <f t="array" ref="CX33">SUMPRODUCT(B33:CW33*0.25)</f>
        <v>28817</v>
      </c>
    </row>
    <row r="34" spans="1:102" ht="30" customHeight="1" thickBot="1" x14ac:dyDescent="0.25">
      <c r="A34" s="75" t="s">
        <v>29</v>
      </c>
      <c r="B34" s="76">
        <f>SUM(B31:B33)</f>
        <v>3992.3620000000001</v>
      </c>
      <c r="C34" s="77">
        <f t="shared" ref="C34:BN34" si="5">SUM(C31:C33)</f>
        <v>3953.0319999999997</v>
      </c>
      <c r="D34" s="77">
        <f t="shared" si="5"/>
        <v>3918.252</v>
      </c>
      <c r="E34" s="77">
        <f t="shared" si="5"/>
        <v>3852.569</v>
      </c>
      <c r="F34" s="77">
        <f t="shared" si="5"/>
        <v>3893.1220000000003</v>
      </c>
      <c r="G34" s="77">
        <f t="shared" si="5"/>
        <v>3892.3670000000002</v>
      </c>
      <c r="H34" s="77">
        <f t="shared" si="5"/>
        <v>3888.723</v>
      </c>
      <c r="I34" s="77">
        <f t="shared" si="5"/>
        <v>3820.5699999999997</v>
      </c>
      <c r="J34" s="77">
        <f t="shared" si="5"/>
        <v>3845.0569999999998</v>
      </c>
      <c r="K34" s="77">
        <f t="shared" si="5"/>
        <v>3844.7870000000003</v>
      </c>
      <c r="L34" s="77">
        <f t="shared" si="5"/>
        <v>3838.1710000000003</v>
      </c>
      <c r="M34" s="77">
        <f t="shared" si="5"/>
        <v>3833.1750000000002</v>
      </c>
      <c r="N34" s="77">
        <f t="shared" si="5"/>
        <v>3835.904</v>
      </c>
      <c r="O34" s="77">
        <f t="shared" si="5"/>
        <v>3832.4849999999997</v>
      </c>
      <c r="P34" s="77">
        <f t="shared" si="5"/>
        <v>3828.701</v>
      </c>
      <c r="Q34" s="77">
        <f t="shared" si="5"/>
        <v>3828.3109999999997</v>
      </c>
      <c r="R34" s="77">
        <f t="shared" si="5"/>
        <v>3892.6310000000003</v>
      </c>
      <c r="S34" s="77">
        <f t="shared" si="5"/>
        <v>3887.431</v>
      </c>
      <c r="T34" s="77">
        <f t="shared" si="5"/>
        <v>3885.6379999999999</v>
      </c>
      <c r="U34" s="77">
        <f t="shared" si="5"/>
        <v>3893.9690000000001</v>
      </c>
      <c r="V34" s="77">
        <f t="shared" si="5"/>
        <v>3924.8469999999998</v>
      </c>
      <c r="W34" s="77">
        <f t="shared" si="5"/>
        <v>3992.45</v>
      </c>
      <c r="X34" s="77">
        <f t="shared" si="5"/>
        <v>4030.931</v>
      </c>
      <c r="Y34" s="77">
        <f t="shared" si="5"/>
        <v>4315.18</v>
      </c>
      <c r="Z34" s="77">
        <f t="shared" si="5"/>
        <v>4222.1460000000006</v>
      </c>
      <c r="AA34" s="77">
        <f t="shared" si="5"/>
        <v>4417.183</v>
      </c>
      <c r="AB34" s="77">
        <f t="shared" si="5"/>
        <v>4587.3450000000003</v>
      </c>
      <c r="AC34" s="77">
        <f t="shared" si="5"/>
        <v>4771.857</v>
      </c>
      <c r="AD34" s="77">
        <f t="shared" si="5"/>
        <v>5488.01</v>
      </c>
      <c r="AE34" s="77">
        <f t="shared" si="5"/>
        <v>6057.3670000000002</v>
      </c>
      <c r="AF34" s="77">
        <f t="shared" si="5"/>
        <v>6107.6090000000004</v>
      </c>
      <c r="AG34" s="77">
        <f t="shared" si="5"/>
        <v>6658.3670000000002</v>
      </c>
      <c r="AH34" s="77">
        <f t="shared" si="5"/>
        <v>6578.4129999999996</v>
      </c>
      <c r="AI34" s="77">
        <f t="shared" si="5"/>
        <v>7113.1779999999999</v>
      </c>
      <c r="AJ34" s="77">
        <f t="shared" si="5"/>
        <v>7483.5919999999996</v>
      </c>
      <c r="AK34" s="77">
        <f t="shared" si="5"/>
        <v>7538.2860000000001</v>
      </c>
      <c r="AL34" s="77">
        <f t="shared" si="5"/>
        <v>7648.4260000000004</v>
      </c>
      <c r="AM34" s="77">
        <f t="shared" si="5"/>
        <v>7952.2489999999998</v>
      </c>
      <c r="AN34" s="77">
        <f t="shared" si="5"/>
        <v>7994.8250000000007</v>
      </c>
      <c r="AO34" s="77">
        <f t="shared" si="5"/>
        <v>7992.0120000000006</v>
      </c>
      <c r="AP34" s="77">
        <f t="shared" si="5"/>
        <v>7896.2400000000007</v>
      </c>
      <c r="AQ34" s="77">
        <f t="shared" si="5"/>
        <v>7943.0739999999996</v>
      </c>
      <c r="AR34" s="77">
        <f t="shared" si="5"/>
        <v>7902.1309999999994</v>
      </c>
      <c r="AS34" s="77">
        <f t="shared" si="5"/>
        <v>7885.0589999999993</v>
      </c>
      <c r="AT34" s="77">
        <f t="shared" si="5"/>
        <v>7893.5249999999996</v>
      </c>
      <c r="AU34" s="77">
        <f t="shared" si="5"/>
        <v>7898.3239999999996</v>
      </c>
      <c r="AV34" s="77">
        <f t="shared" si="5"/>
        <v>7966.9250000000002</v>
      </c>
      <c r="AW34" s="77">
        <f t="shared" si="5"/>
        <v>7990.6210000000001</v>
      </c>
      <c r="AX34" s="77">
        <f t="shared" si="5"/>
        <v>7978.5209999999997</v>
      </c>
      <c r="AY34" s="77">
        <f t="shared" si="5"/>
        <v>7979.45</v>
      </c>
      <c r="AZ34" s="77">
        <f t="shared" si="5"/>
        <v>7973.74</v>
      </c>
      <c r="BA34" s="77">
        <f t="shared" si="5"/>
        <v>7950.0730000000003</v>
      </c>
      <c r="BB34" s="77">
        <f t="shared" si="5"/>
        <v>7925.9089999999997</v>
      </c>
      <c r="BC34" s="77">
        <f t="shared" si="5"/>
        <v>7986.5339999999997</v>
      </c>
      <c r="BD34" s="77">
        <f t="shared" si="5"/>
        <v>7963.2039999999997</v>
      </c>
      <c r="BE34" s="77">
        <f t="shared" si="5"/>
        <v>7870.7479999999996</v>
      </c>
      <c r="BF34" s="77">
        <f t="shared" si="5"/>
        <v>7875.1550000000007</v>
      </c>
      <c r="BG34" s="77">
        <f t="shared" si="5"/>
        <v>7701.9269999999997</v>
      </c>
      <c r="BH34" s="77">
        <f t="shared" si="5"/>
        <v>7668.4760000000006</v>
      </c>
      <c r="BI34" s="77">
        <f t="shared" si="5"/>
        <v>7508.5020000000004</v>
      </c>
      <c r="BJ34" s="77">
        <f t="shared" si="5"/>
        <v>7533.9490000000005</v>
      </c>
      <c r="BK34" s="77">
        <f t="shared" si="5"/>
        <v>7536.3279999999995</v>
      </c>
      <c r="BL34" s="77">
        <f t="shared" si="5"/>
        <v>7399.0740000000005</v>
      </c>
      <c r="BM34" s="77">
        <f t="shared" si="5"/>
        <v>7276.2569999999996</v>
      </c>
      <c r="BN34" s="77">
        <f t="shared" si="5"/>
        <v>6938.134</v>
      </c>
      <c r="BO34" s="77">
        <f t="shared" ref="BO34:CW34" si="6">SUM(BO31:BO33)</f>
        <v>6974.5830000000005</v>
      </c>
      <c r="BP34" s="77">
        <f t="shared" si="6"/>
        <v>6721.7330000000002</v>
      </c>
      <c r="BQ34" s="77">
        <f t="shared" si="6"/>
        <v>6465.1180000000004</v>
      </c>
      <c r="BR34" s="77">
        <f t="shared" si="6"/>
        <v>6011.6880000000001</v>
      </c>
      <c r="BS34" s="77">
        <f t="shared" si="6"/>
        <v>5716.7060000000001</v>
      </c>
      <c r="BT34" s="77">
        <f t="shared" si="6"/>
        <v>5645.5870000000004</v>
      </c>
      <c r="BU34" s="77">
        <f t="shared" si="6"/>
        <v>5774.5240000000003</v>
      </c>
      <c r="BV34" s="77">
        <f t="shared" si="6"/>
        <v>5745.82</v>
      </c>
      <c r="BW34" s="77">
        <f t="shared" si="6"/>
        <v>5968.5599999999995</v>
      </c>
      <c r="BX34" s="77">
        <f t="shared" si="6"/>
        <v>5982.835</v>
      </c>
      <c r="BY34" s="77">
        <f t="shared" si="6"/>
        <v>6014.5810000000001</v>
      </c>
      <c r="BZ34" s="77">
        <f t="shared" si="6"/>
        <v>5965.1100000000006</v>
      </c>
      <c r="CA34" s="77">
        <f t="shared" si="6"/>
        <v>5965.9339999999993</v>
      </c>
      <c r="CB34" s="77">
        <f t="shared" si="6"/>
        <v>5887.4390000000003</v>
      </c>
      <c r="CC34" s="77">
        <f t="shared" si="6"/>
        <v>5892.4620000000004</v>
      </c>
      <c r="CD34" s="77">
        <f t="shared" si="6"/>
        <v>5988.3969999999999</v>
      </c>
      <c r="CE34" s="77">
        <f t="shared" si="6"/>
        <v>5915.7759999999998</v>
      </c>
      <c r="CF34" s="77">
        <f t="shared" si="6"/>
        <v>5823.8809999999994</v>
      </c>
      <c r="CG34" s="77">
        <f t="shared" si="6"/>
        <v>5475.5619999999999</v>
      </c>
      <c r="CH34" s="77">
        <f t="shared" si="6"/>
        <v>5576.0439999999999</v>
      </c>
      <c r="CI34" s="77">
        <f t="shared" si="6"/>
        <v>5876.0010000000002</v>
      </c>
      <c r="CJ34" s="77">
        <f t="shared" si="6"/>
        <v>5620.3950000000004</v>
      </c>
      <c r="CK34" s="77">
        <f t="shared" si="6"/>
        <v>5115.6109999999999</v>
      </c>
      <c r="CL34" s="77">
        <f t="shared" si="6"/>
        <v>4804.3200000000006</v>
      </c>
      <c r="CM34" s="77">
        <f t="shared" si="6"/>
        <v>4790.1539999999995</v>
      </c>
      <c r="CN34" s="77">
        <f t="shared" si="6"/>
        <v>4741.8559999999998</v>
      </c>
      <c r="CO34" s="77">
        <f t="shared" si="6"/>
        <v>4599.5450000000001</v>
      </c>
      <c r="CP34" s="77">
        <f t="shared" si="6"/>
        <v>4716.25</v>
      </c>
      <c r="CQ34" s="77">
        <f t="shared" si="6"/>
        <v>4496.1109999999999</v>
      </c>
      <c r="CR34" s="77">
        <f t="shared" si="6"/>
        <v>4478.674</v>
      </c>
      <c r="CS34" s="77">
        <f t="shared" si="6"/>
        <v>4440.4539999999997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140991.28025000001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91</v>
      </c>
      <c r="C37" s="115">
        <v>91</v>
      </c>
      <c r="D37" s="115">
        <v>91</v>
      </c>
      <c r="E37" s="115">
        <v>91</v>
      </c>
      <c r="F37" s="115">
        <v>133</v>
      </c>
      <c r="G37" s="115">
        <v>133</v>
      </c>
      <c r="H37" s="115">
        <v>133</v>
      </c>
      <c r="I37" s="115">
        <v>133</v>
      </c>
      <c r="J37" s="115">
        <v>170</v>
      </c>
      <c r="K37" s="115">
        <v>170</v>
      </c>
      <c r="L37" s="115">
        <v>170</v>
      </c>
      <c r="M37" s="115">
        <v>170</v>
      </c>
      <c r="N37" s="115">
        <v>170</v>
      </c>
      <c r="O37" s="115">
        <v>170</v>
      </c>
      <c r="P37" s="115">
        <v>170</v>
      </c>
      <c r="Q37" s="115">
        <v>170</v>
      </c>
      <c r="R37" s="115">
        <v>166</v>
      </c>
      <c r="S37" s="115">
        <v>166</v>
      </c>
      <c r="T37" s="115">
        <v>166</v>
      </c>
      <c r="U37" s="115">
        <v>166</v>
      </c>
      <c r="V37" s="115">
        <v>173</v>
      </c>
      <c r="W37" s="115">
        <v>173</v>
      </c>
      <c r="X37" s="115">
        <v>173</v>
      </c>
      <c r="Y37" s="115">
        <v>173</v>
      </c>
      <c r="Z37" s="115">
        <v>111</v>
      </c>
      <c r="AA37" s="115">
        <v>111</v>
      </c>
      <c r="AB37" s="115">
        <v>111</v>
      </c>
      <c r="AC37" s="115">
        <v>111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</v>
      </c>
      <c r="BO37" s="115">
        <v>5</v>
      </c>
      <c r="BP37" s="115">
        <v>5</v>
      </c>
      <c r="BQ37" s="115">
        <v>5</v>
      </c>
      <c r="BR37" s="115">
        <v>95</v>
      </c>
      <c r="BS37" s="115">
        <v>95</v>
      </c>
      <c r="BT37" s="115">
        <v>95</v>
      </c>
      <c r="BU37" s="115">
        <v>95</v>
      </c>
      <c r="BV37" s="115">
        <v>35</v>
      </c>
      <c r="BW37" s="115">
        <v>35</v>
      </c>
      <c r="BX37" s="115">
        <v>35</v>
      </c>
      <c r="BY37" s="115">
        <v>35</v>
      </c>
      <c r="BZ37" s="115">
        <v>7</v>
      </c>
      <c r="CA37" s="115">
        <v>7</v>
      </c>
      <c r="CB37" s="115">
        <v>7</v>
      </c>
      <c r="CC37" s="115">
        <v>7</v>
      </c>
      <c r="CD37" s="115">
        <v>105</v>
      </c>
      <c r="CE37" s="115">
        <v>105</v>
      </c>
      <c r="CF37" s="115">
        <v>105</v>
      </c>
      <c r="CG37" s="115">
        <v>105</v>
      </c>
      <c r="CH37" s="115">
        <v>100</v>
      </c>
      <c r="CI37" s="115">
        <v>100</v>
      </c>
      <c r="CJ37" s="115">
        <v>100</v>
      </c>
      <c r="CK37" s="115">
        <v>100</v>
      </c>
      <c r="CL37" s="115">
        <v>122</v>
      </c>
      <c r="CM37" s="115">
        <v>122</v>
      </c>
      <c r="CN37" s="115">
        <v>122</v>
      </c>
      <c r="CO37" s="115">
        <v>122</v>
      </c>
      <c r="CP37" s="115">
        <v>68</v>
      </c>
      <c r="CQ37" s="115">
        <v>68</v>
      </c>
      <c r="CR37" s="115">
        <v>68</v>
      </c>
      <c r="CS37" s="115">
        <v>68</v>
      </c>
      <c r="CT37" s="116"/>
      <c r="CU37" s="116"/>
      <c r="CV37" s="116"/>
      <c r="CW37" s="117"/>
      <c r="CX37" s="91">
        <f t="array" ref="CX37">SUMPRODUCT(B37:CW37*0.25)</f>
        <v>1596</v>
      </c>
    </row>
    <row r="38" spans="1:102" ht="24.95" customHeight="1" x14ac:dyDescent="0.2">
      <c r="A38" s="118" t="s">
        <v>32</v>
      </c>
      <c r="B38" s="119">
        <v>42</v>
      </c>
      <c r="C38" s="120">
        <v>42</v>
      </c>
      <c r="D38" s="120">
        <v>42</v>
      </c>
      <c r="E38" s="120">
        <v>42</v>
      </c>
      <c r="F38" s="120">
        <v>33</v>
      </c>
      <c r="G38" s="120">
        <v>33</v>
      </c>
      <c r="H38" s="120">
        <v>33</v>
      </c>
      <c r="I38" s="120">
        <v>33</v>
      </c>
      <c r="J38" s="120">
        <v>23</v>
      </c>
      <c r="K38" s="120">
        <v>23</v>
      </c>
      <c r="L38" s="120">
        <v>23</v>
      </c>
      <c r="M38" s="120">
        <v>23</v>
      </c>
      <c r="N38" s="120">
        <v>22</v>
      </c>
      <c r="O38" s="120">
        <v>22</v>
      </c>
      <c r="P38" s="120">
        <v>22</v>
      </c>
      <c r="Q38" s="120">
        <v>22</v>
      </c>
      <c r="R38" s="120">
        <v>22</v>
      </c>
      <c r="S38" s="120">
        <v>22</v>
      </c>
      <c r="T38" s="120">
        <v>22</v>
      </c>
      <c r="U38" s="120">
        <v>22</v>
      </c>
      <c r="V38" s="120">
        <v>55</v>
      </c>
      <c r="W38" s="120">
        <v>55</v>
      </c>
      <c r="X38" s="120">
        <v>55</v>
      </c>
      <c r="Y38" s="120">
        <v>55</v>
      </c>
      <c r="Z38" s="120">
        <v>35</v>
      </c>
      <c r="AA38" s="120">
        <v>35</v>
      </c>
      <c r="AB38" s="120">
        <v>35</v>
      </c>
      <c r="AC38" s="120">
        <v>35</v>
      </c>
      <c r="AD38" s="120">
        <v>137</v>
      </c>
      <c r="AE38" s="120">
        <v>137</v>
      </c>
      <c r="AF38" s="120">
        <v>137</v>
      </c>
      <c r="AG38" s="120">
        <v>137</v>
      </c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280</v>
      </c>
      <c r="BS38" s="120">
        <v>280</v>
      </c>
      <c r="BT38" s="120">
        <v>280</v>
      </c>
      <c r="BU38" s="120">
        <v>280</v>
      </c>
      <c r="BV38" s="120">
        <v>336</v>
      </c>
      <c r="BW38" s="120">
        <v>336</v>
      </c>
      <c r="BX38" s="120">
        <v>336</v>
      </c>
      <c r="BY38" s="120">
        <v>336</v>
      </c>
      <c r="BZ38" s="120">
        <v>287</v>
      </c>
      <c r="CA38" s="120">
        <v>287</v>
      </c>
      <c r="CB38" s="120">
        <v>287</v>
      </c>
      <c r="CC38" s="120">
        <v>287</v>
      </c>
      <c r="CD38" s="120">
        <v>288</v>
      </c>
      <c r="CE38" s="120">
        <v>288</v>
      </c>
      <c r="CF38" s="120">
        <v>288</v>
      </c>
      <c r="CG38" s="120">
        <v>288</v>
      </c>
      <c r="CH38" s="120">
        <v>308</v>
      </c>
      <c r="CI38" s="120">
        <v>308</v>
      </c>
      <c r="CJ38" s="120">
        <v>308</v>
      </c>
      <c r="CK38" s="120">
        <v>308</v>
      </c>
      <c r="CL38" s="120">
        <v>50</v>
      </c>
      <c r="CM38" s="120">
        <v>50</v>
      </c>
      <c r="CN38" s="120">
        <v>50</v>
      </c>
      <c r="CO38" s="120">
        <v>50</v>
      </c>
      <c r="CP38" s="120">
        <v>50</v>
      </c>
      <c r="CQ38" s="120">
        <v>50</v>
      </c>
      <c r="CR38" s="120">
        <v>50</v>
      </c>
      <c r="CS38" s="120">
        <v>50</v>
      </c>
      <c r="CT38" s="120"/>
      <c r="CU38" s="120"/>
      <c r="CV38" s="120"/>
      <c r="CW38" s="121"/>
      <c r="CX38" s="97">
        <f t="array" ref="CX38">SUMPRODUCT(B38:CW38*0.25)</f>
        <v>1968</v>
      </c>
    </row>
    <row r="39" spans="1:102" ht="24.95" customHeight="1" x14ac:dyDescent="0.2">
      <c r="A39" s="118" t="s">
        <v>33</v>
      </c>
      <c r="B39" s="119">
        <v>538.70000000000005</v>
      </c>
      <c r="C39" s="120">
        <v>535</v>
      </c>
      <c r="D39" s="120">
        <v>531.20000000000005</v>
      </c>
      <c r="E39" s="120">
        <v>512.70000000000005</v>
      </c>
      <c r="F39" s="120">
        <v>197.1</v>
      </c>
      <c r="G39" s="120">
        <v>180.3</v>
      </c>
      <c r="H39" s="120">
        <v>216</v>
      </c>
      <c r="I39" s="120">
        <v>218.1</v>
      </c>
      <c r="J39" s="120">
        <v>112.6</v>
      </c>
      <c r="K39" s="120">
        <v>130.9</v>
      </c>
      <c r="L39" s="120">
        <v>126.6</v>
      </c>
      <c r="M39" s="120">
        <v>109.4</v>
      </c>
      <c r="N39" s="120">
        <v>57.6</v>
      </c>
      <c r="O39" s="120">
        <v>59.4</v>
      </c>
      <c r="P39" s="120">
        <v>60.4</v>
      </c>
      <c r="Q39" s="120">
        <v>218.3</v>
      </c>
      <c r="R39" s="120">
        <v>272.39999999999998</v>
      </c>
      <c r="S39" s="120">
        <v>341.4</v>
      </c>
      <c r="T39" s="120">
        <v>238.2</v>
      </c>
      <c r="U39" s="120">
        <v>223.5</v>
      </c>
      <c r="V39" s="120">
        <v>334.4</v>
      </c>
      <c r="W39" s="120">
        <v>399.9</v>
      </c>
      <c r="X39" s="120">
        <v>454.2</v>
      </c>
      <c r="Y39" s="120">
        <v>285.5</v>
      </c>
      <c r="Z39" s="120">
        <v>721.9</v>
      </c>
      <c r="AA39" s="120">
        <v>652.20000000000005</v>
      </c>
      <c r="AB39" s="120">
        <v>588</v>
      </c>
      <c r="AC39" s="120">
        <v>531.79999999999995</v>
      </c>
      <c r="AD39" s="120">
        <v>231.2</v>
      </c>
      <c r="AE39" s="120"/>
      <c r="AF39" s="120"/>
      <c r="AG39" s="120"/>
      <c r="AH39" s="120">
        <v>298.8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216.1</v>
      </c>
      <c r="BR39" s="120"/>
      <c r="BS39" s="120"/>
      <c r="BT39" s="120">
        <v>78.2</v>
      </c>
      <c r="BU39" s="120">
        <v>82.2</v>
      </c>
      <c r="BV39" s="120">
        <v>196.2</v>
      </c>
      <c r="BW39" s="120">
        <v>77.2</v>
      </c>
      <c r="BX39" s="120">
        <v>141.1</v>
      </c>
      <c r="BY39" s="120">
        <v>173.2</v>
      </c>
      <c r="BZ39" s="120">
        <v>427.5</v>
      </c>
      <c r="CA39" s="120">
        <v>468.3</v>
      </c>
      <c r="CB39" s="120">
        <v>483.1</v>
      </c>
      <c r="CC39" s="120">
        <v>412.2</v>
      </c>
      <c r="CD39" s="120">
        <v>628.29999999999995</v>
      </c>
      <c r="CE39" s="120">
        <v>590.20000000000005</v>
      </c>
      <c r="CF39" s="120">
        <v>556.6</v>
      </c>
      <c r="CG39" s="120">
        <v>781.8</v>
      </c>
      <c r="CH39" s="120"/>
      <c r="CI39" s="120"/>
      <c r="CJ39" s="120"/>
      <c r="CK39" s="120"/>
      <c r="CL39" s="120">
        <v>111.6</v>
      </c>
      <c r="CM39" s="120"/>
      <c r="CN39" s="120"/>
      <c r="CO39" s="120"/>
      <c r="CP39" s="120"/>
      <c r="CQ39" s="120">
        <v>31.8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3708.3250000000003</v>
      </c>
    </row>
    <row r="40" spans="1:102" ht="24.95" customHeight="1" x14ac:dyDescent="0.2">
      <c r="A40" s="118" t="s">
        <v>34</v>
      </c>
      <c r="B40" s="119">
        <v>48</v>
      </c>
      <c r="C40" s="120">
        <v>48</v>
      </c>
      <c r="D40" s="120">
        <v>48</v>
      </c>
      <c r="E40" s="120">
        <v>48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48</v>
      </c>
      <c r="AA40" s="120">
        <v>48</v>
      </c>
      <c r="AB40" s="120">
        <v>48</v>
      </c>
      <c r="AC40" s="120">
        <v>48</v>
      </c>
      <c r="AD40" s="120">
        <v>46</v>
      </c>
      <c r="AE40" s="120">
        <v>46</v>
      </c>
      <c r="AF40" s="120">
        <v>46</v>
      </c>
      <c r="AG40" s="120">
        <v>46</v>
      </c>
      <c r="AH40" s="120">
        <v>50</v>
      </c>
      <c r="AI40" s="120">
        <v>50</v>
      </c>
      <c r="AJ40" s="120">
        <v>50</v>
      </c>
      <c r="AK40" s="120">
        <v>50</v>
      </c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46</v>
      </c>
      <c r="CQ40" s="120">
        <v>46</v>
      </c>
      <c r="CR40" s="120">
        <v>46</v>
      </c>
      <c r="CS40" s="120">
        <v>46</v>
      </c>
      <c r="CT40" s="122"/>
      <c r="CU40" s="122"/>
      <c r="CV40" s="122"/>
      <c r="CW40" s="121"/>
      <c r="CX40" s="97">
        <f t="array" ref="CX40">SUMPRODUCT(B40:CW40*0.25)</f>
        <v>838</v>
      </c>
    </row>
    <row r="41" spans="1:102" ht="24.95" customHeight="1" x14ac:dyDescent="0.2">
      <c r="A41" s="118" t="s">
        <v>35</v>
      </c>
      <c r="B41" s="119">
        <v>249</v>
      </c>
      <c r="C41" s="120">
        <v>249</v>
      </c>
      <c r="D41" s="120">
        <v>249</v>
      </c>
      <c r="E41" s="120">
        <v>249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184.7</v>
      </c>
      <c r="AE41" s="120">
        <v>184.7</v>
      </c>
      <c r="AF41" s="120">
        <v>184.7</v>
      </c>
      <c r="AG41" s="120">
        <v>184.7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304.2</v>
      </c>
      <c r="CA41" s="120">
        <v>304.2</v>
      </c>
      <c r="CB41" s="120">
        <v>304.2</v>
      </c>
      <c r="CC41" s="120">
        <v>304.2</v>
      </c>
      <c r="CD41" s="120"/>
      <c r="CE41" s="120"/>
      <c r="CF41" s="120"/>
      <c r="CG41" s="120"/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6237.9000000000015</v>
      </c>
    </row>
    <row r="42" spans="1:102" ht="30" customHeight="1" thickBot="1" x14ac:dyDescent="0.25">
      <c r="A42" s="105" t="s">
        <v>36</v>
      </c>
      <c r="B42" s="106">
        <f>SUM(B37:B41)</f>
        <v>968.7</v>
      </c>
      <c r="C42" s="107">
        <f t="shared" ref="C42:BN42" si="7">SUM(C37:C41)</f>
        <v>965</v>
      </c>
      <c r="D42" s="107">
        <f t="shared" si="7"/>
        <v>961.2</v>
      </c>
      <c r="E42" s="107">
        <f t="shared" si="7"/>
        <v>942.7</v>
      </c>
      <c r="F42" s="107">
        <f t="shared" si="7"/>
        <v>913.1</v>
      </c>
      <c r="G42" s="107">
        <f t="shared" si="7"/>
        <v>896.3</v>
      </c>
      <c r="H42" s="107">
        <f t="shared" si="7"/>
        <v>932</v>
      </c>
      <c r="I42" s="107">
        <f t="shared" si="7"/>
        <v>934.1</v>
      </c>
      <c r="J42" s="107">
        <f t="shared" si="7"/>
        <v>855.6</v>
      </c>
      <c r="K42" s="107">
        <f t="shared" si="7"/>
        <v>873.9</v>
      </c>
      <c r="L42" s="107">
        <f t="shared" si="7"/>
        <v>869.6</v>
      </c>
      <c r="M42" s="107">
        <f t="shared" si="7"/>
        <v>852.4</v>
      </c>
      <c r="N42" s="107">
        <f t="shared" si="7"/>
        <v>799.6</v>
      </c>
      <c r="O42" s="107">
        <f t="shared" si="7"/>
        <v>801.4</v>
      </c>
      <c r="P42" s="107">
        <f t="shared" si="7"/>
        <v>802.4</v>
      </c>
      <c r="Q42" s="107">
        <f t="shared" si="7"/>
        <v>960.3</v>
      </c>
      <c r="R42" s="107">
        <f t="shared" si="7"/>
        <v>1010.4</v>
      </c>
      <c r="S42" s="107">
        <f t="shared" si="7"/>
        <v>1079.4000000000001</v>
      </c>
      <c r="T42" s="107">
        <f t="shared" si="7"/>
        <v>976.2</v>
      </c>
      <c r="U42" s="107">
        <f t="shared" si="7"/>
        <v>961.5</v>
      </c>
      <c r="V42" s="107">
        <f t="shared" si="7"/>
        <v>1112.4000000000001</v>
      </c>
      <c r="W42" s="107">
        <f t="shared" si="7"/>
        <v>1177.9000000000001</v>
      </c>
      <c r="X42" s="107">
        <f t="shared" si="7"/>
        <v>1232.2</v>
      </c>
      <c r="Y42" s="107">
        <f t="shared" si="7"/>
        <v>1063.5</v>
      </c>
      <c r="Z42" s="107">
        <f t="shared" si="7"/>
        <v>1415.9</v>
      </c>
      <c r="AA42" s="107">
        <f t="shared" si="7"/>
        <v>1346.2</v>
      </c>
      <c r="AB42" s="107">
        <f t="shared" si="7"/>
        <v>1282</v>
      </c>
      <c r="AC42" s="107">
        <f t="shared" si="7"/>
        <v>1225.8</v>
      </c>
      <c r="AD42" s="107">
        <f t="shared" si="7"/>
        <v>603.9</v>
      </c>
      <c r="AE42" s="107">
        <f t="shared" si="7"/>
        <v>372.7</v>
      </c>
      <c r="AF42" s="107">
        <f t="shared" si="7"/>
        <v>372.7</v>
      </c>
      <c r="AG42" s="107">
        <f t="shared" si="7"/>
        <v>372.7</v>
      </c>
      <c r="AH42" s="107">
        <f t="shared" si="7"/>
        <v>353.8</v>
      </c>
      <c r="AI42" s="107">
        <f t="shared" si="7"/>
        <v>55</v>
      </c>
      <c r="AJ42" s="107">
        <f t="shared" si="7"/>
        <v>55</v>
      </c>
      <c r="AK42" s="107">
        <f t="shared" si="7"/>
        <v>55</v>
      </c>
      <c r="AL42" s="107">
        <f t="shared" si="7"/>
        <v>5</v>
      </c>
      <c r="AM42" s="107">
        <f t="shared" si="7"/>
        <v>5</v>
      </c>
      <c r="AN42" s="107">
        <f t="shared" si="7"/>
        <v>5</v>
      </c>
      <c r="AO42" s="107">
        <f t="shared" si="7"/>
        <v>5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5</v>
      </c>
      <c r="AU42" s="107">
        <f t="shared" si="7"/>
        <v>5</v>
      </c>
      <c r="AV42" s="107">
        <f t="shared" si="7"/>
        <v>5</v>
      </c>
      <c r="AW42" s="107">
        <f t="shared" si="7"/>
        <v>5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5</v>
      </c>
      <c r="BK42" s="107">
        <f t="shared" si="7"/>
        <v>5</v>
      </c>
      <c r="BL42" s="107">
        <f t="shared" si="7"/>
        <v>5</v>
      </c>
      <c r="BM42" s="107">
        <f t="shared" si="7"/>
        <v>5</v>
      </c>
      <c r="BN42" s="107">
        <f t="shared" si="7"/>
        <v>55</v>
      </c>
      <c r="BO42" s="107">
        <f t="shared" ref="BO42:CW42" si="8">SUM(BO37:BO41)</f>
        <v>55</v>
      </c>
      <c r="BP42" s="107">
        <f t="shared" si="8"/>
        <v>55</v>
      </c>
      <c r="BQ42" s="107">
        <f t="shared" si="8"/>
        <v>271.10000000000002</v>
      </c>
      <c r="BR42" s="107">
        <f t="shared" si="8"/>
        <v>925</v>
      </c>
      <c r="BS42" s="107">
        <f t="shared" si="8"/>
        <v>925</v>
      </c>
      <c r="BT42" s="107">
        <f t="shared" si="8"/>
        <v>1003.2</v>
      </c>
      <c r="BU42" s="107">
        <f t="shared" si="8"/>
        <v>1007.2</v>
      </c>
      <c r="BV42" s="107">
        <f t="shared" si="8"/>
        <v>1117.2</v>
      </c>
      <c r="BW42" s="107">
        <f t="shared" si="8"/>
        <v>998.2</v>
      </c>
      <c r="BX42" s="107">
        <f t="shared" si="8"/>
        <v>1062.0999999999999</v>
      </c>
      <c r="BY42" s="107">
        <f t="shared" si="8"/>
        <v>1094.2</v>
      </c>
      <c r="BZ42" s="107">
        <f t="shared" si="8"/>
        <v>1075.7</v>
      </c>
      <c r="CA42" s="107">
        <f t="shared" si="8"/>
        <v>1116.5</v>
      </c>
      <c r="CB42" s="107">
        <f t="shared" si="8"/>
        <v>1131.3</v>
      </c>
      <c r="CC42" s="107">
        <f t="shared" si="8"/>
        <v>1060.4000000000001</v>
      </c>
      <c r="CD42" s="107">
        <f t="shared" si="8"/>
        <v>1071.3</v>
      </c>
      <c r="CE42" s="107">
        <f t="shared" si="8"/>
        <v>1033.2</v>
      </c>
      <c r="CF42" s="107">
        <f t="shared" si="8"/>
        <v>999.6</v>
      </c>
      <c r="CG42" s="107">
        <f t="shared" si="8"/>
        <v>1224.8</v>
      </c>
      <c r="CH42" s="107">
        <f t="shared" si="8"/>
        <v>958</v>
      </c>
      <c r="CI42" s="107">
        <f t="shared" si="8"/>
        <v>958</v>
      </c>
      <c r="CJ42" s="107">
        <f t="shared" si="8"/>
        <v>958</v>
      </c>
      <c r="CK42" s="107">
        <f t="shared" si="8"/>
        <v>958</v>
      </c>
      <c r="CL42" s="107">
        <f t="shared" si="8"/>
        <v>833.6</v>
      </c>
      <c r="CM42" s="107">
        <f t="shared" si="8"/>
        <v>722</v>
      </c>
      <c r="CN42" s="107">
        <f t="shared" si="8"/>
        <v>722</v>
      </c>
      <c r="CO42" s="107">
        <f t="shared" si="8"/>
        <v>722</v>
      </c>
      <c r="CP42" s="107">
        <f t="shared" si="8"/>
        <v>664</v>
      </c>
      <c r="CQ42" s="107">
        <f t="shared" si="8"/>
        <v>695.8</v>
      </c>
      <c r="CR42" s="107">
        <f t="shared" si="8"/>
        <v>664</v>
      </c>
      <c r="CS42" s="107">
        <f t="shared" si="8"/>
        <v>664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14348.225000000002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538.70000000000005</v>
      </c>
      <c r="C47" s="120">
        <v>535</v>
      </c>
      <c r="D47" s="120">
        <v>531.20000000000005</v>
      </c>
      <c r="E47" s="120">
        <v>512.70000000000005</v>
      </c>
      <c r="F47" s="120">
        <v>197.1</v>
      </c>
      <c r="G47" s="120">
        <v>180.3</v>
      </c>
      <c r="H47" s="120">
        <v>216</v>
      </c>
      <c r="I47" s="120">
        <v>218.1</v>
      </c>
      <c r="J47" s="120">
        <v>112.6</v>
      </c>
      <c r="K47" s="120">
        <v>130.9</v>
      </c>
      <c r="L47" s="120">
        <v>126.6</v>
      </c>
      <c r="M47" s="120">
        <v>109.4</v>
      </c>
      <c r="N47" s="120">
        <v>57.6</v>
      </c>
      <c r="O47" s="120">
        <v>59.4</v>
      </c>
      <c r="P47" s="120">
        <v>60.4</v>
      </c>
      <c r="Q47" s="120">
        <v>218.3</v>
      </c>
      <c r="R47" s="120">
        <v>272.39999999999998</v>
      </c>
      <c r="S47" s="120">
        <v>341.4</v>
      </c>
      <c r="T47" s="120">
        <v>238.2</v>
      </c>
      <c r="U47" s="120">
        <v>223.5</v>
      </c>
      <c r="V47" s="120">
        <v>334.4</v>
      </c>
      <c r="W47" s="120">
        <v>399.9</v>
      </c>
      <c r="X47" s="120">
        <v>454.2</v>
      </c>
      <c r="Y47" s="120">
        <v>285.5</v>
      </c>
      <c r="Z47" s="120">
        <v>721.9</v>
      </c>
      <c r="AA47" s="120">
        <v>652.20000000000005</v>
      </c>
      <c r="AB47" s="120">
        <v>588</v>
      </c>
      <c r="AC47" s="120">
        <v>531.79999999999995</v>
      </c>
      <c r="AD47" s="120">
        <v>231.2</v>
      </c>
      <c r="AE47" s="120"/>
      <c r="AF47" s="120"/>
      <c r="AG47" s="120"/>
      <c r="AH47" s="120">
        <v>298.8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216.1</v>
      </c>
      <c r="BR47" s="120"/>
      <c r="BS47" s="120"/>
      <c r="BT47" s="120">
        <v>78.2</v>
      </c>
      <c r="BU47" s="120">
        <v>82.2</v>
      </c>
      <c r="BV47" s="120">
        <v>196.2</v>
      </c>
      <c r="BW47" s="120">
        <v>77.2</v>
      </c>
      <c r="BX47" s="120">
        <v>141.1</v>
      </c>
      <c r="BY47" s="120">
        <v>173.2</v>
      </c>
      <c r="BZ47" s="120">
        <v>427.5</v>
      </c>
      <c r="CA47" s="120">
        <v>468.3</v>
      </c>
      <c r="CB47" s="120">
        <v>483.1</v>
      </c>
      <c r="CC47" s="120">
        <v>412.2</v>
      </c>
      <c r="CD47" s="120">
        <v>628.29999999999995</v>
      </c>
      <c r="CE47" s="120">
        <v>590.20000000000005</v>
      </c>
      <c r="CF47" s="120">
        <v>556.6</v>
      </c>
      <c r="CG47" s="120">
        <v>781.8</v>
      </c>
      <c r="CH47" s="120"/>
      <c r="CI47" s="120"/>
      <c r="CJ47" s="120"/>
      <c r="CK47" s="120"/>
      <c r="CL47" s="120">
        <v>111.6</v>
      </c>
      <c r="CM47" s="120"/>
      <c r="CN47" s="120"/>
      <c r="CO47" s="120"/>
      <c r="CP47" s="120"/>
      <c r="CQ47" s="120">
        <v>31.8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3708.3250000000003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249</v>
      </c>
      <c r="C49" s="120">
        <v>249</v>
      </c>
      <c r="D49" s="120">
        <v>249</v>
      </c>
      <c r="E49" s="120">
        <v>249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184.7</v>
      </c>
      <c r="AE49" s="120">
        <v>184.7</v>
      </c>
      <c r="AF49" s="120">
        <v>184.7</v>
      </c>
      <c r="AG49" s="120">
        <v>184.7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304.2</v>
      </c>
      <c r="CA49" s="120">
        <v>304.2</v>
      </c>
      <c r="CB49" s="120">
        <v>304.2</v>
      </c>
      <c r="CC49" s="120">
        <v>304.2</v>
      </c>
      <c r="CD49" s="120"/>
      <c r="CE49" s="120"/>
      <c r="CF49" s="120"/>
      <c r="CG49" s="120"/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6237.9000000000015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787.7</v>
      </c>
      <c r="C51" s="107">
        <f t="shared" ref="C51:BN51" si="9">SUM(C45:C50)</f>
        <v>784</v>
      </c>
      <c r="D51" s="107">
        <f t="shared" si="9"/>
        <v>780.2</v>
      </c>
      <c r="E51" s="107">
        <f t="shared" si="9"/>
        <v>761.7</v>
      </c>
      <c r="F51" s="107">
        <f t="shared" si="9"/>
        <v>697.1</v>
      </c>
      <c r="G51" s="107">
        <f t="shared" si="9"/>
        <v>680.3</v>
      </c>
      <c r="H51" s="107">
        <f t="shared" si="9"/>
        <v>716</v>
      </c>
      <c r="I51" s="107">
        <f t="shared" si="9"/>
        <v>718.1</v>
      </c>
      <c r="J51" s="107">
        <f t="shared" si="9"/>
        <v>612.6</v>
      </c>
      <c r="K51" s="107">
        <f t="shared" si="9"/>
        <v>630.9</v>
      </c>
      <c r="L51" s="107">
        <f t="shared" si="9"/>
        <v>626.6</v>
      </c>
      <c r="M51" s="107">
        <f t="shared" si="9"/>
        <v>609.4</v>
      </c>
      <c r="N51" s="107">
        <f t="shared" si="9"/>
        <v>557.6</v>
      </c>
      <c r="O51" s="107">
        <f t="shared" si="9"/>
        <v>559.4</v>
      </c>
      <c r="P51" s="107">
        <f t="shared" si="9"/>
        <v>560.4</v>
      </c>
      <c r="Q51" s="107">
        <f t="shared" si="9"/>
        <v>718.3</v>
      </c>
      <c r="R51" s="107">
        <f t="shared" si="9"/>
        <v>772.4</v>
      </c>
      <c r="S51" s="107">
        <f t="shared" si="9"/>
        <v>841.4</v>
      </c>
      <c r="T51" s="107">
        <f t="shared" si="9"/>
        <v>738.2</v>
      </c>
      <c r="U51" s="107">
        <f t="shared" si="9"/>
        <v>723.5</v>
      </c>
      <c r="V51" s="107">
        <f t="shared" si="9"/>
        <v>834.4</v>
      </c>
      <c r="W51" s="107">
        <f t="shared" si="9"/>
        <v>899.9</v>
      </c>
      <c r="X51" s="107">
        <f t="shared" si="9"/>
        <v>954.2</v>
      </c>
      <c r="Y51" s="107">
        <f t="shared" si="9"/>
        <v>785.5</v>
      </c>
      <c r="Z51" s="107">
        <f t="shared" si="9"/>
        <v>1221.9000000000001</v>
      </c>
      <c r="AA51" s="107">
        <f t="shared" si="9"/>
        <v>1152.2</v>
      </c>
      <c r="AB51" s="107">
        <f t="shared" si="9"/>
        <v>1088</v>
      </c>
      <c r="AC51" s="107">
        <f t="shared" si="9"/>
        <v>1031.8</v>
      </c>
      <c r="AD51" s="107">
        <f t="shared" si="9"/>
        <v>415.9</v>
      </c>
      <c r="AE51" s="107">
        <f t="shared" si="9"/>
        <v>184.7</v>
      </c>
      <c r="AF51" s="107">
        <f t="shared" si="9"/>
        <v>184.7</v>
      </c>
      <c r="AG51" s="107">
        <f t="shared" si="9"/>
        <v>184.7</v>
      </c>
      <c r="AH51" s="107">
        <f t="shared" si="9"/>
        <v>298.8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216.1</v>
      </c>
      <c r="BR51" s="107">
        <f t="shared" si="10"/>
        <v>500</v>
      </c>
      <c r="BS51" s="107">
        <f t="shared" si="10"/>
        <v>500</v>
      </c>
      <c r="BT51" s="107">
        <f t="shared" si="10"/>
        <v>578.20000000000005</v>
      </c>
      <c r="BU51" s="107">
        <f t="shared" si="10"/>
        <v>582.20000000000005</v>
      </c>
      <c r="BV51" s="107">
        <f t="shared" si="10"/>
        <v>696.2</v>
      </c>
      <c r="BW51" s="107">
        <f t="shared" si="10"/>
        <v>577.20000000000005</v>
      </c>
      <c r="BX51" s="107">
        <f t="shared" si="10"/>
        <v>641.1</v>
      </c>
      <c r="BY51" s="107">
        <f t="shared" si="10"/>
        <v>673.2</v>
      </c>
      <c r="BZ51" s="107">
        <f t="shared" si="10"/>
        <v>731.7</v>
      </c>
      <c r="CA51" s="107">
        <f t="shared" si="10"/>
        <v>772.5</v>
      </c>
      <c r="CB51" s="107">
        <f t="shared" si="10"/>
        <v>787.3</v>
      </c>
      <c r="CC51" s="107">
        <f t="shared" si="10"/>
        <v>716.4</v>
      </c>
      <c r="CD51" s="107">
        <f t="shared" si="10"/>
        <v>628.29999999999995</v>
      </c>
      <c r="CE51" s="107">
        <f t="shared" si="10"/>
        <v>590.20000000000005</v>
      </c>
      <c r="CF51" s="107">
        <f t="shared" si="10"/>
        <v>556.6</v>
      </c>
      <c r="CG51" s="107">
        <f t="shared" si="10"/>
        <v>781.8</v>
      </c>
      <c r="CH51" s="107">
        <f t="shared" si="10"/>
        <v>500</v>
      </c>
      <c r="CI51" s="107">
        <f t="shared" si="10"/>
        <v>500</v>
      </c>
      <c r="CJ51" s="107">
        <f t="shared" si="10"/>
        <v>500</v>
      </c>
      <c r="CK51" s="107">
        <f t="shared" si="10"/>
        <v>500</v>
      </c>
      <c r="CL51" s="107">
        <f t="shared" si="10"/>
        <v>611.6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531.79999999999995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9946.2250000000022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4780.0619999999999</v>
      </c>
      <c r="C54" s="107">
        <f t="shared" ref="C54:BN54" si="13">C18+C28+C42</f>
        <v>4737.0319999999992</v>
      </c>
      <c r="D54" s="107">
        <f t="shared" si="13"/>
        <v>4698.4520000000002</v>
      </c>
      <c r="E54" s="107">
        <f t="shared" si="13"/>
        <v>4614.2690000000002</v>
      </c>
      <c r="F54" s="107">
        <f t="shared" si="13"/>
        <v>4590.2219999999998</v>
      </c>
      <c r="G54" s="107">
        <f t="shared" si="13"/>
        <v>4572.6670000000004</v>
      </c>
      <c r="H54" s="107">
        <f t="shared" si="13"/>
        <v>4604.723</v>
      </c>
      <c r="I54" s="107">
        <f t="shared" si="13"/>
        <v>4538.67</v>
      </c>
      <c r="J54" s="107">
        <f t="shared" si="13"/>
        <v>4457.6570000000002</v>
      </c>
      <c r="K54" s="107">
        <f t="shared" si="13"/>
        <v>4475.6869999999999</v>
      </c>
      <c r="L54" s="107">
        <f t="shared" si="13"/>
        <v>4464.7709999999997</v>
      </c>
      <c r="M54" s="107">
        <f t="shared" si="13"/>
        <v>4442.5749999999998</v>
      </c>
      <c r="N54" s="107">
        <f t="shared" si="13"/>
        <v>4393.5040000000008</v>
      </c>
      <c r="O54" s="107">
        <f t="shared" si="13"/>
        <v>4391.8850000000002</v>
      </c>
      <c r="P54" s="107">
        <f t="shared" si="13"/>
        <v>4389.1009999999997</v>
      </c>
      <c r="Q54" s="107">
        <f t="shared" si="13"/>
        <v>4546.6109999999999</v>
      </c>
      <c r="R54" s="107">
        <f t="shared" si="13"/>
        <v>4665.0309999999999</v>
      </c>
      <c r="S54" s="107">
        <f t="shared" si="13"/>
        <v>4728.8310000000001</v>
      </c>
      <c r="T54" s="107">
        <f t="shared" si="13"/>
        <v>4623.8379999999997</v>
      </c>
      <c r="U54" s="107">
        <f t="shared" si="13"/>
        <v>4617.4690000000001</v>
      </c>
      <c r="V54" s="107">
        <f t="shared" si="13"/>
        <v>4759.2470000000003</v>
      </c>
      <c r="W54" s="107">
        <f t="shared" si="13"/>
        <v>4892.3500000000004</v>
      </c>
      <c r="X54" s="107">
        <f t="shared" si="13"/>
        <v>4985.1310000000003</v>
      </c>
      <c r="Y54" s="107">
        <f t="shared" si="13"/>
        <v>5100.68</v>
      </c>
      <c r="Z54" s="107">
        <f t="shared" si="13"/>
        <v>5444.0460000000003</v>
      </c>
      <c r="AA54" s="107">
        <f t="shared" si="13"/>
        <v>5569.3830000000007</v>
      </c>
      <c r="AB54" s="107">
        <f t="shared" si="13"/>
        <v>5675.3450000000003</v>
      </c>
      <c r="AC54" s="107">
        <f t="shared" si="13"/>
        <v>5803.6570000000002</v>
      </c>
      <c r="AD54" s="107">
        <f t="shared" si="13"/>
        <v>5903.91</v>
      </c>
      <c r="AE54" s="107">
        <f t="shared" si="13"/>
        <v>6242.067</v>
      </c>
      <c r="AF54" s="107">
        <f t="shared" si="13"/>
        <v>6292.3090000000002</v>
      </c>
      <c r="AG54" s="107">
        <f t="shared" si="13"/>
        <v>6843.067</v>
      </c>
      <c r="AH54" s="107">
        <f t="shared" si="13"/>
        <v>6877.2130000000006</v>
      </c>
      <c r="AI54" s="107">
        <f t="shared" si="13"/>
        <v>7113.1779999999999</v>
      </c>
      <c r="AJ54" s="107">
        <f t="shared" si="13"/>
        <v>7483.5919999999996</v>
      </c>
      <c r="AK54" s="107">
        <f t="shared" si="13"/>
        <v>7538.2860000000001</v>
      </c>
      <c r="AL54" s="107">
        <f t="shared" si="13"/>
        <v>7648.4259999999995</v>
      </c>
      <c r="AM54" s="107">
        <f t="shared" si="13"/>
        <v>7952.2489999999998</v>
      </c>
      <c r="AN54" s="107">
        <f t="shared" si="13"/>
        <v>7994.8250000000007</v>
      </c>
      <c r="AO54" s="107">
        <f t="shared" si="13"/>
        <v>7992.0119999999997</v>
      </c>
      <c r="AP54" s="107">
        <f t="shared" si="13"/>
        <v>7896.24</v>
      </c>
      <c r="AQ54" s="107">
        <f t="shared" si="13"/>
        <v>7943.0740000000005</v>
      </c>
      <c r="AR54" s="107">
        <f t="shared" si="13"/>
        <v>7902.1309999999994</v>
      </c>
      <c r="AS54" s="107">
        <f t="shared" si="13"/>
        <v>7885.0589999999993</v>
      </c>
      <c r="AT54" s="107">
        <f t="shared" si="13"/>
        <v>7893.5249999999996</v>
      </c>
      <c r="AU54" s="107">
        <f t="shared" si="13"/>
        <v>7898.3239999999996</v>
      </c>
      <c r="AV54" s="107">
        <f t="shared" si="13"/>
        <v>7966.9250000000002</v>
      </c>
      <c r="AW54" s="107">
        <f t="shared" si="13"/>
        <v>7990.6210000000001</v>
      </c>
      <c r="AX54" s="107">
        <f t="shared" si="13"/>
        <v>7978.5209999999997</v>
      </c>
      <c r="AY54" s="107">
        <f t="shared" si="13"/>
        <v>7979.45</v>
      </c>
      <c r="AZ54" s="107">
        <f t="shared" si="13"/>
        <v>7973.7399999999989</v>
      </c>
      <c r="BA54" s="107">
        <f t="shared" si="13"/>
        <v>7950.0729999999994</v>
      </c>
      <c r="BB54" s="107">
        <f t="shared" si="13"/>
        <v>7925.9089999999997</v>
      </c>
      <c r="BC54" s="107">
        <f t="shared" si="13"/>
        <v>7986.5339999999997</v>
      </c>
      <c r="BD54" s="107">
        <f t="shared" si="13"/>
        <v>7963.2039999999997</v>
      </c>
      <c r="BE54" s="107">
        <f t="shared" si="13"/>
        <v>7870.7479999999996</v>
      </c>
      <c r="BF54" s="107">
        <f t="shared" si="13"/>
        <v>7875.1549999999997</v>
      </c>
      <c r="BG54" s="107">
        <f t="shared" si="13"/>
        <v>7701.9269999999997</v>
      </c>
      <c r="BH54" s="107">
        <f t="shared" si="13"/>
        <v>7668.4759999999997</v>
      </c>
      <c r="BI54" s="107">
        <f t="shared" si="13"/>
        <v>7508.5019999999995</v>
      </c>
      <c r="BJ54" s="107">
        <f t="shared" si="13"/>
        <v>7533.9490000000005</v>
      </c>
      <c r="BK54" s="107">
        <f t="shared" si="13"/>
        <v>7536.3279999999995</v>
      </c>
      <c r="BL54" s="107">
        <f t="shared" si="13"/>
        <v>7399.0740000000005</v>
      </c>
      <c r="BM54" s="107">
        <f t="shared" si="13"/>
        <v>7276.2569999999996</v>
      </c>
      <c r="BN54" s="107">
        <f t="shared" si="13"/>
        <v>6938.134</v>
      </c>
      <c r="BO54" s="107">
        <f t="shared" ref="BO54:CX54" si="14">BO18+BO28+BO42</f>
        <v>6974.5830000000005</v>
      </c>
      <c r="BP54" s="107">
        <f t="shared" si="14"/>
        <v>6721.7330000000002</v>
      </c>
      <c r="BQ54" s="107">
        <f t="shared" si="14"/>
        <v>6681.2180000000008</v>
      </c>
      <c r="BR54" s="107">
        <f t="shared" si="14"/>
        <v>6511.6880000000001</v>
      </c>
      <c r="BS54" s="107">
        <f t="shared" si="14"/>
        <v>6216.7060000000001</v>
      </c>
      <c r="BT54" s="107">
        <f t="shared" si="14"/>
        <v>6223.7869999999994</v>
      </c>
      <c r="BU54" s="107">
        <f t="shared" si="14"/>
        <v>6356.7239999999993</v>
      </c>
      <c r="BV54" s="107">
        <f t="shared" si="14"/>
        <v>6442.0199999999995</v>
      </c>
      <c r="BW54" s="107">
        <f t="shared" si="14"/>
        <v>6545.7599999999993</v>
      </c>
      <c r="BX54" s="107">
        <f t="shared" si="14"/>
        <v>6623.9349999999995</v>
      </c>
      <c r="BY54" s="107">
        <f t="shared" si="14"/>
        <v>6687.7809999999999</v>
      </c>
      <c r="BZ54" s="107">
        <f t="shared" si="14"/>
        <v>6696.8099999999995</v>
      </c>
      <c r="CA54" s="107">
        <f t="shared" si="14"/>
        <v>6738.4340000000002</v>
      </c>
      <c r="CB54" s="107">
        <f t="shared" si="14"/>
        <v>6674.7390000000005</v>
      </c>
      <c r="CC54" s="107">
        <f t="shared" si="14"/>
        <v>6608.8619999999992</v>
      </c>
      <c r="CD54" s="107">
        <f t="shared" si="14"/>
        <v>6616.6970000000001</v>
      </c>
      <c r="CE54" s="107">
        <f t="shared" si="14"/>
        <v>6505.9760000000006</v>
      </c>
      <c r="CF54" s="107">
        <f t="shared" si="14"/>
        <v>6380.4810000000007</v>
      </c>
      <c r="CG54" s="107">
        <f t="shared" si="14"/>
        <v>6257.3620000000001</v>
      </c>
      <c r="CH54" s="107">
        <f t="shared" si="14"/>
        <v>6076.0439999999999</v>
      </c>
      <c r="CI54" s="107">
        <f t="shared" si="14"/>
        <v>6376.0010000000002</v>
      </c>
      <c r="CJ54" s="107">
        <f t="shared" si="14"/>
        <v>6120.3950000000004</v>
      </c>
      <c r="CK54" s="107">
        <f t="shared" si="14"/>
        <v>5615.6109999999999</v>
      </c>
      <c r="CL54" s="107">
        <f t="shared" si="14"/>
        <v>5415.92</v>
      </c>
      <c r="CM54" s="107">
        <f t="shared" si="14"/>
        <v>5290.1540000000005</v>
      </c>
      <c r="CN54" s="107">
        <f t="shared" si="14"/>
        <v>5241.8559999999998</v>
      </c>
      <c r="CO54" s="107">
        <f t="shared" si="14"/>
        <v>5099.5450000000001</v>
      </c>
      <c r="CP54" s="107">
        <f t="shared" si="14"/>
        <v>5216.25</v>
      </c>
      <c r="CQ54" s="107">
        <f t="shared" si="14"/>
        <v>5027.9110000000001</v>
      </c>
      <c r="CR54" s="107">
        <f t="shared" si="14"/>
        <v>4978.6740000000009</v>
      </c>
      <c r="CS54" s="107">
        <f t="shared" si="14"/>
        <v>4940.4539999999997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150937.50524999993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4780.0519999999997</v>
      </c>
      <c r="C5" s="25">
        <v>4737.058</v>
      </c>
      <c r="D5" s="25">
        <v>4698.4669999999996</v>
      </c>
      <c r="E5" s="25">
        <v>4614.2939999999999</v>
      </c>
      <c r="F5" s="25">
        <v>4590.2150000000001</v>
      </c>
      <c r="G5" s="25">
        <v>4572.6940000000004</v>
      </c>
      <c r="H5" s="25">
        <v>4604.701</v>
      </c>
      <c r="I5" s="25">
        <v>4538.6859999999997</v>
      </c>
      <c r="J5" s="25">
        <v>4457.63</v>
      </c>
      <c r="K5" s="25">
        <v>4475.7219999999998</v>
      </c>
      <c r="L5" s="25">
        <v>4464.7489999999998</v>
      </c>
      <c r="M5" s="25">
        <v>4442.6239999999998</v>
      </c>
      <c r="N5" s="25">
        <v>4393.4930000000004</v>
      </c>
      <c r="O5" s="25">
        <v>4391.8680000000004</v>
      </c>
      <c r="P5" s="25">
        <v>4389.09</v>
      </c>
      <c r="Q5" s="25">
        <v>4546.6040000000003</v>
      </c>
      <c r="R5" s="25">
        <v>4665.08</v>
      </c>
      <c r="S5" s="25">
        <v>4728.8440000000001</v>
      </c>
      <c r="T5" s="25">
        <v>4623.7950000000001</v>
      </c>
      <c r="U5" s="25">
        <v>4617.4629999999997</v>
      </c>
      <c r="V5" s="25">
        <v>4759.2619999999997</v>
      </c>
      <c r="W5" s="25">
        <v>4892.3490000000002</v>
      </c>
      <c r="X5" s="25">
        <v>4985.0870000000004</v>
      </c>
      <c r="Y5" s="25">
        <v>5100.6809999999996</v>
      </c>
      <c r="Z5" s="25">
        <v>5444.01</v>
      </c>
      <c r="AA5" s="25">
        <v>5569.384</v>
      </c>
      <c r="AB5" s="25">
        <v>5675.3919999999998</v>
      </c>
      <c r="AC5" s="25">
        <v>5803.6369999999997</v>
      </c>
      <c r="AD5" s="25">
        <v>5903.9030000000002</v>
      </c>
      <c r="AE5" s="25">
        <v>6241.9880000000003</v>
      </c>
      <c r="AF5" s="25">
        <v>6292.277</v>
      </c>
      <c r="AG5" s="25">
        <v>6843.0349999999999</v>
      </c>
      <c r="AH5" s="25">
        <v>6877.2340000000004</v>
      </c>
      <c r="AI5" s="25">
        <v>7113.1289999999999</v>
      </c>
      <c r="AJ5" s="25">
        <v>7483.5919999999996</v>
      </c>
      <c r="AK5" s="25">
        <v>7538.2860000000001</v>
      </c>
      <c r="AL5" s="25">
        <v>7648.4259999999995</v>
      </c>
      <c r="AM5" s="25">
        <v>7952.2489999999998</v>
      </c>
      <c r="AN5" s="25">
        <v>7994.8249999999998</v>
      </c>
      <c r="AO5" s="25">
        <v>7992.0119999999997</v>
      </c>
      <c r="AP5" s="25">
        <v>7896.24</v>
      </c>
      <c r="AQ5" s="25">
        <v>7943.0739999999996</v>
      </c>
      <c r="AR5" s="25">
        <v>7902.1310000000003</v>
      </c>
      <c r="AS5" s="25">
        <v>7885.0590000000002</v>
      </c>
      <c r="AT5" s="25">
        <v>7893.5249999999996</v>
      </c>
      <c r="AU5" s="25">
        <v>7898.3239999999996</v>
      </c>
      <c r="AV5" s="25">
        <v>7966.9250000000002</v>
      </c>
      <c r="AW5" s="25">
        <v>7990.6210000000001</v>
      </c>
      <c r="AX5" s="25">
        <v>7978.5209999999997</v>
      </c>
      <c r="AY5" s="25">
        <v>7979.45</v>
      </c>
      <c r="AZ5" s="25">
        <v>7973.74</v>
      </c>
      <c r="BA5" s="25">
        <v>7950.0730000000003</v>
      </c>
      <c r="BB5" s="25">
        <v>7925.9089999999997</v>
      </c>
      <c r="BC5" s="25">
        <v>7986.5339999999997</v>
      </c>
      <c r="BD5" s="25">
        <v>7963.2039999999997</v>
      </c>
      <c r="BE5" s="25">
        <v>7870.7479999999996</v>
      </c>
      <c r="BF5" s="25">
        <v>7875.1549999999997</v>
      </c>
      <c r="BG5" s="25">
        <v>7701.9269999999997</v>
      </c>
      <c r="BH5" s="25">
        <v>7668.4759999999997</v>
      </c>
      <c r="BI5" s="25">
        <v>7508.5020000000004</v>
      </c>
      <c r="BJ5" s="25">
        <v>7533.9489999999996</v>
      </c>
      <c r="BK5" s="25">
        <v>7536.3280000000004</v>
      </c>
      <c r="BL5" s="25">
        <v>7399.0739999999996</v>
      </c>
      <c r="BM5" s="25">
        <v>7276.2569999999996</v>
      </c>
      <c r="BN5" s="25">
        <v>6938.1360000000004</v>
      </c>
      <c r="BO5" s="25">
        <v>6974.5810000000001</v>
      </c>
      <c r="BP5" s="25">
        <v>6721.78</v>
      </c>
      <c r="BQ5" s="25">
        <v>6681.2120000000004</v>
      </c>
      <c r="BR5" s="25">
        <v>6511.6880000000001</v>
      </c>
      <c r="BS5" s="25">
        <v>6216.6850000000004</v>
      </c>
      <c r="BT5" s="25">
        <v>6223.7740000000003</v>
      </c>
      <c r="BU5" s="25">
        <v>6356.7669999999998</v>
      </c>
      <c r="BV5" s="25">
        <v>6442</v>
      </c>
      <c r="BW5" s="25">
        <v>6545.8069999999998</v>
      </c>
      <c r="BX5" s="25">
        <v>6623.9210000000003</v>
      </c>
      <c r="BY5" s="25">
        <v>6687.7539999999999</v>
      </c>
      <c r="BZ5" s="25">
        <v>6696.777</v>
      </c>
      <c r="CA5" s="25">
        <v>6738.375</v>
      </c>
      <c r="CB5" s="25">
        <v>6674.7060000000001</v>
      </c>
      <c r="CC5" s="25">
        <v>6608.84</v>
      </c>
      <c r="CD5" s="25">
        <v>6616.7070000000003</v>
      </c>
      <c r="CE5" s="25">
        <v>6505.9740000000002</v>
      </c>
      <c r="CF5" s="25">
        <v>6380.4449999999997</v>
      </c>
      <c r="CG5" s="25">
        <v>6257.3770000000004</v>
      </c>
      <c r="CH5" s="25">
        <v>6076.0450000000001</v>
      </c>
      <c r="CI5" s="25">
        <v>6375.9840000000004</v>
      </c>
      <c r="CJ5" s="25">
        <v>6120.4049999999997</v>
      </c>
      <c r="CK5" s="25">
        <v>5615.6329999999998</v>
      </c>
      <c r="CL5" s="25">
        <v>5415.8919999999998</v>
      </c>
      <c r="CM5" s="25">
        <v>5290.15</v>
      </c>
      <c r="CN5" s="25">
        <v>5241.8329999999996</v>
      </c>
      <c r="CO5" s="25">
        <v>5099.5820000000003</v>
      </c>
      <c r="CP5" s="25">
        <v>5216.268</v>
      </c>
      <c r="CQ5" s="25">
        <v>5027.9390000000003</v>
      </c>
      <c r="CR5" s="25">
        <v>4978.6809999999996</v>
      </c>
      <c r="CS5" s="25">
        <v>4940.415</v>
      </c>
      <c r="CT5" s="26"/>
      <c r="CU5" s="26"/>
      <c r="CV5" s="26"/>
      <c r="CW5" s="27"/>
      <c r="CX5" s="28">
        <f t="array" ref="CX5">SUMPRODUCT(B5:CW5*0.25)</f>
        <v>150937.44150000007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194.7</v>
      </c>
      <c r="C8" s="37">
        <v>194.75</v>
      </c>
      <c r="D8" s="37">
        <v>200.84</v>
      </c>
      <c r="E8" s="37">
        <v>203.51</v>
      </c>
      <c r="F8" s="37">
        <v>196.43</v>
      </c>
      <c r="G8" s="37">
        <v>198.69</v>
      </c>
      <c r="H8" s="37">
        <v>200.66</v>
      </c>
      <c r="I8" s="37">
        <v>213.52</v>
      </c>
      <c r="J8" s="37">
        <v>204</v>
      </c>
      <c r="K8" s="37">
        <v>220.25</v>
      </c>
      <c r="L8" s="37">
        <v>221.96</v>
      </c>
      <c r="M8" s="37">
        <v>213.56</v>
      </c>
      <c r="N8" s="37">
        <v>214.93</v>
      </c>
      <c r="O8" s="37">
        <v>218.16</v>
      </c>
      <c r="P8" s="37">
        <v>220.32</v>
      </c>
      <c r="Q8" s="37">
        <v>222.76</v>
      </c>
      <c r="R8" s="37">
        <v>210.94</v>
      </c>
      <c r="S8" s="37">
        <v>219.38</v>
      </c>
      <c r="T8" s="37">
        <v>219.91</v>
      </c>
      <c r="U8" s="37">
        <v>224.13</v>
      </c>
      <c r="V8" s="37">
        <v>214.96</v>
      </c>
      <c r="W8" s="37">
        <v>213.71</v>
      </c>
      <c r="X8" s="37">
        <v>236.31</v>
      </c>
      <c r="Y8" s="37">
        <v>254.04</v>
      </c>
      <c r="Z8" s="37">
        <v>253.62</v>
      </c>
      <c r="AA8" s="37">
        <v>264.49</v>
      </c>
      <c r="AB8" s="37">
        <v>255.65</v>
      </c>
      <c r="AC8" s="37">
        <v>252.53</v>
      </c>
      <c r="AD8" s="37">
        <v>270.68</v>
      </c>
      <c r="AE8" s="37">
        <v>265.19</v>
      </c>
      <c r="AF8" s="37">
        <v>250.73</v>
      </c>
      <c r="AG8" s="37">
        <v>233.4</v>
      </c>
      <c r="AH8" s="37">
        <v>244.69</v>
      </c>
      <c r="AI8" s="37">
        <v>217.75</v>
      </c>
      <c r="AJ8" s="37">
        <v>188.1</v>
      </c>
      <c r="AK8" s="37">
        <v>165.05</v>
      </c>
      <c r="AL8" s="37">
        <v>87.99</v>
      </c>
      <c r="AM8" s="37">
        <v>0.01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0</v>
      </c>
      <c r="BE8" s="37">
        <v>0</v>
      </c>
      <c r="BF8" s="37">
        <v>0</v>
      </c>
      <c r="BG8" s="37">
        <v>-0.01</v>
      </c>
      <c r="BH8" s="37">
        <v>-0.01</v>
      </c>
      <c r="BI8" s="37">
        <v>-0.01</v>
      </c>
      <c r="BJ8" s="37">
        <v>0</v>
      </c>
      <c r="BK8" s="37">
        <v>0</v>
      </c>
      <c r="BL8" s="37">
        <v>0.1</v>
      </c>
      <c r="BM8" s="37">
        <v>165.05</v>
      </c>
      <c r="BN8" s="37">
        <v>165.05</v>
      </c>
      <c r="BO8" s="37">
        <v>193.78</v>
      </c>
      <c r="BP8" s="37">
        <v>243.58</v>
      </c>
      <c r="BQ8" s="37">
        <v>251.44</v>
      </c>
      <c r="BR8" s="37">
        <v>241.3</v>
      </c>
      <c r="BS8" s="37">
        <v>248.41</v>
      </c>
      <c r="BT8" s="37">
        <v>255.37</v>
      </c>
      <c r="BU8" s="37">
        <v>233.42</v>
      </c>
      <c r="BV8" s="37">
        <v>237.81</v>
      </c>
      <c r="BW8" s="37">
        <v>244.32</v>
      </c>
      <c r="BX8" s="37">
        <v>247.03</v>
      </c>
      <c r="BY8" s="37">
        <v>240.44</v>
      </c>
      <c r="BZ8" s="37">
        <v>258.25</v>
      </c>
      <c r="CA8" s="37">
        <v>247.99</v>
      </c>
      <c r="CB8" s="37">
        <v>258.02</v>
      </c>
      <c r="CC8" s="37">
        <v>253.18</v>
      </c>
      <c r="CD8" s="37">
        <v>231.34</v>
      </c>
      <c r="CE8" s="37">
        <v>232.86</v>
      </c>
      <c r="CF8" s="37">
        <v>255.76</v>
      </c>
      <c r="CG8" s="37">
        <v>243.03</v>
      </c>
      <c r="CH8" s="37">
        <v>246.43</v>
      </c>
      <c r="CI8" s="37">
        <v>248.34</v>
      </c>
      <c r="CJ8" s="37">
        <v>247.3</v>
      </c>
      <c r="CK8" s="37">
        <v>241.3</v>
      </c>
      <c r="CL8" s="37">
        <v>237.01</v>
      </c>
      <c r="CM8" s="37">
        <v>240.25</v>
      </c>
      <c r="CN8" s="37">
        <v>224.09</v>
      </c>
      <c r="CO8" s="37">
        <v>227.79</v>
      </c>
      <c r="CP8" s="37">
        <v>243.4</v>
      </c>
      <c r="CQ8" s="37">
        <v>235.37</v>
      </c>
      <c r="CR8" s="37">
        <v>229.04</v>
      </c>
      <c r="CS8" s="37">
        <v>213.86</v>
      </c>
      <c r="CT8" s="38"/>
      <c r="CU8" s="38"/>
      <c r="CV8" s="38"/>
      <c r="CW8" s="39"/>
      <c r="CX8" s="40">
        <f>IF(SUM(B8:CW8)&lt;&gt;0,AVERAGEIF(B8:CW8,"&lt;&gt;"""),"")</f>
        <v>165.24864583333334</v>
      </c>
    </row>
    <row r="9" spans="1:102" ht="24.95" customHeight="1" thickBot="1" x14ac:dyDescent="0.25">
      <c r="A9" s="41" t="s">
        <v>6</v>
      </c>
      <c r="B9" s="42">
        <v>198.45</v>
      </c>
      <c r="C9" s="43">
        <v>198.45</v>
      </c>
      <c r="D9" s="43">
        <v>198.45</v>
      </c>
      <c r="E9" s="43">
        <v>198.45</v>
      </c>
      <c r="F9" s="43">
        <v>202.32499999999999</v>
      </c>
      <c r="G9" s="43">
        <v>202.32499999999999</v>
      </c>
      <c r="H9" s="43">
        <v>202.32499999999999</v>
      </c>
      <c r="I9" s="43">
        <v>202.32499999999999</v>
      </c>
      <c r="J9" s="43">
        <v>214.9425</v>
      </c>
      <c r="K9" s="43">
        <v>214.9425</v>
      </c>
      <c r="L9" s="43">
        <v>214.9425</v>
      </c>
      <c r="M9" s="43">
        <v>214.9425</v>
      </c>
      <c r="N9" s="43">
        <v>219.04249999999999</v>
      </c>
      <c r="O9" s="43">
        <v>219.04249999999999</v>
      </c>
      <c r="P9" s="43">
        <v>219.04249999999999</v>
      </c>
      <c r="Q9" s="43">
        <v>219.04249999999999</v>
      </c>
      <c r="R9" s="43">
        <v>218.59</v>
      </c>
      <c r="S9" s="43">
        <v>218.59</v>
      </c>
      <c r="T9" s="43">
        <v>218.59</v>
      </c>
      <c r="U9" s="43">
        <v>218.59</v>
      </c>
      <c r="V9" s="43">
        <v>229.755</v>
      </c>
      <c r="W9" s="43">
        <v>229.755</v>
      </c>
      <c r="X9" s="43">
        <v>229.755</v>
      </c>
      <c r="Y9" s="43">
        <v>229.755</v>
      </c>
      <c r="Z9" s="43">
        <v>256.57249999999999</v>
      </c>
      <c r="AA9" s="43">
        <v>256.57249999999999</v>
      </c>
      <c r="AB9" s="43">
        <v>256.57249999999999</v>
      </c>
      <c r="AC9" s="43">
        <v>256.57249999999999</v>
      </c>
      <c r="AD9" s="43">
        <v>255</v>
      </c>
      <c r="AE9" s="43">
        <v>255</v>
      </c>
      <c r="AF9" s="43">
        <v>255</v>
      </c>
      <c r="AG9" s="43">
        <v>255</v>
      </c>
      <c r="AH9" s="43">
        <v>203.89750000000001</v>
      </c>
      <c r="AI9" s="43">
        <v>203.89750000000001</v>
      </c>
      <c r="AJ9" s="43">
        <v>203.89750000000001</v>
      </c>
      <c r="AK9" s="43">
        <v>203.89750000000001</v>
      </c>
      <c r="AL9" s="43">
        <v>22</v>
      </c>
      <c r="AM9" s="43">
        <v>22</v>
      </c>
      <c r="AN9" s="43">
        <v>22</v>
      </c>
      <c r="AO9" s="43">
        <v>22</v>
      </c>
      <c r="AP9" s="43">
        <v>-2.5000000000000001E-3</v>
      </c>
      <c r="AQ9" s="43">
        <v>-2.5000000000000001E-3</v>
      </c>
      <c r="AR9" s="43">
        <v>-2.5000000000000001E-3</v>
      </c>
      <c r="AS9" s="43">
        <v>-2.5000000000000001E-3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-5.0000000000000001E-3</v>
      </c>
      <c r="BC9" s="43">
        <v>-5.0000000000000001E-3</v>
      </c>
      <c r="BD9" s="43">
        <v>-5.0000000000000001E-3</v>
      </c>
      <c r="BE9" s="43">
        <v>-5.0000000000000001E-3</v>
      </c>
      <c r="BF9" s="43">
        <v>-7.4999999999999997E-3</v>
      </c>
      <c r="BG9" s="43">
        <v>-7.4999999999999997E-3</v>
      </c>
      <c r="BH9" s="43">
        <v>-7.4999999999999997E-3</v>
      </c>
      <c r="BI9" s="43">
        <v>-7.4999999999999997E-3</v>
      </c>
      <c r="BJ9" s="43">
        <v>41.287500000000001</v>
      </c>
      <c r="BK9" s="43">
        <v>41.287500000000001</v>
      </c>
      <c r="BL9" s="43">
        <v>41.287500000000001</v>
      </c>
      <c r="BM9" s="43">
        <v>41.287500000000001</v>
      </c>
      <c r="BN9" s="43">
        <v>213.46250000000001</v>
      </c>
      <c r="BO9" s="43">
        <v>213.46250000000001</v>
      </c>
      <c r="BP9" s="43">
        <v>213.46250000000001</v>
      </c>
      <c r="BQ9" s="43">
        <v>213.46250000000001</v>
      </c>
      <c r="BR9" s="43">
        <v>244.625</v>
      </c>
      <c r="BS9" s="43">
        <v>244.625</v>
      </c>
      <c r="BT9" s="43">
        <v>244.625</v>
      </c>
      <c r="BU9" s="43">
        <v>244.625</v>
      </c>
      <c r="BV9" s="43">
        <v>242.4</v>
      </c>
      <c r="BW9" s="43">
        <v>242.4</v>
      </c>
      <c r="BX9" s="43">
        <v>242.4</v>
      </c>
      <c r="BY9" s="43">
        <v>242.4</v>
      </c>
      <c r="BZ9" s="43">
        <v>254.36</v>
      </c>
      <c r="CA9" s="43">
        <v>254.36</v>
      </c>
      <c r="CB9" s="43">
        <v>254.36</v>
      </c>
      <c r="CC9" s="43">
        <v>254.36</v>
      </c>
      <c r="CD9" s="43">
        <v>240.7475</v>
      </c>
      <c r="CE9" s="43">
        <v>240.7475</v>
      </c>
      <c r="CF9" s="43">
        <v>240.7475</v>
      </c>
      <c r="CG9" s="43">
        <v>240.7475</v>
      </c>
      <c r="CH9" s="43">
        <v>245.8425</v>
      </c>
      <c r="CI9" s="43">
        <v>245.8425</v>
      </c>
      <c r="CJ9" s="43">
        <v>245.8425</v>
      </c>
      <c r="CK9" s="43">
        <v>245.8425</v>
      </c>
      <c r="CL9" s="43">
        <v>232.285</v>
      </c>
      <c r="CM9" s="43">
        <v>232.285</v>
      </c>
      <c r="CN9" s="43">
        <v>232.285</v>
      </c>
      <c r="CO9" s="43">
        <v>232.285</v>
      </c>
      <c r="CP9" s="43">
        <v>230.41749999999999</v>
      </c>
      <c r="CQ9" s="43">
        <v>230.41749999999999</v>
      </c>
      <c r="CR9" s="43">
        <v>230.41749999999999</v>
      </c>
      <c r="CS9" s="43">
        <v>230.41749999999999</v>
      </c>
      <c r="CT9" s="44"/>
      <c r="CU9" s="44"/>
      <c r="CV9" s="44"/>
      <c r="CW9" s="45"/>
      <c r="CX9" s="46">
        <f>IF(SUM(B9:CW9)&lt;&gt;0,AVERAGEIF(B9:CW9,"&lt;&gt;"""),"")</f>
        <v>165.24864583333334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22.007999999999999</v>
      </c>
      <c r="AC15" s="71">
        <v>18.512</v>
      </c>
      <c r="AD15" s="71">
        <v>13.5</v>
      </c>
      <c r="AE15" s="71">
        <v>7.6159999999999997</v>
      </c>
      <c r="AF15" s="71">
        <v>0.872</v>
      </c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>
        <v>4.26</v>
      </c>
      <c r="BQ15" s="71">
        <v>9.5120000000000005</v>
      </c>
      <c r="BR15" s="71">
        <v>14.708</v>
      </c>
      <c r="BS15" s="71">
        <v>18.788</v>
      </c>
      <c r="BT15" s="71">
        <v>21.463999999999999</v>
      </c>
      <c r="BU15" s="71">
        <v>23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338.56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>
        <v>22.8</v>
      </c>
      <c r="G17" s="71">
        <v>48.7</v>
      </c>
      <c r="H17" s="71">
        <v>98.6</v>
      </c>
      <c r="I17" s="71">
        <v>98.6</v>
      </c>
      <c r="J17" s="71">
        <v>23.9</v>
      </c>
      <c r="K17" s="71">
        <v>49.9</v>
      </c>
      <c r="L17" s="71">
        <v>49.9</v>
      </c>
      <c r="M17" s="71">
        <v>64.900000000000006</v>
      </c>
      <c r="N17" s="71">
        <v>49</v>
      </c>
      <c r="O17" s="71">
        <v>49</v>
      </c>
      <c r="P17" s="71">
        <v>49</v>
      </c>
      <c r="Q17" s="71">
        <v>170.9</v>
      </c>
      <c r="R17" s="71">
        <v>219.6</v>
      </c>
      <c r="S17" s="71">
        <v>219.6</v>
      </c>
      <c r="T17" s="71">
        <v>72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26.5</v>
      </c>
      <c r="AL17" s="71">
        <v>27</v>
      </c>
      <c r="AM17" s="71">
        <v>160.69999999999999</v>
      </c>
      <c r="AN17" s="71">
        <v>196.1</v>
      </c>
      <c r="AO17" s="71">
        <v>187</v>
      </c>
      <c r="AP17" s="71">
        <v>202</v>
      </c>
      <c r="AQ17" s="71">
        <v>267.8</v>
      </c>
      <c r="AR17" s="71">
        <v>267.8</v>
      </c>
      <c r="AS17" s="71">
        <v>267.8</v>
      </c>
      <c r="AT17" s="71">
        <v>267.8</v>
      </c>
      <c r="AU17" s="71">
        <v>271.39999999999998</v>
      </c>
      <c r="AV17" s="71">
        <v>345.9</v>
      </c>
      <c r="AW17" s="71">
        <v>377.8</v>
      </c>
      <c r="AX17" s="71">
        <v>395.8</v>
      </c>
      <c r="AY17" s="71">
        <v>416.3</v>
      </c>
      <c r="AZ17" s="71">
        <v>416.3</v>
      </c>
      <c r="BA17" s="71">
        <v>416.3</v>
      </c>
      <c r="BB17" s="71">
        <v>416.3</v>
      </c>
      <c r="BC17" s="71">
        <v>465.3</v>
      </c>
      <c r="BD17" s="71">
        <v>465.3</v>
      </c>
      <c r="BE17" s="71">
        <v>436.38</v>
      </c>
      <c r="BF17" s="71">
        <v>412.88</v>
      </c>
      <c r="BG17" s="71">
        <v>285.2</v>
      </c>
      <c r="BH17" s="71">
        <v>267.2</v>
      </c>
      <c r="BI17" s="71">
        <v>162</v>
      </c>
      <c r="BJ17" s="71">
        <v>97.7</v>
      </c>
      <c r="BK17" s="71">
        <v>97.7</v>
      </c>
      <c r="BL17" s="71">
        <v>45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2236.9150000000013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46.8</v>
      </c>
      <c r="G18" s="77">
        <f t="shared" si="0"/>
        <v>72.7</v>
      </c>
      <c r="H18" s="77">
        <f t="shared" si="0"/>
        <v>122.6</v>
      </c>
      <c r="I18" s="77">
        <f t="shared" si="0"/>
        <v>122.6</v>
      </c>
      <c r="J18" s="77">
        <f t="shared" si="0"/>
        <v>47.9</v>
      </c>
      <c r="K18" s="77">
        <f t="shared" si="0"/>
        <v>73.900000000000006</v>
      </c>
      <c r="L18" s="77">
        <f t="shared" si="0"/>
        <v>73.900000000000006</v>
      </c>
      <c r="M18" s="77">
        <f t="shared" si="0"/>
        <v>88.9</v>
      </c>
      <c r="N18" s="77">
        <f t="shared" si="0"/>
        <v>73</v>
      </c>
      <c r="O18" s="77">
        <f t="shared" si="0"/>
        <v>73</v>
      </c>
      <c r="P18" s="77">
        <f t="shared" si="0"/>
        <v>73</v>
      </c>
      <c r="Q18" s="77">
        <f t="shared" si="0"/>
        <v>194.9</v>
      </c>
      <c r="R18" s="77">
        <f t="shared" si="0"/>
        <v>243.6</v>
      </c>
      <c r="S18" s="77">
        <f t="shared" si="0"/>
        <v>243.6</v>
      </c>
      <c r="T18" s="77">
        <f t="shared" si="0"/>
        <v>96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22.007999999999999</v>
      </c>
      <c r="AC18" s="77">
        <f t="shared" si="0"/>
        <v>18.512</v>
      </c>
      <c r="AD18" s="77">
        <f t="shared" si="0"/>
        <v>13.5</v>
      </c>
      <c r="AE18" s="77">
        <f t="shared" si="0"/>
        <v>7.6159999999999997</v>
      </c>
      <c r="AF18" s="77">
        <f t="shared" si="0"/>
        <v>0.872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26.5</v>
      </c>
      <c r="AL18" s="77">
        <f t="shared" si="0"/>
        <v>27</v>
      </c>
      <c r="AM18" s="77">
        <f t="shared" si="0"/>
        <v>160.69999999999999</v>
      </c>
      <c r="AN18" s="77">
        <f t="shared" si="0"/>
        <v>196.1</v>
      </c>
      <c r="AO18" s="77">
        <f t="shared" si="0"/>
        <v>187</v>
      </c>
      <c r="AP18" s="77">
        <f t="shared" si="0"/>
        <v>202</v>
      </c>
      <c r="AQ18" s="77">
        <f t="shared" si="0"/>
        <v>267.8</v>
      </c>
      <c r="AR18" s="77">
        <f t="shared" si="0"/>
        <v>267.8</v>
      </c>
      <c r="AS18" s="77">
        <f t="shared" si="0"/>
        <v>267.8</v>
      </c>
      <c r="AT18" s="77">
        <f t="shared" si="0"/>
        <v>267.8</v>
      </c>
      <c r="AU18" s="77">
        <f t="shared" si="0"/>
        <v>271.39999999999998</v>
      </c>
      <c r="AV18" s="77">
        <f t="shared" si="0"/>
        <v>345.9</v>
      </c>
      <c r="AW18" s="77">
        <f t="shared" si="0"/>
        <v>377.8</v>
      </c>
      <c r="AX18" s="77">
        <f t="shared" si="0"/>
        <v>395.8</v>
      </c>
      <c r="AY18" s="77">
        <f t="shared" si="0"/>
        <v>416.3</v>
      </c>
      <c r="AZ18" s="77">
        <f t="shared" si="0"/>
        <v>416.3</v>
      </c>
      <c r="BA18" s="77">
        <f t="shared" si="0"/>
        <v>416.3</v>
      </c>
      <c r="BB18" s="77">
        <f t="shared" si="0"/>
        <v>416.3</v>
      </c>
      <c r="BC18" s="77">
        <f t="shared" si="0"/>
        <v>465.3</v>
      </c>
      <c r="BD18" s="77">
        <f t="shared" si="0"/>
        <v>465.3</v>
      </c>
      <c r="BE18" s="77">
        <f t="shared" si="0"/>
        <v>436.38</v>
      </c>
      <c r="BF18" s="77">
        <f t="shared" si="0"/>
        <v>412.88</v>
      </c>
      <c r="BG18" s="77">
        <f t="shared" si="0"/>
        <v>285.2</v>
      </c>
      <c r="BH18" s="77">
        <f t="shared" si="0"/>
        <v>267.2</v>
      </c>
      <c r="BI18" s="77">
        <f t="shared" si="0"/>
        <v>162</v>
      </c>
      <c r="BJ18" s="77">
        <f t="shared" si="0"/>
        <v>97.7</v>
      </c>
      <c r="BK18" s="77">
        <f t="shared" si="0"/>
        <v>97.7</v>
      </c>
      <c r="BL18" s="77">
        <f t="shared" si="0"/>
        <v>45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4.26</v>
      </c>
      <c r="BQ18" s="77">
        <f t="shared" si="1"/>
        <v>9.5120000000000005</v>
      </c>
      <c r="BR18" s="77">
        <f t="shared" si="1"/>
        <v>14.708</v>
      </c>
      <c r="BS18" s="77">
        <f t="shared" si="1"/>
        <v>18.788</v>
      </c>
      <c r="BT18" s="77">
        <f t="shared" si="1"/>
        <v>21.463999999999999</v>
      </c>
      <c r="BU18" s="77">
        <f t="shared" si="1"/>
        <v>23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2575.4750000000013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823.31399999999996</v>
      </c>
      <c r="C21" s="88">
        <v>823.33500000000004</v>
      </c>
      <c r="D21" s="88">
        <v>823.02499999999998</v>
      </c>
      <c r="E21" s="88">
        <v>822.52300000000002</v>
      </c>
      <c r="F21" s="88">
        <v>850.21799999999996</v>
      </c>
      <c r="G21" s="88">
        <v>849.92600000000004</v>
      </c>
      <c r="H21" s="88">
        <v>849.78800000000001</v>
      </c>
      <c r="I21" s="88">
        <v>849.05499999999995</v>
      </c>
      <c r="J21" s="88">
        <v>848.89099999999996</v>
      </c>
      <c r="K21" s="88">
        <v>848.56799999999998</v>
      </c>
      <c r="L21" s="88">
        <v>848.27800000000002</v>
      </c>
      <c r="M21" s="88">
        <v>848.11500000000001</v>
      </c>
      <c r="N21" s="88">
        <v>849.94200000000001</v>
      </c>
      <c r="O21" s="88">
        <v>849.71400000000006</v>
      </c>
      <c r="P21" s="88">
        <v>849.93700000000001</v>
      </c>
      <c r="Q21" s="88">
        <v>850.30600000000004</v>
      </c>
      <c r="R21" s="88">
        <v>856.16200000000003</v>
      </c>
      <c r="S21" s="88">
        <v>855.86400000000003</v>
      </c>
      <c r="T21" s="88">
        <v>855.80799999999999</v>
      </c>
      <c r="U21" s="88">
        <v>855.19799999999998</v>
      </c>
      <c r="V21" s="88">
        <v>849.87199999999996</v>
      </c>
      <c r="W21" s="88">
        <v>849.87599999999998</v>
      </c>
      <c r="X21" s="88">
        <v>850.13599999999997</v>
      </c>
      <c r="Y21" s="88">
        <v>849.78</v>
      </c>
      <c r="Z21" s="88">
        <v>849.89700000000005</v>
      </c>
      <c r="AA21" s="88">
        <v>849.85799999999995</v>
      </c>
      <c r="AB21" s="88">
        <v>847.98800000000006</v>
      </c>
      <c r="AC21" s="88">
        <v>846.95</v>
      </c>
      <c r="AD21" s="88">
        <v>848.17</v>
      </c>
      <c r="AE21" s="88">
        <v>847.149</v>
      </c>
      <c r="AF21" s="88">
        <v>845.06799999999998</v>
      </c>
      <c r="AG21" s="88">
        <v>843.93299999999999</v>
      </c>
      <c r="AH21" s="88">
        <v>838.55700000000002</v>
      </c>
      <c r="AI21" s="88">
        <v>837.72900000000004</v>
      </c>
      <c r="AJ21" s="88">
        <v>841.54700000000003</v>
      </c>
      <c r="AK21" s="88">
        <v>841.7</v>
      </c>
      <c r="AL21" s="88">
        <v>841.91099999999994</v>
      </c>
      <c r="AM21" s="88">
        <v>841.91800000000001</v>
      </c>
      <c r="AN21" s="88">
        <v>841.13699999999994</v>
      </c>
      <c r="AO21" s="88">
        <v>841.31700000000001</v>
      </c>
      <c r="AP21" s="88">
        <v>819.13099999999997</v>
      </c>
      <c r="AQ21" s="88">
        <v>819.22199999999998</v>
      </c>
      <c r="AR21" s="88">
        <v>818.84699999999998</v>
      </c>
      <c r="AS21" s="88">
        <v>819.702</v>
      </c>
      <c r="AT21" s="88">
        <v>818.072</v>
      </c>
      <c r="AU21" s="88">
        <v>818.32299999999998</v>
      </c>
      <c r="AV21" s="88">
        <v>817.94299999999998</v>
      </c>
      <c r="AW21" s="88">
        <v>818.20899999999995</v>
      </c>
      <c r="AX21" s="88">
        <v>816.48</v>
      </c>
      <c r="AY21" s="88">
        <v>816.63199999999995</v>
      </c>
      <c r="AZ21" s="88">
        <v>816.42399999999998</v>
      </c>
      <c r="BA21" s="88">
        <v>816.17</v>
      </c>
      <c r="BB21" s="88">
        <v>810.61300000000006</v>
      </c>
      <c r="BC21" s="88">
        <v>810.803</v>
      </c>
      <c r="BD21" s="88">
        <v>810.93600000000004</v>
      </c>
      <c r="BE21" s="88">
        <v>811.28599999999994</v>
      </c>
      <c r="BF21" s="88">
        <v>833.32600000000002</v>
      </c>
      <c r="BG21" s="88">
        <v>833.54200000000003</v>
      </c>
      <c r="BH21" s="88">
        <v>833.36099999999999</v>
      </c>
      <c r="BI21" s="88">
        <v>833.45899999999995</v>
      </c>
      <c r="BJ21" s="88">
        <v>836.88800000000003</v>
      </c>
      <c r="BK21" s="88">
        <v>837.56</v>
      </c>
      <c r="BL21" s="88">
        <v>840.57100000000003</v>
      </c>
      <c r="BM21" s="88">
        <v>843.29200000000003</v>
      </c>
      <c r="BN21" s="88">
        <v>775.57</v>
      </c>
      <c r="BO21" s="88">
        <v>776.80100000000004</v>
      </c>
      <c r="BP21" s="88">
        <v>779.08900000000006</v>
      </c>
      <c r="BQ21" s="88">
        <v>780.30600000000004</v>
      </c>
      <c r="BR21" s="88">
        <v>727.10799999999995</v>
      </c>
      <c r="BS21" s="88">
        <v>727.37800000000004</v>
      </c>
      <c r="BT21" s="88">
        <v>726.82399999999996</v>
      </c>
      <c r="BU21" s="88">
        <v>728.28200000000004</v>
      </c>
      <c r="BV21" s="88">
        <v>692.94799999999998</v>
      </c>
      <c r="BW21" s="88">
        <v>693.23599999999999</v>
      </c>
      <c r="BX21" s="88">
        <v>694.28599999999994</v>
      </c>
      <c r="BY21" s="88">
        <v>694.64599999999996</v>
      </c>
      <c r="BZ21" s="88">
        <v>699.79</v>
      </c>
      <c r="CA21" s="88">
        <v>700.11599999999999</v>
      </c>
      <c r="CB21" s="88">
        <v>700.36599999999999</v>
      </c>
      <c r="CC21" s="88">
        <v>700.101</v>
      </c>
      <c r="CD21" s="88">
        <v>710.29499999999996</v>
      </c>
      <c r="CE21" s="88">
        <v>710.48099999999999</v>
      </c>
      <c r="CF21" s="88">
        <v>710.27099999999996</v>
      </c>
      <c r="CG21" s="88">
        <v>710.11800000000005</v>
      </c>
      <c r="CH21" s="88">
        <v>699.70100000000002</v>
      </c>
      <c r="CI21" s="88">
        <v>699.08799999999997</v>
      </c>
      <c r="CJ21" s="88">
        <v>698.51400000000001</v>
      </c>
      <c r="CK21" s="88">
        <v>698.03800000000001</v>
      </c>
      <c r="CL21" s="88">
        <v>694.44500000000005</v>
      </c>
      <c r="CM21" s="88">
        <v>693.64099999999996</v>
      </c>
      <c r="CN21" s="88">
        <v>693.29899999999998</v>
      </c>
      <c r="CO21" s="88">
        <v>693.66899999999998</v>
      </c>
      <c r="CP21" s="88">
        <v>823.64400000000001</v>
      </c>
      <c r="CQ21" s="88">
        <v>824.34</v>
      </c>
      <c r="CR21" s="88">
        <v>825.27</v>
      </c>
      <c r="CS21" s="88">
        <v>825.84299999999996</v>
      </c>
      <c r="CT21" s="89"/>
      <c r="CU21" s="89"/>
      <c r="CV21" s="89"/>
      <c r="CW21" s="90"/>
      <c r="CX21" s="91">
        <f t="array" ref="CX21">SUMPRODUCT(B21:CW21*0.25)</f>
        <v>19217.688999999998</v>
      </c>
    </row>
    <row r="22" spans="1:102" ht="24.95" customHeight="1" x14ac:dyDescent="0.2">
      <c r="A22" s="92" t="s">
        <v>18</v>
      </c>
      <c r="B22" s="93">
        <v>1161.4960000000001</v>
      </c>
      <c r="C22" s="94">
        <v>1152.6369999999999</v>
      </c>
      <c r="D22" s="94">
        <v>1149.912</v>
      </c>
      <c r="E22" s="94">
        <v>1142.415</v>
      </c>
      <c r="F22" s="94">
        <v>1135.3579999999999</v>
      </c>
      <c r="G22" s="94">
        <v>1132.4380000000001</v>
      </c>
      <c r="H22" s="94">
        <v>1130.607</v>
      </c>
      <c r="I22" s="94">
        <v>1123.192</v>
      </c>
      <c r="J22" s="94">
        <v>1121.2190000000001</v>
      </c>
      <c r="K22" s="94">
        <v>1115.74</v>
      </c>
      <c r="L22" s="94">
        <v>1115.1410000000001</v>
      </c>
      <c r="M22" s="94">
        <v>1116.6020000000001</v>
      </c>
      <c r="N22" s="94">
        <v>1119.269</v>
      </c>
      <c r="O22" s="94">
        <v>1125.203</v>
      </c>
      <c r="P22" s="94">
        <v>1125.9970000000001</v>
      </c>
      <c r="Q22" s="94">
        <v>1127.6859999999999</v>
      </c>
      <c r="R22" s="94">
        <v>1150.088</v>
      </c>
      <c r="S22" s="94">
        <v>1156.931</v>
      </c>
      <c r="T22" s="94">
        <v>1165.8910000000001</v>
      </c>
      <c r="U22" s="94">
        <v>1179.1690000000001</v>
      </c>
      <c r="V22" s="94">
        <v>1266.0070000000001</v>
      </c>
      <c r="W22" s="94">
        <v>1301.1489999999999</v>
      </c>
      <c r="X22" s="94">
        <v>1302.0219999999999</v>
      </c>
      <c r="Y22" s="94">
        <v>1318.3779999999999</v>
      </c>
      <c r="Z22" s="94">
        <v>1425.78</v>
      </c>
      <c r="AA22" s="94">
        <v>1458.0050000000001</v>
      </c>
      <c r="AB22" s="94">
        <v>1484.558</v>
      </c>
      <c r="AC22" s="94">
        <v>1512.749</v>
      </c>
      <c r="AD22" s="94">
        <v>1592.3389999999999</v>
      </c>
      <c r="AE22" s="94">
        <v>1612.5229999999999</v>
      </c>
      <c r="AF22" s="94">
        <v>1619.15</v>
      </c>
      <c r="AG22" s="94">
        <v>1624.1590000000001</v>
      </c>
      <c r="AH22" s="94">
        <v>1600.731</v>
      </c>
      <c r="AI22" s="94">
        <v>1606.6320000000001</v>
      </c>
      <c r="AJ22" s="94">
        <v>1639.5840000000001</v>
      </c>
      <c r="AK22" s="94">
        <v>1633.904</v>
      </c>
      <c r="AL22" s="94">
        <v>1632.4059999999999</v>
      </c>
      <c r="AM22" s="94">
        <v>1643.443</v>
      </c>
      <c r="AN22" s="94">
        <v>1633.079</v>
      </c>
      <c r="AO22" s="94">
        <v>1624.604</v>
      </c>
      <c r="AP22" s="94">
        <v>1530.3</v>
      </c>
      <c r="AQ22" s="94">
        <v>1523.4670000000001</v>
      </c>
      <c r="AR22" s="94">
        <v>1518.912</v>
      </c>
      <c r="AS22" s="94">
        <v>1512.796</v>
      </c>
      <c r="AT22" s="94">
        <v>1508.1790000000001</v>
      </c>
      <c r="AU22" s="94">
        <v>1505.671</v>
      </c>
      <c r="AV22" s="94">
        <v>1506.133</v>
      </c>
      <c r="AW22" s="94">
        <v>1503.7760000000001</v>
      </c>
      <c r="AX22" s="94">
        <v>1499.472</v>
      </c>
      <c r="AY22" s="94">
        <v>1493.7550000000001</v>
      </c>
      <c r="AZ22" s="94">
        <v>1494.9929999999999</v>
      </c>
      <c r="BA22" s="94">
        <v>1494.268</v>
      </c>
      <c r="BB22" s="94">
        <v>1478.5119999999999</v>
      </c>
      <c r="BC22" s="94">
        <v>1477.5170000000001</v>
      </c>
      <c r="BD22" s="94">
        <v>1477.086</v>
      </c>
      <c r="BE22" s="94">
        <v>1467.8720000000001</v>
      </c>
      <c r="BF22" s="94">
        <v>1479.6079999999999</v>
      </c>
      <c r="BG22" s="94">
        <v>1478.001</v>
      </c>
      <c r="BH22" s="94">
        <v>1498.136</v>
      </c>
      <c r="BI22" s="94">
        <v>1490.78</v>
      </c>
      <c r="BJ22" s="94">
        <v>1497.8209999999999</v>
      </c>
      <c r="BK22" s="94">
        <v>1498.345</v>
      </c>
      <c r="BL22" s="94">
        <v>1501.181</v>
      </c>
      <c r="BM22" s="94">
        <v>1469.155</v>
      </c>
      <c r="BN22" s="94">
        <v>1472.172</v>
      </c>
      <c r="BO22" s="94">
        <v>1481.57</v>
      </c>
      <c r="BP22" s="94">
        <v>1487.26</v>
      </c>
      <c r="BQ22" s="94">
        <v>1493.7470000000001</v>
      </c>
      <c r="BR22" s="94">
        <v>1475.2159999999999</v>
      </c>
      <c r="BS22" s="94">
        <v>1481.7280000000001</v>
      </c>
      <c r="BT22" s="94">
        <v>1488.335</v>
      </c>
      <c r="BU22" s="94">
        <v>1493.529</v>
      </c>
      <c r="BV22" s="94">
        <v>1490.874</v>
      </c>
      <c r="BW22" s="94">
        <v>1490.298</v>
      </c>
      <c r="BX22" s="94">
        <v>1490.2539999999999</v>
      </c>
      <c r="BY22" s="94">
        <v>1494.434</v>
      </c>
      <c r="BZ22" s="94">
        <v>1462.547</v>
      </c>
      <c r="CA22" s="94">
        <v>1463.1510000000001</v>
      </c>
      <c r="CB22" s="94">
        <v>1456.2349999999999</v>
      </c>
      <c r="CC22" s="94">
        <v>1448.809</v>
      </c>
      <c r="CD22" s="94">
        <v>1404.115</v>
      </c>
      <c r="CE22" s="94">
        <v>1382.001</v>
      </c>
      <c r="CF22" s="94">
        <v>1359.7909999999999</v>
      </c>
      <c r="CG22" s="94">
        <v>1332.9839999999999</v>
      </c>
      <c r="CH22" s="94">
        <v>1281.277</v>
      </c>
      <c r="CI22" s="94">
        <v>1270.7360000000001</v>
      </c>
      <c r="CJ22" s="94">
        <v>1253.7070000000001</v>
      </c>
      <c r="CK22" s="94">
        <v>1240.229</v>
      </c>
      <c r="CL22" s="94">
        <v>1220.2</v>
      </c>
      <c r="CM22" s="94">
        <v>1214.5319999999999</v>
      </c>
      <c r="CN22" s="94">
        <v>1209.0940000000001</v>
      </c>
      <c r="CO22" s="94">
        <v>1192.0989999999999</v>
      </c>
      <c r="CP22" s="94">
        <v>1176.135</v>
      </c>
      <c r="CQ22" s="94">
        <v>1178.6579999999999</v>
      </c>
      <c r="CR22" s="94">
        <v>1166.7380000000001</v>
      </c>
      <c r="CS22" s="94">
        <v>1161.798</v>
      </c>
      <c r="CT22" s="95"/>
      <c r="CU22" s="95"/>
      <c r="CV22" s="95"/>
      <c r="CW22" s="96"/>
      <c r="CX22" s="97">
        <f t="array" ref="CX22">SUMPRODUCT(B22:CW22*0.25)</f>
        <v>33224.545500000007</v>
      </c>
    </row>
    <row r="23" spans="1:102" ht="24.95" customHeight="1" x14ac:dyDescent="0.2">
      <c r="A23" s="92" t="s">
        <v>19</v>
      </c>
      <c r="B23" s="98">
        <v>2128.2420000000002</v>
      </c>
      <c r="C23" s="99">
        <v>2095.0859999999998</v>
      </c>
      <c r="D23" s="99">
        <v>2060.5300000000002</v>
      </c>
      <c r="E23" s="99">
        <v>1985.356</v>
      </c>
      <c r="F23" s="99">
        <v>1979.8389999999999</v>
      </c>
      <c r="G23" s="99">
        <v>1939.63</v>
      </c>
      <c r="H23" s="99">
        <v>1924.7059999999999</v>
      </c>
      <c r="I23" s="99">
        <v>1866.8389999999999</v>
      </c>
      <c r="J23" s="99">
        <v>1862.62</v>
      </c>
      <c r="K23" s="99">
        <v>1860.5139999999999</v>
      </c>
      <c r="L23" s="99">
        <v>1850.43</v>
      </c>
      <c r="M23" s="99">
        <v>1813.0070000000001</v>
      </c>
      <c r="N23" s="99">
        <v>1775.2819999999999</v>
      </c>
      <c r="O23" s="99">
        <v>1766.951</v>
      </c>
      <c r="P23" s="99">
        <v>1763.1559999999999</v>
      </c>
      <c r="Q23" s="99">
        <v>1796.712</v>
      </c>
      <c r="R23" s="99">
        <v>1826.23</v>
      </c>
      <c r="S23" s="99">
        <v>1882.4490000000001</v>
      </c>
      <c r="T23" s="99">
        <v>1915.096</v>
      </c>
      <c r="U23" s="99">
        <v>1966.096</v>
      </c>
      <c r="V23" s="99">
        <v>1996.383</v>
      </c>
      <c r="W23" s="99">
        <v>2091.3240000000001</v>
      </c>
      <c r="X23" s="99">
        <v>2179.9290000000001</v>
      </c>
      <c r="Y23" s="99">
        <v>2276.5230000000001</v>
      </c>
      <c r="Z23" s="99">
        <v>2321.3330000000001</v>
      </c>
      <c r="AA23" s="99">
        <v>2411.5210000000002</v>
      </c>
      <c r="AB23" s="99">
        <v>2493.8380000000002</v>
      </c>
      <c r="AC23" s="99">
        <v>2598.4259999999999</v>
      </c>
      <c r="AD23" s="99">
        <v>2618.8939999999998</v>
      </c>
      <c r="AE23" s="99">
        <v>2653.5</v>
      </c>
      <c r="AF23" s="99">
        <v>2759.8870000000002</v>
      </c>
      <c r="AG23" s="99">
        <v>2825.8429999999998</v>
      </c>
      <c r="AH23" s="99">
        <v>2845.9459999999999</v>
      </c>
      <c r="AI23" s="99">
        <v>2902.4679999999998</v>
      </c>
      <c r="AJ23" s="99">
        <v>2944.4609999999998</v>
      </c>
      <c r="AK23" s="99">
        <v>2983.1819999999998</v>
      </c>
      <c r="AL23" s="99">
        <v>3004.5030000000002</v>
      </c>
      <c r="AM23" s="99">
        <v>3056.5819999999999</v>
      </c>
      <c r="AN23" s="99">
        <v>3076.9029999999998</v>
      </c>
      <c r="AO23" s="99">
        <v>3091.4850000000001</v>
      </c>
      <c r="AP23" s="99">
        <v>3050.8090000000002</v>
      </c>
      <c r="AQ23" s="99">
        <v>3038.585</v>
      </c>
      <c r="AR23" s="99">
        <v>3002.5720000000001</v>
      </c>
      <c r="AS23" s="99">
        <v>2991.761</v>
      </c>
      <c r="AT23" s="99">
        <v>3011.4740000000002</v>
      </c>
      <c r="AU23" s="99">
        <v>3014.93</v>
      </c>
      <c r="AV23" s="99">
        <v>3008.9490000000001</v>
      </c>
      <c r="AW23" s="99">
        <v>3002.8359999999998</v>
      </c>
      <c r="AX23" s="99">
        <v>2984.7689999999998</v>
      </c>
      <c r="AY23" s="99">
        <v>2970.7629999999999</v>
      </c>
      <c r="AZ23" s="99">
        <v>2964.0230000000001</v>
      </c>
      <c r="BA23" s="99">
        <v>2941.335</v>
      </c>
      <c r="BB23" s="99">
        <v>2946.4839999999999</v>
      </c>
      <c r="BC23" s="99">
        <v>2958.9140000000002</v>
      </c>
      <c r="BD23" s="99">
        <v>2935.8820000000001</v>
      </c>
      <c r="BE23" s="99">
        <v>2881.21</v>
      </c>
      <c r="BF23" s="99">
        <v>2883.3409999999999</v>
      </c>
      <c r="BG23" s="99">
        <v>2839.1840000000002</v>
      </c>
      <c r="BH23" s="99">
        <v>2802.779</v>
      </c>
      <c r="BI23" s="99">
        <v>2755.2629999999999</v>
      </c>
      <c r="BJ23" s="99">
        <v>2805.54</v>
      </c>
      <c r="BK23" s="99">
        <v>2805.723</v>
      </c>
      <c r="BL23" s="99">
        <v>2816.8220000000001</v>
      </c>
      <c r="BM23" s="99">
        <v>2771.81</v>
      </c>
      <c r="BN23" s="99">
        <v>2809.2939999999999</v>
      </c>
      <c r="BO23" s="99">
        <v>2829.11</v>
      </c>
      <c r="BP23" s="99">
        <v>2810.6709999999998</v>
      </c>
      <c r="BQ23" s="99">
        <v>2851.6469999999999</v>
      </c>
      <c r="BR23" s="99">
        <v>2879.6559999999999</v>
      </c>
      <c r="BS23" s="99">
        <v>2971.6909999999998</v>
      </c>
      <c r="BT23" s="99">
        <v>3038.1509999999998</v>
      </c>
      <c r="BU23" s="99">
        <v>3157.9560000000001</v>
      </c>
      <c r="BV23" s="99">
        <v>3271.1779999999999</v>
      </c>
      <c r="BW23" s="99">
        <v>3372.2730000000001</v>
      </c>
      <c r="BX23" s="99">
        <v>3446.3809999999999</v>
      </c>
      <c r="BY23" s="99">
        <v>3504.674</v>
      </c>
      <c r="BZ23" s="99">
        <v>3511.44</v>
      </c>
      <c r="CA23" s="99">
        <v>3552.1080000000002</v>
      </c>
      <c r="CB23" s="99">
        <v>3496.105</v>
      </c>
      <c r="CC23" s="99">
        <v>3439.93</v>
      </c>
      <c r="CD23" s="99">
        <v>3444.5970000000002</v>
      </c>
      <c r="CE23" s="99">
        <v>3357.7919999999999</v>
      </c>
      <c r="CF23" s="99">
        <v>3257.683</v>
      </c>
      <c r="CG23" s="99">
        <v>3164.5749999999998</v>
      </c>
      <c r="CH23" s="99">
        <v>3082.067</v>
      </c>
      <c r="CI23" s="99">
        <v>2987.06</v>
      </c>
      <c r="CJ23" s="99">
        <v>2857.4839999999999</v>
      </c>
      <c r="CK23" s="99">
        <v>2763.6660000000002</v>
      </c>
      <c r="CL23" s="99">
        <v>2718.2469999999998</v>
      </c>
      <c r="CM23" s="99">
        <v>2589.1770000000001</v>
      </c>
      <c r="CN23" s="99">
        <v>2538.54</v>
      </c>
      <c r="CO23" s="99">
        <v>2424.114</v>
      </c>
      <c r="CP23" s="99">
        <v>2364.1889999999999</v>
      </c>
      <c r="CQ23" s="99">
        <v>2285.9409999999998</v>
      </c>
      <c r="CR23" s="99">
        <v>2217.7730000000001</v>
      </c>
      <c r="CS23" s="99">
        <v>2160.9740000000002</v>
      </c>
      <c r="CT23" s="100"/>
      <c r="CU23" s="100"/>
      <c r="CV23" s="100"/>
      <c r="CW23" s="96"/>
      <c r="CX23" s="97">
        <f t="array" ref="CX23">SUMPRODUCT(B23:CW23*0.25)</f>
        <v>64133.400999999983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110</v>
      </c>
      <c r="AN24" s="99">
        <v>110</v>
      </c>
      <c r="AO24" s="99">
        <v>110</v>
      </c>
      <c r="AP24" s="99">
        <v>110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>
        <v>110</v>
      </c>
      <c r="BK24" s="99">
        <v>110</v>
      </c>
      <c r="BL24" s="99">
        <v>6.5</v>
      </c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689.125</v>
      </c>
    </row>
    <row r="25" spans="1:102" ht="24.95" customHeight="1" x14ac:dyDescent="0.2">
      <c r="A25" s="104" t="s">
        <v>21</v>
      </c>
      <c r="B25" s="94">
        <v>102</v>
      </c>
      <c r="C25" s="94">
        <v>101</v>
      </c>
      <c r="D25" s="94">
        <v>100</v>
      </c>
      <c r="E25" s="94">
        <v>99</v>
      </c>
      <c r="F25" s="94">
        <v>98</v>
      </c>
      <c r="G25" s="94">
        <v>98</v>
      </c>
      <c r="H25" s="94">
        <v>97</v>
      </c>
      <c r="I25" s="94">
        <v>97</v>
      </c>
      <c r="J25" s="94">
        <v>96</v>
      </c>
      <c r="K25" s="94">
        <v>96</v>
      </c>
      <c r="L25" s="94">
        <v>96</v>
      </c>
      <c r="M25" s="94">
        <v>95</v>
      </c>
      <c r="N25" s="94">
        <v>95</v>
      </c>
      <c r="O25" s="94">
        <v>96</v>
      </c>
      <c r="P25" s="94">
        <v>96</v>
      </c>
      <c r="Q25" s="94">
        <v>96</v>
      </c>
      <c r="R25" s="94">
        <v>97</v>
      </c>
      <c r="S25" s="94">
        <v>98</v>
      </c>
      <c r="T25" s="94">
        <v>99</v>
      </c>
      <c r="U25" s="94">
        <v>101</v>
      </c>
      <c r="V25" s="94">
        <v>103</v>
      </c>
      <c r="W25" s="94">
        <v>106</v>
      </c>
      <c r="X25" s="94">
        <v>109</v>
      </c>
      <c r="Y25" s="94">
        <v>112</v>
      </c>
      <c r="Z25" s="94">
        <v>116</v>
      </c>
      <c r="AA25" s="94">
        <v>119</v>
      </c>
      <c r="AB25" s="94">
        <v>120</v>
      </c>
      <c r="AC25" s="94">
        <v>120</v>
      </c>
      <c r="AD25" s="94">
        <v>119</v>
      </c>
      <c r="AE25" s="94">
        <v>116</v>
      </c>
      <c r="AF25" s="94">
        <v>112</v>
      </c>
      <c r="AG25" s="94">
        <v>106</v>
      </c>
      <c r="AH25" s="94">
        <v>100</v>
      </c>
      <c r="AI25" s="94">
        <v>93</v>
      </c>
      <c r="AJ25" s="94">
        <v>86</v>
      </c>
      <c r="AK25" s="94">
        <v>81</v>
      </c>
      <c r="AL25" s="94">
        <v>77</v>
      </c>
      <c r="AM25" s="94">
        <v>74</v>
      </c>
      <c r="AN25" s="94">
        <v>72</v>
      </c>
      <c r="AO25" s="94">
        <v>72</v>
      </c>
      <c r="AP25" s="94">
        <v>71</v>
      </c>
      <c r="AQ25" s="94">
        <v>71</v>
      </c>
      <c r="AR25" s="94">
        <v>71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71</v>
      </c>
      <c r="BI25" s="94">
        <v>71</v>
      </c>
      <c r="BJ25" s="94">
        <v>71</v>
      </c>
      <c r="BK25" s="94">
        <v>72</v>
      </c>
      <c r="BL25" s="94">
        <v>74</v>
      </c>
      <c r="BM25" s="94">
        <v>77</v>
      </c>
      <c r="BN25" s="94">
        <v>83</v>
      </c>
      <c r="BO25" s="94">
        <v>90</v>
      </c>
      <c r="BP25" s="94">
        <v>97</v>
      </c>
      <c r="BQ25" s="94">
        <v>105</v>
      </c>
      <c r="BR25" s="94">
        <v>113</v>
      </c>
      <c r="BS25" s="94">
        <v>120</v>
      </c>
      <c r="BT25" s="94">
        <v>127</v>
      </c>
      <c r="BU25" s="94">
        <v>132</v>
      </c>
      <c r="BV25" s="94">
        <v>137</v>
      </c>
      <c r="BW25" s="94">
        <v>140</v>
      </c>
      <c r="BX25" s="94">
        <v>143</v>
      </c>
      <c r="BY25" s="94">
        <v>144</v>
      </c>
      <c r="BZ25" s="94">
        <v>144</v>
      </c>
      <c r="CA25" s="94">
        <v>144</v>
      </c>
      <c r="CB25" s="94">
        <v>143</v>
      </c>
      <c r="CC25" s="94">
        <v>141</v>
      </c>
      <c r="CD25" s="94">
        <v>138</v>
      </c>
      <c r="CE25" s="94">
        <v>136</v>
      </c>
      <c r="CF25" s="94">
        <v>133</v>
      </c>
      <c r="CG25" s="94">
        <v>130</v>
      </c>
      <c r="CH25" s="94">
        <v>127</v>
      </c>
      <c r="CI25" s="94">
        <v>124</v>
      </c>
      <c r="CJ25" s="94">
        <v>122</v>
      </c>
      <c r="CK25" s="94">
        <v>120</v>
      </c>
      <c r="CL25" s="94">
        <v>117</v>
      </c>
      <c r="CM25" s="94">
        <v>115</v>
      </c>
      <c r="CN25" s="94">
        <v>113</v>
      </c>
      <c r="CO25" s="94">
        <v>111</v>
      </c>
      <c r="CP25" s="94">
        <v>109</v>
      </c>
      <c r="CQ25" s="94">
        <v>107</v>
      </c>
      <c r="CR25" s="94">
        <v>105</v>
      </c>
      <c r="CS25" s="94">
        <v>103</v>
      </c>
      <c r="CT25" s="94"/>
      <c r="CU25" s="94"/>
      <c r="CV25" s="94"/>
      <c r="CW25" s="94"/>
      <c r="CX25" s="97">
        <f t="array" ref="CX25">SUMPRODUCT(B25:CW25*0.25)</f>
        <v>2394.5</v>
      </c>
    </row>
    <row r="26" spans="1:102" ht="24.95" customHeight="1" x14ac:dyDescent="0.2">
      <c r="A26" s="104" t="s">
        <v>22</v>
      </c>
      <c r="B26" s="94">
        <v>275</v>
      </c>
      <c r="C26" s="94">
        <v>275</v>
      </c>
      <c r="D26" s="94">
        <v>275</v>
      </c>
      <c r="E26" s="94">
        <v>275</v>
      </c>
      <c r="F26" s="94">
        <v>262</v>
      </c>
      <c r="G26" s="94">
        <v>262</v>
      </c>
      <c r="H26" s="94">
        <v>262</v>
      </c>
      <c r="I26" s="94">
        <v>262</v>
      </c>
      <c r="J26" s="94">
        <v>258</v>
      </c>
      <c r="K26" s="94">
        <v>258</v>
      </c>
      <c r="L26" s="94">
        <v>258</v>
      </c>
      <c r="M26" s="94">
        <v>258</v>
      </c>
      <c r="N26" s="94">
        <v>259</v>
      </c>
      <c r="O26" s="94">
        <v>259</v>
      </c>
      <c r="P26" s="94">
        <v>259</v>
      </c>
      <c r="Q26" s="94">
        <v>259</v>
      </c>
      <c r="R26" s="94">
        <v>270</v>
      </c>
      <c r="S26" s="94">
        <v>270</v>
      </c>
      <c r="T26" s="94">
        <v>270</v>
      </c>
      <c r="U26" s="94">
        <v>270</v>
      </c>
      <c r="V26" s="94">
        <v>305</v>
      </c>
      <c r="W26" s="94">
        <v>305</v>
      </c>
      <c r="X26" s="94">
        <v>305</v>
      </c>
      <c r="Y26" s="94">
        <v>305</v>
      </c>
      <c r="Z26" s="94">
        <v>351</v>
      </c>
      <c r="AA26" s="94">
        <v>351</v>
      </c>
      <c r="AB26" s="94">
        <v>351</v>
      </c>
      <c r="AC26" s="94">
        <v>351</v>
      </c>
      <c r="AD26" s="94">
        <v>371</v>
      </c>
      <c r="AE26" s="94">
        <v>371</v>
      </c>
      <c r="AF26" s="94">
        <v>371</v>
      </c>
      <c r="AG26" s="94">
        <v>371</v>
      </c>
      <c r="AH26" s="94">
        <v>367</v>
      </c>
      <c r="AI26" s="94">
        <v>367</v>
      </c>
      <c r="AJ26" s="94">
        <v>367</v>
      </c>
      <c r="AK26" s="94">
        <v>367</v>
      </c>
      <c r="AL26" s="94">
        <v>354</v>
      </c>
      <c r="AM26" s="94">
        <v>354</v>
      </c>
      <c r="AN26" s="94">
        <v>354</v>
      </c>
      <c r="AO26" s="94">
        <v>354</v>
      </c>
      <c r="AP26" s="94">
        <v>342</v>
      </c>
      <c r="AQ26" s="94">
        <v>342</v>
      </c>
      <c r="AR26" s="94">
        <v>342</v>
      </c>
      <c r="AS26" s="94">
        <v>342</v>
      </c>
      <c r="AT26" s="94">
        <v>337</v>
      </c>
      <c r="AU26" s="94">
        <v>337</v>
      </c>
      <c r="AV26" s="94">
        <v>337</v>
      </c>
      <c r="AW26" s="94">
        <v>337</v>
      </c>
      <c r="AX26" s="94">
        <v>331</v>
      </c>
      <c r="AY26" s="94">
        <v>331</v>
      </c>
      <c r="AZ26" s="94">
        <v>331</v>
      </c>
      <c r="BA26" s="94">
        <v>331</v>
      </c>
      <c r="BB26" s="94">
        <v>323</v>
      </c>
      <c r="BC26" s="94">
        <v>323</v>
      </c>
      <c r="BD26" s="94">
        <v>323</v>
      </c>
      <c r="BE26" s="94">
        <v>323</v>
      </c>
      <c r="BF26" s="94">
        <v>315</v>
      </c>
      <c r="BG26" s="94">
        <v>315</v>
      </c>
      <c r="BH26" s="94">
        <v>315</v>
      </c>
      <c r="BI26" s="94">
        <v>315</v>
      </c>
      <c r="BJ26" s="94">
        <v>344</v>
      </c>
      <c r="BK26" s="94">
        <v>344</v>
      </c>
      <c r="BL26" s="94">
        <v>344</v>
      </c>
      <c r="BM26" s="94">
        <v>344</v>
      </c>
      <c r="BN26" s="94">
        <v>395</v>
      </c>
      <c r="BO26" s="94">
        <v>395</v>
      </c>
      <c r="BP26" s="94">
        <v>395</v>
      </c>
      <c r="BQ26" s="94">
        <v>395</v>
      </c>
      <c r="BR26" s="94">
        <v>458</v>
      </c>
      <c r="BS26" s="94">
        <v>458</v>
      </c>
      <c r="BT26" s="94">
        <v>458</v>
      </c>
      <c r="BU26" s="94">
        <v>458</v>
      </c>
      <c r="BV26" s="94">
        <v>452</v>
      </c>
      <c r="BW26" s="94">
        <v>452</v>
      </c>
      <c r="BX26" s="94">
        <v>452</v>
      </c>
      <c r="BY26" s="94">
        <v>452</v>
      </c>
      <c r="BZ26" s="94">
        <v>437</v>
      </c>
      <c r="CA26" s="94">
        <v>437</v>
      </c>
      <c r="CB26" s="94">
        <v>437</v>
      </c>
      <c r="CC26" s="94">
        <v>437</v>
      </c>
      <c r="CD26" s="94">
        <v>409</v>
      </c>
      <c r="CE26" s="94">
        <v>409</v>
      </c>
      <c r="CF26" s="94">
        <v>409</v>
      </c>
      <c r="CG26" s="94">
        <v>409</v>
      </c>
      <c r="CH26" s="94">
        <v>368</v>
      </c>
      <c r="CI26" s="94">
        <v>368</v>
      </c>
      <c r="CJ26" s="94">
        <v>368</v>
      </c>
      <c r="CK26" s="94">
        <v>368</v>
      </c>
      <c r="CL26" s="94">
        <v>325</v>
      </c>
      <c r="CM26" s="94">
        <v>325</v>
      </c>
      <c r="CN26" s="94">
        <v>325</v>
      </c>
      <c r="CO26" s="94">
        <v>325</v>
      </c>
      <c r="CP26" s="94">
        <v>288</v>
      </c>
      <c r="CQ26" s="94">
        <v>288</v>
      </c>
      <c r="CR26" s="94">
        <v>288</v>
      </c>
      <c r="CS26" s="94">
        <v>288</v>
      </c>
      <c r="CT26" s="94"/>
      <c r="CU26" s="94"/>
      <c r="CV26" s="94"/>
      <c r="CW26" s="94"/>
      <c r="CX26" s="97">
        <f t="array" ref="CX26">SUMPRODUCT(B26:CW26*0.25)</f>
        <v>8196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4490.0519999999997</v>
      </c>
      <c r="C28" s="107">
        <f t="shared" ref="C28:BN28" si="2">SUM(C21:C27)</f>
        <v>4447.058</v>
      </c>
      <c r="D28" s="107">
        <f t="shared" si="2"/>
        <v>4408.4670000000006</v>
      </c>
      <c r="E28" s="107">
        <f t="shared" si="2"/>
        <v>4324.2939999999999</v>
      </c>
      <c r="F28" s="107">
        <f t="shared" si="2"/>
        <v>4325.415</v>
      </c>
      <c r="G28" s="107">
        <f t="shared" si="2"/>
        <v>4281.9940000000006</v>
      </c>
      <c r="H28" s="107">
        <f t="shared" si="2"/>
        <v>4264.1009999999997</v>
      </c>
      <c r="I28" s="107">
        <f t="shared" si="2"/>
        <v>4198.0859999999993</v>
      </c>
      <c r="J28" s="107">
        <f t="shared" si="2"/>
        <v>4186.7299999999996</v>
      </c>
      <c r="K28" s="107">
        <f t="shared" si="2"/>
        <v>4178.8220000000001</v>
      </c>
      <c r="L28" s="107">
        <f t="shared" si="2"/>
        <v>4167.8490000000002</v>
      </c>
      <c r="M28" s="107">
        <f t="shared" si="2"/>
        <v>4130.7240000000002</v>
      </c>
      <c r="N28" s="107">
        <f t="shared" si="2"/>
        <v>4098.4930000000004</v>
      </c>
      <c r="O28" s="107">
        <f t="shared" si="2"/>
        <v>4096.8680000000004</v>
      </c>
      <c r="P28" s="107">
        <f t="shared" si="2"/>
        <v>4094.09</v>
      </c>
      <c r="Q28" s="107">
        <f t="shared" si="2"/>
        <v>4129.7039999999997</v>
      </c>
      <c r="R28" s="107">
        <f t="shared" si="2"/>
        <v>4199.4799999999996</v>
      </c>
      <c r="S28" s="107">
        <f t="shared" si="2"/>
        <v>4263.2440000000006</v>
      </c>
      <c r="T28" s="107">
        <f t="shared" si="2"/>
        <v>4305.7950000000001</v>
      </c>
      <c r="U28" s="107">
        <f t="shared" si="2"/>
        <v>4371.4629999999997</v>
      </c>
      <c r="V28" s="107">
        <f t="shared" si="2"/>
        <v>4520.2619999999997</v>
      </c>
      <c r="W28" s="107">
        <f t="shared" si="2"/>
        <v>4653.3490000000002</v>
      </c>
      <c r="X28" s="107">
        <f t="shared" si="2"/>
        <v>4746.0869999999995</v>
      </c>
      <c r="Y28" s="107">
        <f t="shared" si="2"/>
        <v>4861.6810000000005</v>
      </c>
      <c r="Z28" s="107">
        <f t="shared" si="2"/>
        <v>5064.01</v>
      </c>
      <c r="AA28" s="107">
        <f t="shared" si="2"/>
        <v>5189.384</v>
      </c>
      <c r="AB28" s="107">
        <f t="shared" si="2"/>
        <v>5297.384</v>
      </c>
      <c r="AC28" s="107">
        <f t="shared" si="2"/>
        <v>5429.125</v>
      </c>
      <c r="AD28" s="107">
        <f t="shared" si="2"/>
        <v>5549.4030000000002</v>
      </c>
      <c r="AE28" s="107">
        <f t="shared" si="2"/>
        <v>5600.1720000000005</v>
      </c>
      <c r="AF28" s="107">
        <f t="shared" si="2"/>
        <v>5707.1049999999996</v>
      </c>
      <c r="AG28" s="107">
        <f t="shared" si="2"/>
        <v>5770.9349999999995</v>
      </c>
      <c r="AH28" s="107">
        <f t="shared" si="2"/>
        <v>5752.2340000000004</v>
      </c>
      <c r="AI28" s="107">
        <f t="shared" si="2"/>
        <v>5806.8289999999997</v>
      </c>
      <c r="AJ28" s="107">
        <f t="shared" si="2"/>
        <v>5878.5920000000006</v>
      </c>
      <c r="AK28" s="107">
        <f t="shared" si="2"/>
        <v>5906.7860000000001</v>
      </c>
      <c r="AL28" s="107">
        <f t="shared" si="2"/>
        <v>5909.82</v>
      </c>
      <c r="AM28" s="107">
        <f t="shared" si="2"/>
        <v>6079.9429999999993</v>
      </c>
      <c r="AN28" s="107">
        <f t="shared" si="2"/>
        <v>6087.1189999999997</v>
      </c>
      <c r="AO28" s="107">
        <f t="shared" si="2"/>
        <v>6093.4060000000009</v>
      </c>
      <c r="AP28" s="107">
        <f t="shared" si="2"/>
        <v>5923.24</v>
      </c>
      <c r="AQ28" s="107">
        <f t="shared" si="2"/>
        <v>5904.2740000000003</v>
      </c>
      <c r="AR28" s="107">
        <f t="shared" si="2"/>
        <v>5863.3310000000001</v>
      </c>
      <c r="AS28" s="107">
        <f t="shared" si="2"/>
        <v>5846.259</v>
      </c>
      <c r="AT28" s="107">
        <f t="shared" si="2"/>
        <v>5854.7250000000004</v>
      </c>
      <c r="AU28" s="107">
        <f t="shared" si="2"/>
        <v>5855.924</v>
      </c>
      <c r="AV28" s="107">
        <f t="shared" si="2"/>
        <v>5850.0249999999996</v>
      </c>
      <c r="AW28" s="107">
        <f t="shared" si="2"/>
        <v>5841.8209999999999</v>
      </c>
      <c r="AX28" s="107">
        <f t="shared" si="2"/>
        <v>5811.7209999999995</v>
      </c>
      <c r="AY28" s="107">
        <f t="shared" si="2"/>
        <v>5792.15</v>
      </c>
      <c r="AZ28" s="107">
        <f t="shared" si="2"/>
        <v>5786.4400000000005</v>
      </c>
      <c r="BA28" s="107">
        <f t="shared" si="2"/>
        <v>5762.7730000000001</v>
      </c>
      <c r="BB28" s="107">
        <f t="shared" si="2"/>
        <v>5738.6090000000004</v>
      </c>
      <c r="BC28" s="107">
        <f t="shared" si="2"/>
        <v>5750.2340000000004</v>
      </c>
      <c r="BD28" s="107">
        <f t="shared" si="2"/>
        <v>5726.9040000000005</v>
      </c>
      <c r="BE28" s="107">
        <f t="shared" si="2"/>
        <v>5663.3680000000004</v>
      </c>
      <c r="BF28" s="107">
        <f t="shared" si="2"/>
        <v>5691.2749999999996</v>
      </c>
      <c r="BG28" s="107">
        <f t="shared" si="2"/>
        <v>5645.7270000000008</v>
      </c>
      <c r="BH28" s="107">
        <f t="shared" si="2"/>
        <v>5630.2759999999998</v>
      </c>
      <c r="BI28" s="107">
        <f t="shared" si="2"/>
        <v>5575.5020000000004</v>
      </c>
      <c r="BJ28" s="107">
        <f t="shared" si="2"/>
        <v>5665.2489999999998</v>
      </c>
      <c r="BK28" s="107">
        <f t="shared" si="2"/>
        <v>5667.6279999999997</v>
      </c>
      <c r="BL28" s="107">
        <f t="shared" si="2"/>
        <v>5583.0740000000005</v>
      </c>
      <c r="BM28" s="107">
        <f t="shared" si="2"/>
        <v>5505.2569999999996</v>
      </c>
      <c r="BN28" s="107">
        <f t="shared" si="2"/>
        <v>5535.0360000000001</v>
      </c>
      <c r="BO28" s="107">
        <f t="shared" ref="BO28:CW28" si="3">SUM(BO21:BO27)</f>
        <v>5572.4809999999998</v>
      </c>
      <c r="BP28" s="107">
        <f t="shared" si="3"/>
        <v>5569.02</v>
      </c>
      <c r="BQ28" s="107">
        <f t="shared" si="3"/>
        <v>5625.7</v>
      </c>
      <c r="BR28" s="107">
        <f t="shared" si="3"/>
        <v>5652.98</v>
      </c>
      <c r="BS28" s="107">
        <f t="shared" si="3"/>
        <v>5758.7970000000005</v>
      </c>
      <c r="BT28" s="107">
        <f t="shared" si="3"/>
        <v>5838.3099999999995</v>
      </c>
      <c r="BU28" s="107">
        <f t="shared" si="3"/>
        <v>5969.7669999999998</v>
      </c>
      <c r="BV28" s="107">
        <f t="shared" si="3"/>
        <v>6044</v>
      </c>
      <c r="BW28" s="107">
        <f t="shared" si="3"/>
        <v>6147.8070000000007</v>
      </c>
      <c r="BX28" s="107">
        <f t="shared" si="3"/>
        <v>6225.9210000000003</v>
      </c>
      <c r="BY28" s="107">
        <f t="shared" si="3"/>
        <v>6289.7539999999999</v>
      </c>
      <c r="BZ28" s="107">
        <f t="shared" si="3"/>
        <v>6254.777</v>
      </c>
      <c r="CA28" s="107">
        <f t="shared" si="3"/>
        <v>6296.375</v>
      </c>
      <c r="CB28" s="107">
        <f t="shared" si="3"/>
        <v>6232.7060000000001</v>
      </c>
      <c r="CC28" s="107">
        <f t="shared" si="3"/>
        <v>6166.84</v>
      </c>
      <c r="CD28" s="107">
        <f t="shared" si="3"/>
        <v>6106.0069999999996</v>
      </c>
      <c r="CE28" s="107">
        <f t="shared" si="3"/>
        <v>5995.2739999999994</v>
      </c>
      <c r="CF28" s="107">
        <f t="shared" si="3"/>
        <v>5869.7449999999999</v>
      </c>
      <c r="CG28" s="107">
        <f t="shared" si="3"/>
        <v>5746.6769999999997</v>
      </c>
      <c r="CH28" s="107">
        <f t="shared" si="3"/>
        <v>5558.0450000000001</v>
      </c>
      <c r="CI28" s="107">
        <f t="shared" si="3"/>
        <v>5448.884</v>
      </c>
      <c r="CJ28" s="107">
        <f t="shared" si="3"/>
        <v>5299.7049999999999</v>
      </c>
      <c r="CK28" s="107">
        <f t="shared" si="3"/>
        <v>5189.933</v>
      </c>
      <c r="CL28" s="107">
        <f t="shared" si="3"/>
        <v>5074.8919999999998</v>
      </c>
      <c r="CM28" s="107">
        <f t="shared" si="3"/>
        <v>4937.3500000000004</v>
      </c>
      <c r="CN28" s="107">
        <f t="shared" si="3"/>
        <v>4878.933</v>
      </c>
      <c r="CO28" s="107">
        <f t="shared" si="3"/>
        <v>4745.8819999999996</v>
      </c>
      <c r="CP28" s="107">
        <f t="shared" si="3"/>
        <v>4760.9679999999998</v>
      </c>
      <c r="CQ28" s="107">
        <f t="shared" si="3"/>
        <v>4683.9390000000003</v>
      </c>
      <c r="CR28" s="107">
        <f t="shared" si="3"/>
        <v>4602.7809999999999</v>
      </c>
      <c r="CS28" s="107">
        <f t="shared" si="3"/>
        <v>4539.6149999999998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127855.26049999999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479.63</v>
      </c>
      <c r="C31" s="88">
        <v>478.63</v>
      </c>
      <c r="D31" s="88">
        <v>477.63</v>
      </c>
      <c r="E31" s="88">
        <v>476.63</v>
      </c>
      <c r="F31" s="88">
        <v>485.43</v>
      </c>
      <c r="G31" s="88">
        <v>511.33</v>
      </c>
      <c r="H31" s="88">
        <v>560.23</v>
      </c>
      <c r="I31" s="88">
        <v>560.23</v>
      </c>
      <c r="J31" s="88">
        <v>480.53</v>
      </c>
      <c r="K31" s="88">
        <v>506.53</v>
      </c>
      <c r="L31" s="88">
        <v>506.53</v>
      </c>
      <c r="M31" s="88">
        <v>520.53</v>
      </c>
      <c r="N31" s="88">
        <v>505.63</v>
      </c>
      <c r="O31" s="88">
        <v>506.63</v>
      </c>
      <c r="P31" s="88">
        <v>506.63</v>
      </c>
      <c r="Q31" s="88">
        <v>628.53</v>
      </c>
      <c r="R31" s="88">
        <v>689.23</v>
      </c>
      <c r="S31" s="88">
        <v>690.23</v>
      </c>
      <c r="T31" s="88">
        <v>543.63</v>
      </c>
      <c r="U31" s="88">
        <v>473.63</v>
      </c>
      <c r="V31" s="88">
        <v>510.63</v>
      </c>
      <c r="W31" s="88">
        <v>513.63</v>
      </c>
      <c r="X31" s="88">
        <v>516.63</v>
      </c>
      <c r="Y31" s="88">
        <v>519.63</v>
      </c>
      <c r="Z31" s="88">
        <v>570.09799999999996</v>
      </c>
      <c r="AA31" s="88">
        <v>573.09799999999996</v>
      </c>
      <c r="AB31" s="88">
        <v>574.09799999999996</v>
      </c>
      <c r="AC31" s="88">
        <v>574.09799999999996</v>
      </c>
      <c r="AD31" s="88">
        <v>604.43700000000001</v>
      </c>
      <c r="AE31" s="88">
        <v>601.43700000000001</v>
      </c>
      <c r="AF31" s="88">
        <v>597.43700000000001</v>
      </c>
      <c r="AG31" s="88">
        <v>591.43700000000001</v>
      </c>
      <c r="AH31" s="88">
        <v>720.15200000000004</v>
      </c>
      <c r="AI31" s="88">
        <v>713.15200000000004</v>
      </c>
      <c r="AJ31" s="88">
        <v>706.15200000000004</v>
      </c>
      <c r="AK31" s="88">
        <v>727.65200000000004</v>
      </c>
      <c r="AL31" s="88">
        <v>733.83299999999997</v>
      </c>
      <c r="AM31" s="88">
        <v>864.53300000000002</v>
      </c>
      <c r="AN31" s="88">
        <v>897.93299999999999</v>
      </c>
      <c r="AO31" s="88">
        <v>888.83299999999997</v>
      </c>
      <c r="AP31" s="88">
        <v>900.96299999999997</v>
      </c>
      <c r="AQ31" s="88">
        <v>966.76300000000003</v>
      </c>
      <c r="AR31" s="88">
        <v>966.76300000000003</v>
      </c>
      <c r="AS31" s="88">
        <v>965.76300000000003</v>
      </c>
      <c r="AT31" s="88">
        <v>961.60900000000004</v>
      </c>
      <c r="AU31" s="88">
        <v>965.20899999999995</v>
      </c>
      <c r="AV31" s="88">
        <v>1039.7089999999998</v>
      </c>
      <c r="AW31" s="88">
        <v>1071.6089999999999</v>
      </c>
      <c r="AX31" s="88">
        <v>1083.69</v>
      </c>
      <c r="AY31" s="88">
        <v>1104.19</v>
      </c>
      <c r="AZ31" s="88">
        <v>1104.19</v>
      </c>
      <c r="BA31" s="88">
        <v>1104.19</v>
      </c>
      <c r="BB31" s="88">
        <v>1095.277</v>
      </c>
      <c r="BC31" s="88">
        <v>1144.277</v>
      </c>
      <c r="BD31" s="88">
        <v>1144.277</v>
      </c>
      <c r="BE31" s="88">
        <v>1115.357</v>
      </c>
      <c r="BF31" s="88">
        <v>1081.4780000000001</v>
      </c>
      <c r="BG31" s="88">
        <v>953.798</v>
      </c>
      <c r="BH31" s="88">
        <v>936.798</v>
      </c>
      <c r="BI31" s="88">
        <v>831.59799999999996</v>
      </c>
      <c r="BJ31" s="88">
        <v>769.28899999999999</v>
      </c>
      <c r="BK31" s="88">
        <v>770.28899999999999</v>
      </c>
      <c r="BL31" s="88">
        <v>719.58900000000006</v>
      </c>
      <c r="BM31" s="88">
        <v>677.58900000000006</v>
      </c>
      <c r="BN31" s="88">
        <v>643.36599999999999</v>
      </c>
      <c r="BO31" s="88">
        <v>650.36599999999999</v>
      </c>
      <c r="BP31" s="88">
        <v>657.36599999999999</v>
      </c>
      <c r="BQ31" s="88">
        <v>665.36599999999999</v>
      </c>
      <c r="BR31" s="88">
        <v>678.02200000000005</v>
      </c>
      <c r="BS31" s="88">
        <v>685.02200000000005</v>
      </c>
      <c r="BT31" s="88">
        <v>692.02200000000005</v>
      </c>
      <c r="BU31" s="88">
        <v>697.02200000000005</v>
      </c>
      <c r="BV31" s="88">
        <v>699.63</v>
      </c>
      <c r="BW31" s="88">
        <v>702.63</v>
      </c>
      <c r="BX31" s="88">
        <v>705.63</v>
      </c>
      <c r="BY31" s="88">
        <v>706.63</v>
      </c>
      <c r="BZ31" s="88">
        <v>691.63</v>
      </c>
      <c r="CA31" s="88">
        <v>691.63</v>
      </c>
      <c r="CB31" s="88">
        <v>690.63</v>
      </c>
      <c r="CC31" s="88">
        <v>688.63</v>
      </c>
      <c r="CD31" s="88">
        <v>649.63</v>
      </c>
      <c r="CE31" s="88">
        <v>647.63</v>
      </c>
      <c r="CF31" s="88">
        <v>644.63</v>
      </c>
      <c r="CG31" s="88">
        <v>641.63</v>
      </c>
      <c r="CH31" s="88">
        <v>597.63</v>
      </c>
      <c r="CI31" s="88">
        <v>594.63</v>
      </c>
      <c r="CJ31" s="88">
        <v>592.63</v>
      </c>
      <c r="CK31" s="88">
        <v>590.63</v>
      </c>
      <c r="CL31" s="88">
        <v>544.63</v>
      </c>
      <c r="CM31" s="88">
        <v>542.63</v>
      </c>
      <c r="CN31" s="88">
        <v>540.63</v>
      </c>
      <c r="CO31" s="88">
        <v>538.63</v>
      </c>
      <c r="CP31" s="88">
        <v>499.63</v>
      </c>
      <c r="CQ31" s="88">
        <v>497.63</v>
      </c>
      <c r="CR31" s="88">
        <v>495.63</v>
      </c>
      <c r="CS31" s="88">
        <v>493.63</v>
      </c>
      <c r="CT31" s="89"/>
      <c r="CU31" s="89"/>
      <c r="CV31" s="89"/>
      <c r="CW31" s="90"/>
      <c r="CX31" s="91">
        <f t="array" ref="CX31">SUMPRODUCT(B31:CW31*0.25)</f>
        <v>16779.708999999992</v>
      </c>
    </row>
    <row r="32" spans="1:102" ht="24.95" customHeight="1" x14ac:dyDescent="0.2">
      <c r="A32" s="92" t="s">
        <v>27</v>
      </c>
      <c r="B32" s="93">
        <v>4300.4220000000005</v>
      </c>
      <c r="C32" s="94">
        <v>4258.4279999999999</v>
      </c>
      <c r="D32" s="94">
        <v>4220.8369999999995</v>
      </c>
      <c r="E32" s="94">
        <v>4137.6640000000007</v>
      </c>
      <c r="F32" s="94">
        <v>4104.7849999999999</v>
      </c>
      <c r="G32" s="94">
        <v>4061.364</v>
      </c>
      <c r="H32" s="94">
        <v>4044.471</v>
      </c>
      <c r="I32" s="94">
        <v>3978.4560000000001</v>
      </c>
      <c r="J32" s="94">
        <v>3977.1</v>
      </c>
      <c r="K32" s="94">
        <v>3969.192</v>
      </c>
      <c r="L32" s="94">
        <v>3958.2190000000001</v>
      </c>
      <c r="M32" s="94">
        <v>3922.0940000000001</v>
      </c>
      <c r="N32" s="94">
        <v>3887.8629999999998</v>
      </c>
      <c r="O32" s="94">
        <v>3885.2379999999998</v>
      </c>
      <c r="P32" s="94">
        <v>3882.46</v>
      </c>
      <c r="Q32" s="94">
        <v>3918.0740000000001</v>
      </c>
      <c r="R32" s="94">
        <v>3975.85</v>
      </c>
      <c r="S32" s="94">
        <v>4038.614</v>
      </c>
      <c r="T32" s="94">
        <v>4080.165</v>
      </c>
      <c r="U32" s="94">
        <v>4143.8330000000005</v>
      </c>
      <c r="V32" s="94">
        <v>4248.6319999999996</v>
      </c>
      <c r="W32" s="94">
        <v>4378.7190000000001</v>
      </c>
      <c r="X32" s="94">
        <v>4468.4570000000003</v>
      </c>
      <c r="Y32" s="94">
        <v>4581.0510000000004</v>
      </c>
      <c r="Z32" s="94">
        <v>4873.9120000000003</v>
      </c>
      <c r="AA32" s="94">
        <v>4996.2860000000001</v>
      </c>
      <c r="AB32" s="94">
        <v>5101.2939999999999</v>
      </c>
      <c r="AC32" s="94">
        <v>5229.5389999999998</v>
      </c>
      <c r="AD32" s="94">
        <v>5299.4660000000003</v>
      </c>
      <c r="AE32" s="94">
        <v>5347.3509999999997</v>
      </c>
      <c r="AF32" s="94">
        <v>5451.54</v>
      </c>
      <c r="AG32" s="94">
        <v>5520.4979999999996</v>
      </c>
      <c r="AH32" s="94">
        <v>5657.0820000000003</v>
      </c>
      <c r="AI32" s="94">
        <v>5718.6769999999997</v>
      </c>
      <c r="AJ32" s="94">
        <v>5797.44</v>
      </c>
      <c r="AK32" s="94">
        <v>5830.634</v>
      </c>
      <c r="AL32" s="94">
        <v>5934.5929999999998</v>
      </c>
      <c r="AM32" s="94">
        <v>6107.7159999999994</v>
      </c>
      <c r="AN32" s="94">
        <v>6116.8919999999998</v>
      </c>
      <c r="AO32" s="94">
        <v>6123.1790000000001</v>
      </c>
      <c r="AP32" s="94">
        <v>6015.277</v>
      </c>
      <c r="AQ32" s="94">
        <v>5996.3109999999997</v>
      </c>
      <c r="AR32" s="94">
        <v>5955.3680000000004</v>
      </c>
      <c r="AS32" s="94">
        <v>5939.2960000000003</v>
      </c>
      <c r="AT32" s="94">
        <v>5951.9160000000002</v>
      </c>
      <c r="AU32" s="94">
        <v>5953.1149999999998</v>
      </c>
      <c r="AV32" s="94">
        <v>5947.2160000000003</v>
      </c>
      <c r="AW32" s="94">
        <v>5939.0119999999997</v>
      </c>
      <c r="AX32" s="94">
        <v>5914.8310000000001</v>
      </c>
      <c r="AY32" s="94">
        <v>5895.26</v>
      </c>
      <c r="AZ32" s="94">
        <v>5889.55</v>
      </c>
      <c r="BA32" s="94">
        <v>5865.8829999999998</v>
      </c>
      <c r="BB32" s="94">
        <v>5850.6319999999996</v>
      </c>
      <c r="BC32" s="94">
        <v>5862.2569999999996</v>
      </c>
      <c r="BD32" s="94">
        <v>5838.9269999999997</v>
      </c>
      <c r="BE32" s="94">
        <v>5775.3909999999996</v>
      </c>
      <c r="BF32" s="94">
        <v>5813.6769999999997</v>
      </c>
      <c r="BG32" s="94">
        <v>5768.1289999999999</v>
      </c>
      <c r="BH32" s="94">
        <v>5751.6779999999999</v>
      </c>
      <c r="BI32" s="94">
        <v>5696.9040000000005</v>
      </c>
      <c r="BJ32" s="94">
        <v>5784.66</v>
      </c>
      <c r="BK32" s="94">
        <v>5786.0389999999998</v>
      </c>
      <c r="BL32" s="94">
        <v>5699.4849999999997</v>
      </c>
      <c r="BM32" s="94">
        <v>5618.6679999999997</v>
      </c>
      <c r="BN32" s="94">
        <v>5437.67</v>
      </c>
      <c r="BO32" s="94">
        <v>5468.1149999999998</v>
      </c>
      <c r="BP32" s="94">
        <v>5461.9139999999998</v>
      </c>
      <c r="BQ32" s="94">
        <v>5515.8459999999995</v>
      </c>
      <c r="BR32" s="94">
        <v>5353.6660000000002</v>
      </c>
      <c r="BS32" s="94">
        <v>5456.5630000000001</v>
      </c>
      <c r="BT32" s="94">
        <v>5531.7520000000004</v>
      </c>
      <c r="BU32" s="94">
        <v>5659.7449999999999</v>
      </c>
      <c r="BV32" s="94">
        <v>5742.37</v>
      </c>
      <c r="BW32" s="94">
        <v>5843.1769999999997</v>
      </c>
      <c r="BX32" s="94">
        <v>5918.2910000000002</v>
      </c>
      <c r="BY32" s="94">
        <v>5981.1239999999998</v>
      </c>
      <c r="BZ32" s="94">
        <v>6005.1469999999999</v>
      </c>
      <c r="CA32" s="94">
        <v>6046.7449999999999</v>
      </c>
      <c r="CB32" s="94">
        <v>5984.076</v>
      </c>
      <c r="CC32" s="94">
        <v>5920.21</v>
      </c>
      <c r="CD32" s="94">
        <v>5898.3770000000004</v>
      </c>
      <c r="CE32" s="94">
        <v>5789.6440000000002</v>
      </c>
      <c r="CF32" s="94">
        <v>5667.1149999999998</v>
      </c>
      <c r="CG32" s="94">
        <v>5547.0469999999996</v>
      </c>
      <c r="CH32" s="94">
        <v>5312.415</v>
      </c>
      <c r="CI32" s="94">
        <v>5206.2539999999999</v>
      </c>
      <c r="CJ32" s="94">
        <v>5059.0749999999998</v>
      </c>
      <c r="CK32" s="94">
        <v>4951.3029999999999</v>
      </c>
      <c r="CL32" s="94">
        <v>4871.2619999999997</v>
      </c>
      <c r="CM32" s="94">
        <v>4735.72</v>
      </c>
      <c r="CN32" s="94">
        <v>4679.3029999999999</v>
      </c>
      <c r="CO32" s="94">
        <v>4548.2520000000004</v>
      </c>
      <c r="CP32" s="94">
        <v>4605.3379999999997</v>
      </c>
      <c r="CQ32" s="94">
        <v>4530.3090000000002</v>
      </c>
      <c r="CR32" s="94">
        <v>4451.1509999999998</v>
      </c>
      <c r="CS32" s="94">
        <v>4389.9849999999997</v>
      </c>
      <c r="CT32" s="95"/>
      <c r="CU32" s="95"/>
      <c r="CV32" s="95"/>
      <c r="CW32" s="96"/>
      <c r="CX32" s="97">
        <f t="array" ref="CX32">SUMPRODUCT(B32:CW32*0.25)</f>
        <v>124901.63249999998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4780.0520000000006</v>
      </c>
      <c r="C34" s="77">
        <f t="shared" ref="C34:BN34" si="4">SUM(C31:C33)</f>
        <v>4737.058</v>
      </c>
      <c r="D34" s="77">
        <f t="shared" si="4"/>
        <v>4698.4669999999996</v>
      </c>
      <c r="E34" s="77">
        <f t="shared" si="4"/>
        <v>4614.2940000000008</v>
      </c>
      <c r="F34" s="77">
        <f t="shared" si="4"/>
        <v>4590.2150000000001</v>
      </c>
      <c r="G34" s="77">
        <f t="shared" si="4"/>
        <v>4572.6940000000004</v>
      </c>
      <c r="H34" s="77">
        <f t="shared" si="4"/>
        <v>4604.701</v>
      </c>
      <c r="I34" s="77">
        <f t="shared" si="4"/>
        <v>4538.6859999999997</v>
      </c>
      <c r="J34" s="77">
        <f t="shared" si="4"/>
        <v>4457.63</v>
      </c>
      <c r="K34" s="77">
        <f t="shared" si="4"/>
        <v>4475.7219999999998</v>
      </c>
      <c r="L34" s="77">
        <f t="shared" si="4"/>
        <v>4464.7489999999998</v>
      </c>
      <c r="M34" s="77">
        <f t="shared" si="4"/>
        <v>4442.6239999999998</v>
      </c>
      <c r="N34" s="77">
        <f t="shared" si="4"/>
        <v>4393.4929999999995</v>
      </c>
      <c r="O34" s="77">
        <f t="shared" si="4"/>
        <v>4391.8679999999995</v>
      </c>
      <c r="P34" s="77">
        <f t="shared" si="4"/>
        <v>4389.09</v>
      </c>
      <c r="Q34" s="77">
        <f t="shared" si="4"/>
        <v>4546.6040000000003</v>
      </c>
      <c r="R34" s="77">
        <f t="shared" si="4"/>
        <v>4665.08</v>
      </c>
      <c r="S34" s="77">
        <f t="shared" si="4"/>
        <v>4728.8440000000001</v>
      </c>
      <c r="T34" s="77">
        <f t="shared" si="4"/>
        <v>4623.7950000000001</v>
      </c>
      <c r="U34" s="77">
        <f t="shared" si="4"/>
        <v>4617.4630000000006</v>
      </c>
      <c r="V34" s="77">
        <f t="shared" si="4"/>
        <v>4759.2619999999997</v>
      </c>
      <c r="W34" s="77">
        <f t="shared" si="4"/>
        <v>4892.3490000000002</v>
      </c>
      <c r="X34" s="77">
        <f t="shared" si="4"/>
        <v>4985.0870000000004</v>
      </c>
      <c r="Y34" s="77">
        <f t="shared" si="4"/>
        <v>5100.6810000000005</v>
      </c>
      <c r="Z34" s="77">
        <f t="shared" si="4"/>
        <v>5444.01</v>
      </c>
      <c r="AA34" s="77">
        <f t="shared" si="4"/>
        <v>5569.384</v>
      </c>
      <c r="AB34" s="77">
        <f t="shared" si="4"/>
        <v>5675.3919999999998</v>
      </c>
      <c r="AC34" s="77">
        <f t="shared" si="4"/>
        <v>5803.6369999999997</v>
      </c>
      <c r="AD34" s="77">
        <f t="shared" si="4"/>
        <v>5903.9030000000002</v>
      </c>
      <c r="AE34" s="77">
        <f t="shared" si="4"/>
        <v>5948.7879999999996</v>
      </c>
      <c r="AF34" s="77">
        <f t="shared" si="4"/>
        <v>6048.9769999999999</v>
      </c>
      <c r="AG34" s="77">
        <f t="shared" si="4"/>
        <v>6111.9349999999995</v>
      </c>
      <c r="AH34" s="77">
        <f t="shared" si="4"/>
        <v>6377.2340000000004</v>
      </c>
      <c r="AI34" s="77">
        <f t="shared" si="4"/>
        <v>6431.8289999999997</v>
      </c>
      <c r="AJ34" s="77">
        <f t="shared" si="4"/>
        <v>6503.5919999999996</v>
      </c>
      <c r="AK34" s="77">
        <f t="shared" si="4"/>
        <v>6558.2860000000001</v>
      </c>
      <c r="AL34" s="77">
        <f t="shared" si="4"/>
        <v>6668.4259999999995</v>
      </c>
      <c r="AM34" s="77">
        <f t="shared" si="4"/>
        <v>6972.2489999999998</v>
      </c>
      <c r="AN34" s="77">
        <f t="shared" si="4"/>
        <v>7014.8249999999998</v>
      </c>
      <c r="AO34" s="77">
        <f t="shared" si="4"/>
        <v>7012.0119999999997</v>
      </c>
      <c r="AP34" s="77">
        <f t="shared" si="4"/>
        <v>6916.24</v>
      </c>
      <c r="AQ34" s="77">
        <f t="shared" si="4"/>
        <v>6963.0739999999996</v>
      </c>
      <c r="AR34" s="77">
        <f t="shared" si="4"/>
        <v>6922.1310000000003</v>
      </c>
      <c r="AS34" s="77">
        <f t="shared" si="4"/>
        <v>6905.0590000000002</v>
      </c>
      <c r="AT34" s="77">
        <f t="shared" si="4"/>
        <v>6913.5250000000005</v>
      </c>
      <c r="AU34" s="77">
        <f t="shared" si="4"/>
        <v>6918.3239999999996</v>
      </c>
      <c r="AV34" s="77">
        <f t="shared" si="4"/>
        <v>6986.9250000000002</v>
      </c>
      <c r="AW34" s="77">
        <f t="shared" si="4"/>
        <v>7010.6209999999992</v>
      </c>
      <c r="AX34" s="77">
        <f t="shared" si="4"/>
        <v>6998.5210000000006</v>
      </c>
      <c r="AY34" s="77">
        <f t="shared" si="4"/>
        <v>6999.4500000000007</v>
      </c>
      <c r="AZ34" s="77">
        <f t="shared" si="4"/>
        <v>6993.74</v>
      </c>
      <c r="BA34" s="77">
        <f t="shared" si="4"/>
        <v>6970.0730000000003</v>
      </c>
      <c r="BB34" s="77">
        <f t="shared" si="4"/>
        <v>6945.9089999999997</v>
      </c>
      <c r="BC34" s="77">
        <f t="shared" si="4"/>
        <v>7006.5339999999997</v>
      </c>
      <c r="BD34" s="77">
        <f t="shared" si="4"/>
        <v>6983.2039999999997</v>
      </c>
      <c r="BE34" s="77">
        <f t="shared" si="4"/>
        <v>6890.7479999999996</v>
      </c>
      <c r="BF34" s="77">
        <f t="shared" si="4"/>
        <v>6895.1549999999997</v>
      </c>
      <c r="BG34" s="77">
        <f t="shared" si="4"/>
        <v>6721.9269999999997</v>
      </c>
      <c r="BH34" s="77">
        <f t="shared" si="4"/>
        <v>6688.4759999999997</v>
      </c>
      <c r="BI34" s="77">
        <f t="shared" si="4"/>
        <v>6528.5020000000004</v>
      </c>
      <c r="BJ34" s="77">
        <f t="shared" si="4"/>
        <v>6553.9489999999996</v>
      </c>
      <c r="BK34" s="77">
        <f t="shared" si="4"/>
        <v>6556.3279999999995</v>
      </c>
      <c r="BL34" s="77">
        <f t="shared" si="4"/>
        <v>6419.0739999999996</v>
      </c>
      <c r="BM34" s="77">
        <f t="shared" si="4"/>
        <v>6296.2569999999996</v>
      </c>
      <c r="BN34" s="77">
        <f t="shared" si="4"/>
        <v>6081.0360000000001</v>
      </c>
      <c r="BO34" s="77">
        <f t="shared" ref="BO34:CW34" si="5">SUM(BO31:BO33)</f>
        <v>6118.4809999999998</v>
      </c>
      <c r="BP34" s="77">
        <f t="shared" si="5"/>
        <v>6119.28</v>
      </c>
      <c r="BQ34" s="77">
        <f t="shared" si="5"/>
        <v>6181.2119999999995</v>
      </c>
      <c r="BR34" s="77">
        <f t="shared" si="5"/>
        <v>6031.6880000000001</v>
      </c>
      <c r="BS34" s="77">
        <f t="shared" si="5"/>
        <v>6141.585</v>
      </c>
      <c r="BT34" s="77">
        <f t="shared" si="5"/>
        <v>6223.7740000000003</v>
      </c>
      <c r="BU34" s="77">
        <f t="shared" si="5"/>
        <v>6356.7669999999998</v>
      </c>
      <c r="BV34" s="77">
        <f t="shared" si="5"/>
        <v>6442</v>
      </c>
      <c r="BW34" s="77">
        <f t="shared" si="5"/>
        <v>6545.8069999999998</v>
      </c>
      <c r="BX34" s="77">
        <f t="shared" si="5"/>
        <v>6623.9210000000003</v>
      </c>
      <c r="BY34" s="77">
        <f t="shared" si="5"/>
        <v>6687.7539999999999</v>
      </c>
      <c r="BZ34" s="77">
        <f t="shared" si="5"/>
        <v>6696.777</v>
      </c>
      <c r="CA34" s="77">
        <f t="shared" si="5"/>
        <v>6738.375</v>
      </c>
      <c r="CB34" s="77">
        <f t="shared" si="5"/>
        <v>6674.7060000000001</v>
      </c>
      <c r="CC34" s="77">
        <f t="shared" si="5"/>
        <v>6608.84</v>
      </c>
      <c r="CD34" s="77">
        <f t="shared" si="5"/>
        <v>6548.0070000000005</v>
      </c>
      <c r="CE34" s="77">
        <f t="shared" si="5"/>
        <v>6437.2740000000003</v>
      </c>
      <c r="CF34" s="77">
        <f t="shared" si="5"/>
        <v>6311.7449999999999</v>
      </c>
      <c r="CG34" s="77">
        <f t="shared" si="5"/>
        <v>6188.6769999999997</v>
      </c>
      <c r="CH34" s="77">
        <f t="shared" si="5"/>
        <v>5910.0450000000001</v>
      </c>
      <c r="CI34" s="77">
        <f t="shared" si="5"/>
        <v>5800.884</v>
      </c>
      <c r="CJ34" s="77">
        <f t="shared" si="5"/>
        <v>5651.7049999999999</v>
      </c>
      <c r="CK34" s="77">
        <f t="shared" si="5"/>
        <v>5541.933</v>
      </c>
      <c r="CL34" s="77">
        <f t="shared" si="5"/>
        <v>5415.8919999999998</v>
      </c>
      <c r="CM34" s="77">
        <f t="shared" si="5"/>
        <v>5278.35</v>
      </c>
      <c r="CN34" s="77">
        <f t="shared" si="5"/>
        <v>5219.933</v>
      </c>
      <c r="CO34" s="77">
        <f t="shared" si="5"/>
        <v>5086.8820000000005</v>
      </c>
      <c r="CP34" s="77">
        <f t="shared" si="5"/>
        <v>5104.9679999999998</v>
      </c>
      <c r="CQ34" s="77">
        <f t="shared" si="5"/>
        <v>5027.9390000000003</v>
      </c>
      <c r="CR34" s="77">
        <f t="shared" si="5"/>
        <v>4946.7809999999999</v>
      </c>
      <c r="CS34" s="77">
        <f t="shared" si="5"/>
        <v>4883.6149999999998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141681.34149999998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66</v>
      </c>
      <c r="C37" s="115">
        <v>66</v>
      </c>
      <c r="D37" s="115">
        <v>66</v>
      </c>
      <c r="E37" s="115">
        <v>66</v>
      </c>
      <c r="F37" s="115">
        <v>38</v>
      </c>
      <c r="G37" s="115">
        <v>38</v>
      </c>
      <c r="H37" s="115">
        <v>38</v>
      </c>
      <c r="I37" s="115">
        <v>38</v>
      </c>
      <c r="J37" s="115">
        <v>27</v>
      </c>
      <c r="K37" s="115">
        <v>27</v>
      </c>
      <c r="L37" s="115">
        <v>27</v>
      </c>
      <c r="M37" s="115">
        <v>27</v>
      </c>
      <c r="N37" s="115">
        <v>27</v>
      </c>
      <c r="O37" s="115">
        <v>27</v>
      </c>
      <c r="P37" s="115">
        <v>27</v>
      </c>
      <c r="Q37" s="115">
        <v>27</v>
      </c>
      <c r="R37" s="115">
        <v>27</v>
      </c>
      <c r="S37" s="115">
        <v>27</v>
      </c>
      <c r="T37" s="115">
        <v>27</v>
      </c>
      <c r="U37" s="115">
        <v>27</v>
      </c>
      <c r="V37" s="115">
        <v>32</v>
      </c>
      <c r="W37" s="115">
        <v>32</v>
      </c>
      <c r="X37" s="115">
        <v>32</v>
      </c>
      <c r="Y37" s="115">
        <v>32</v>
      </c>
      <c r="Z37" s="115">
        <v>146</v>
      </c>
      <c r="AA37" s="115">
        <v>146</v>
      </c>
      <c r="AB37" s="115">
        <v>146</v>
      </c>
      <c r="AC37" s="115">
        <v>146</v>
      </c>
      <c r="AD37" s="115">
        <v>183</v>
      </c>
      <c r="AE37" s="115">
        <v>183</v>
      </c>
      <c r="AF37" s="115">
        <v>183</v>
      </c>
      <c r="AG37" s="115">
        <v>183</v>
      </c>
      <c r="AH37" s="115">
        <v>105</v>
      </c>
      <c r="AI37" s="115">
        <v>105</v>
      </c>
      <c r="AJ37" s="115">
        <v>105</v>
      </c>
      <c r="AK37" s="115">
        <v>105</v>
      </c>
      <c r="AL37" s="115">
        <v>105</v>
      </c>
      <c r="AM37" s="115">
        <v>105</v>
      </c>
      <c r="AN37" s="115">
        <v>105</v>
      </c>
      <c r="AO37" s="115">
        <v>105</v>
      </c>
      <c r="AP37" s="115">
        <v>105</v>
      </c>
      <c r="AQ37" s="115">
        <v>105</v>
      </c>
      <c r="AR37" s="115">
        <v>105</v>
      </c>
      <c r="AS37" s="115">
        <v>105</v>
      </c>
      <c r="AT37" s="115">
        <v>105</v>
      </c>
      <c r="AU37" s="115">
        <v>105</v>
      </c>
      <c r="AV37" s="115">
        <v>105</v>
      </c>
      <c r="AW37" s="115">
        <v>105</v>
      </c>
      <c r="AX37" s="115">
        <v>105</v>
      </c>
      <c r="AY37" s="115">
        <v>105</v>
      </c>
      <c r="AZ37" s="115">
        <v>105</v>
      </c>
      <c r="BA37" s="115">
        <v>105</v>
      </c>
      <c r="BB37" s="115">
        <v>105</v>
      </c>
      <c r="BC37" s="115">
        <v>105</v>
      </c>
      <c r="BD37" s="115">
        <v>105</v>
      </c>
      <c r="BE37" s="115">
        <v>105</v>
      </c>
      <c r="BF37" s="115">
        <v>105</v>
      </c>
      <c r="BG37" s="115">
        <v>105</v>
      </c>
      <c r="BH37" s="115">
        <v>105</v>
      </c>
      <c r="BI37" s="115">
        <v>105</v>
      </c>
      <c r="BJ37" s="115">
        <v>105</v>
      </c>
      <c r="BK37" s="115">
        <v>105</v>
      </c>
      <c r="BL37" s="115">
        <v>105</v>
      </c>
      <c r="BM37" s="115">
        <v>105</v>
      </c>
      <c r="BN37" s="115">
        <v>105</v>
      </c>
      <c r="BO37" s="115">
        <v>105</v>
      </c>
      <c r="BP37" s="115">
        <v>105</v>
      </c>
      <c r="BQ37" s="115">
        <v>105</v>
      </c>
      <c r="BR37" s="115">
        <v>80</v>
      </c>
      <c r="BS37" s="115">
        <v>80</v>
      </c>
      <c r="BT37" s="115">
        <v>80</v>
      </c>
      <c r="BU37" s="115">
        <v>80</v>
      </c>
      <c r="BV37" s="115">
        <v>194</v>
      </c>
      <c r="BW37" s="115">
        <v>194</v>
      </c>
      <c r="BX37" s="115">
        <v>194</v>
      </c>
      <c r="BY37" s="115">
        <v>194</v>
      </c>
      <c r="BZ37" s="115">
        <v>228</v>
      </c>
      <c r="CA37" s="115">
        <v>228</v>
      </c>
      <c r="CB37" s="115">
        <v>228</v>
      </c>
      <c r="CC37" s="115">
        <v>228</v>
      </c>
      <c r="CD37" s="115">
        <v>230</v>
      </c>
      <c r="CE37" s="115">
        <v>230</v>
      </c>
      <c r="CF37" s="115">
        <v>230</v>
      </c>
      <c r="CG37" s="115">
        <v>230</v>
      </c>
      <c r="CH37" s="115">
        <v>196</v>
      </c>
      <c r="CI37" s="115">
        <v>196</v>
      </c>
      <c r="CJ37" s="115">
        <v>196</v>
      </c>
      <c r="CK37" s="115">
        <v>196</v>
      </c>
      <c r="CL37" s="115">
        <v>95</v>
      </c>
      <c r="CM37" s="115">
        <v>95</v>
      </c>
      <c r="CN37" s="115">
        <v>95</v>
      </c>
      <c r="CO37" s="115">
        <v>95</v>
      </c>
      <c r="CP37" s="115">
        <v>97</v>
      </c>
      <c r="CQ37" s="115">
        <v>97</v>
      </c>
      <c r="CR37" s="115">
        <v>97</v>
      </c>
      <c r="CS37" s="115">
        <v>97</v>
      </c>
      <c r="CT37" s="116"/>
      <c r="CU37" s="116"/>
      <c r="CV37" s="116"/>
      <c r="CW37" s="117"/>
      <c r="CX37" s="91">
        <f t="array" ref="CX37">SUMPRODUCT(B37:CW37*0.25)</f>
        <v>2611</v>
      </c>
    </row>
    <row r="38" spans="1:102" ht="24.95" customHeight="1" x14ac:dyDescent="0.2">
      <c r="A38" s="118" t="s">
        <v>45</v>
      </c>
      <c r="B38" s="119">
        <v>180</v>
      </c>
      <c r="C38" s="120">
        <v>180</v>
      </c>
      <c r="D38" s="120">
        <v>180</v>
      </c>
      <c r="E38" s="120">
        <v>180</v>
      </c>
      <c r="F38" s="120">
        <v>160</v>
      </c>
      <c r="G38" s="120">
        <v>160</v>
      </c>
      <c r="H38" s="120">
        <v>160</v>
      </c>
      <c r="I38" s="120">
        <v>160</v>
      </c>
      <c r="J38" s="120">
        <v>176</v>
      </c>
      <c r="K38" s="120">
        <v>176</v>
      </c>
      <c r="L38" s="120">
        <v>176</v>
      </c>
      <c r="M38" s="120">
        <v>176</v>
      </c>
      <c r="N38" s="120">
        <v>175</v>
      </c>
      <c r="O38" s="120">
        <v>175</v>
      </c>
      <c r="P38" s="120">
        <v>175</v>
      </c>
      <c r="Q38" s="120">
        <v>175</v>
      </c>
      <c r="R38" s="120">
        <v>175</v>
      </c>
      <c r="S38" s="120">
        <v>175</v>
      </c>
      <c r="T38" s="120">
        <v>175</v>
      </c>
      <c r="U38" s="120">
        <v>175</v>
      </c>
      <c r="V38" s="120">
        <v>163</v>
      </c>
      <c r="W38" s="120">
        <v>163</v>
      </c>
      <c r="X38" s="120">
        <v>163</v>
      </c>
      <c r="Y38" s="120">
        <v>163</v>
      </c>
      <c r="Z38" s="120">
        <v>190</v>
      </c>
      <c r="AA38" s="120">
        <v>190</v>
      </c>
      <c r="AB38" s="120">
        <v>190</v>
      </c>
      <c r="AC38" s="120">
        <v>190</v>
      </c>
      <c r="AD38" s="120">
        <v>138</v>
      </c>
      <c r="AE38" s="120">
        <v>138</v>
      </c>
      <c r="AF38" s="120">
        <v>138</v>
      </c>
      <c r="AG38" s="120">
        <v>138</v>
      </c>
      <c r="AH38" s="120">
        <v>500</v>
      </c>
      <c r="AI38" s="120">
        <v>500</v>
      </c>
      <c r="AJ38" s="120">
        <v>500</v>
      </c>
      <c r="AK38" s="120">
        <v>500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421</v>
      </c>
      <c r="BO38" s="120">
        <v>421</v>
      </c>
      <c r="BP38" s="120">
        <v>421</v>
      </c>
      <c r="BQ38" s="120">
        <v>421</v>
      </c>
      <c r="BR38" s="120">
        <v>264</v>
      </c>
      <c r="BS38" s="120">
        <v>264</v>
      </c>
      <c r="BT38" s="120">
        <v>264</v>
      </c>
      <c r="BU38" s="120">
        <v>264</v>
      </c>
      <c r="BV38" s="120">
        <v>160</v>
      </c>
      <c r="BW38" s="120">
        <v>160</v>
      </c>
      <c r="BX38" s="120">
        <v>160</v>
      </c>
      <c r="BY38" s="120">
        <v>160</v>
      </c>
      <c r="BZ38" s="120">
        <v>170</v>
      </c>
      <c r="CA38" s="120">
        <v>170</v>
      </c>
      <c r="CB38" s="120">
        <v>170</v>
      </c>
      <c r="CC38" s="120">
        <v>170</v>
      </c>
      <c r="CD38" s="120">
        <v>168</v>
      </c>
      <c r="CE38" s="120">
        <v>168</v>
      </c>
      <c r="CF38" s="120">
        <v>168</v>
      </c>
      <c r="CG38" s="120">
        <v>168</v>
      </c>
      <c r="CH38" s="120">
        <v>112</v>
      </c>
      <c r="CI38" s="120">
        <v>112</v>
      </c>
      <c r="CJ38" s="120">
        <v>112</v>
      </c>
      <c r="CK38" s="120">
        <v>112</v>
      </c>
      <c r="CL38" s="120">
        <v>202</v>
      </c>
      <c r="CM38" s="120">
        <v>202</v>
      </c>
      <c r="CN38" s="120">
        <v>202</v>
      </c>
      <c r="CO38" s="120">
        <v>202</v>
      </c>
      <c r="CP38" s="120">
        <v>203</v>
      </c>
      <c r="CQ38" s="120">
        <v>203</v>
      </c>
      <c r="CR38" s="120">
        <v>203</v>
      </c>
      <c r="CS38" s="120">
        <v>203</v>
      </c>
      <c r="CT38" s="120"/>
      <c r="CU38" s="120"/>
      <c r="CV38" s="120"/>
      <c r="CW38" s="121"/>
      <c r="CX38" s="97">
        <f t="array" ref="CX38">SUMPRODUCT(B38:CW38*0.25)</f>
        <v>7057</v>
      </c>
    </row>
    <row r="39" spans="1:102" ht="24.95" customHeight="1" x14ac:dyDescent="0.2">
      <c r="A39" s="118" t="s">
        <v>46</v>
      </c>
      <c r="B39" s="119">
        <v>20</v>
      </c>
      <c r="C39" s="120">
        <v>20</v>
      </c>
      <c r="D39" s="120">
        <v>20</v>
      </c>
      <c r="E39" s="120">
        <v>20</v>
      </c>
      <c r="F39" s="120">
        <v>20</v>
      </c>
      <c r="G39" s="120">
        <v>20</v>
      </c>
      <c r="H39" s="120">
        <v>20</v>
      </c>
      <c r="I39" s="120">
        <v>20</v>
      </c>
      <c r="J39" s="120">
        <v>20</v>
      </c>
      <c r="K39" s="120">
        <v>20</v>
      </c>
      <c r="L39" s="120">
        <v>20</v>
      </c>
      <c r="M39" s="120">
        <v>20</v>
      </c>
      <c r="N39" s="120">
        <v>20</v>
      </c>
      <c r="O39" s="120">
        <v>20</v>
      </c>
      <c r="P39" s="120">
        <v>20</v>
      </c>
      <c r="Q39" s="120">
        <v>20</v>
      </c>
      <c r="R39" s="120">
        <v>20</v>
      </c>
      <c r="S39" s="120">
        <v>20</v>
      </c>
      <c r="T39" s="120">
        <v>20</v>
      </c>
      <c r="U39" s="120">
        <v>20</v>
      </c>
      <c r="V39" s="120">
        <v>20</v>
      </c>
      <c r="W39" s="120">
        <v>20</v>
      </c>
      <c r="X39" s="120">
        <v>20</v>
      </c>
      <c r="Y39" s="120">
        <v>20</v>
      </c>
      <c r="Z39" s="120">
        <v>20</v>
      </c>
      <c r="AA39" s="120">
        <v>20</v>
      </c>
      <c r="AB39" s="120">
        <v>20</v>
      </c>
      <c r="AC39" s="120">
        <v>20</v>
      </c>
      <c r="AD39" s="120">
        <v>20</v>
      </c>
      <c r="AE39" s="120">
        <v>313.2</v>
      </c>
      <c r="AF39" s="120">
        <v>263.3</v>
      </c>
      <c r="AG39" s="120">
        <v>751.1</v>
      </c>
      <c r="AH39" s="120">
        <v>20</v>
      </c>
      <c r="AI39" s="120">
        <v>201.3</v>
      </c>
      <c r="AJ39" s="120">
        <v>500</v>
      </c>
      <c r="AK39" s="120">
        <v>500</v>
      </c>
      <c r="AL39" s="120">
        <v>500</v>
      </c>
      <c r="AM39" s="120">
        <v>500</v>
      </c>
      <c r="AN39" s="120">
        <v>500</v>
      </c>
      <c r="AO39" s="120">
        <v>500</v>
      </c>
      <c r="AP39" s="120">
        <v>500</v>
      </c>
      <c r="AQ39" s="120">
        <v>500</v>
      </c>
      <c r="AR39" s="120">
        <v>500</v>
      </c>
      <c r="AS39" s="120">
        <v>500</v>
      </c>
      <c r="AT39" s="120">
        <v>500</v>
      </c>
      <c r="AU39" s="120">
        <v>500</v>
      </c>
      <c r="AV39" s="120">
        <v>500</v>
      </c>
      <c r="AW39" s="120">
        <v>500</v>
      </c>
      <c r="AX39" s="120">
        <v>500</v>
      </c>
      <c r="AY39" s="120">
        <v>500</v>
      </c>
      <c r="AZ39" s="120">
        <v>500</v>
      </c>
      <c r="BA39" s="120">
        <v>500</v>
      </c>
      <c r="BB39" s="120">
        <v>500</v>
      </c>
      <c r="BC39" s="120">
        <v>500</v>
      </c>
      <c r="BD39" s="120">
        <v>500</v>
      </c>
      <c r="BE39" s="120">
        <v>500</v>
      </c>
      <c r="BF39" s="120">
        <v>500</v>
      </c>
      <c r="BG39" s="120">
        <v>500</v>
      </c>
      <c r="BH39" s="120">
        <v>500</v>
      </c>
      <c r="BI39" s="120">
        <v>500</v>
      </c>
      <c r="BJ39" s="120">
        <v>500</v>
      </c>
      <c r="BK39" s="120">
        <v>500</v>
      </c>
      <c r="BL39" s="120">
        <v>500</v>
      </c>
      <c r="BM39" s="120">
        <v>500</v>
      </c>
      <c r="BN39" s="120">
        <v>377.1</v>
      </c>
      <c r="BO39" s="120">
        <v>376.1</v>
      </c>
      <c r="BP39" s="120">
        <v>122.5</v>
      </c>
      <c r="BQ39" s="120">
        <v>20</v>
      </c>
      <c r="BR39" s="120">
        <v>500</v>
      </c>
      <c r="BS39" s="120">
        <v>95.1</v>
      </c>
      <c r="BT39" s="120">
        <v>20</v>
      </c>
      <c r="BU39" s="120">
        <v>20</v>
      </c>
      <c r="BV39" s="120">
        <v>20</v>
      </c>
      <c r="BW39" s="120">
        <v>20</v>
      </c>
      <c r="BX39" s="120">
        <v>20</v>
      </c>
      <c r="BY39" s="120">
        <v>20</v>
      </c>
      <c r="BZ39" s="120">
        <v>20</v>
      </c>
      <c r="CA39" s="120">
        <v>20</v>
      </c>
      <c r="CB39" s="120">
        <v>20</v>
      </c>
      <c r="CC39" s="120">
        <v>20</v>
      </c>
      <c r="CD39" s="120">
        <v>20</v>
      </c>
      <c r="CE39" s="120">
        <v>20</v>
      </c>
      <c r="CF39" s="120">
        <v>20</v>
      </c>
      <c r="CG39" s="120">
        <v>20</v>
      </c>
      <c r="CH39" s="120">
        <v>186</v>
      </c>
      <c r="CI39" s="120">
        <v>595.1</v>
      </c>
      <c r="CJ39" s="120">
        <v>488.7</v>
      </c>
      <c r="CK39" s="120">
        <v>93.7</v>
      </c>
      <c r="CL39" s="120">
        <v>20</v>
      </c>
      <c r="CM39" s="120">
        <v>31.8</v>
      </c>
      <c r="CN39" s="120">
        <v>41.9</v>
      </c>
      <c r="CO39" s="120">
        <v>32.700000000000003</v>
      </c>
      <c r="CP39" s="120">
        <v>131.30000000000001</v>
      </c>
      <c r="CQ39" s="120">
        <v>20</v>
      </c>
      <c r="CR39" s="120">
        <v>51.9</v>
      </c>
      <c r="CS39" s="120">
        <v>76.8</v>
      </c>
      <c r="CT39" s="122"/>
      <c r="CU39" s="122"/>
      <c r="CV39" s="122"/>
      <c r="CW39" s="121"/>
      <c r="CX39" s="97">
        <f t="array" ref="CX39">SUMPRODUCT(B39:CW39*0.25)</f>
        <v>5167.3999999999996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>
        <v>106.60599999999999</v>
      </c>
      <c r="AM40" s="120">
        <v>106.60599999999999</v>
      </c>
      <c r="AN40" s="120">
        <v>106.60599999999999</v>
      </c>
      <c r="AO40" s="120">
        <v>106.60599999999999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1102.606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68.7</v>
      </c>
      <c r="CE41" s="120">
        <v>68.7</v>
      </c>
      <c r="CF41" s="120">
        <v>68.7</v>
      </c>
      <c r="CG41" s="120">
        <v>68.7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4568.7000000000007</v>
      </c>
    </row>
    <row r="42" spans="1:102" ht="30" customHeight="1" thickBot="1" x14ac:dyDescent="0.25">
      <c r="A42" s="105" t="s">
        <v>49</v>
      </c>
      <c r="B42" s="106">
        <f>SUM(B37:B41)</f>
        <v>266</v>
      </c>
      <c r="C42" s="107">
        <f t="shared" ref="C42:BN42" si="6">SUM(C37:C41)</f>
        <v>266</v>
      </c>
      <c r="D42" s="107">
        <f t="shared" si="6"/>
        <v>266</v>
      </c>
      <c r="E42" s="107">
        <f t="shared" si="6"/>
        <v>266</v>
      </c>
      <c r="F42" s="107">
        <f t="shared" si="6"/>
        <v>218</v>
      </c>
      <c r="G42" s="107">
        <f t="shared" si="6"/>
        <v>218</v>
      </c>
      <c r="H42" s="107">
        <f t="shared" si="6"/>
        <v>218</v>
      </c>
      <c r="I42" s="107">
        <f t="shared" si="6"/>
        <v>218</v>
      </c>
      <c r="J42" s="107">
        <f t="shared" si="6"/>
        <v>223</v>
      </c>
      <c r="K42" s="107">
        <f t="shared" si="6"/>
        <v>223</v>
      </c>
      <c r="L42" s="107">
        <f t="shared" si="6"/>
        <v>223</v>
      </c>
      <c r="M42" s="107">
        <f t="shared" si="6"/>
        <v>223</v>
      </c>
      <c r="N42" s="107">
        <f t="shared" si="6"/>
        <v>222</v>
      </c>
      <c r="O42" s="107">
        <f t="shared" si="6"/>
        <v>222</v>
      </c>
      <c r="P42" s="107">
        <f t="shared" si="6"/>
        <v>222</v>
      </c>
      <c r="Q42" s="107">
        <f t="shared" si="6"/>
        <v>222</v>
      </c>
      <c r="R42" s="107">
        <f t="shared" si="6"/>
        <v>222</v>
      </c>
      <c r="S42" s="107">
        <f t="shared" si="6"/>
        <v>222</v>
      </c>
      <c r="T42" s="107">
        <f t="shared" si="6"/>
        <v>222</v>
      </c>
      <c r="U42" s="107">
        <f t="shared" si="6"/>
        <v>222</v>
      </c>
      <c r="V42" s="107">
        <f t="shared" si="6"/>
        <v>215</v>
      </c>
      <c r="W42" s="107">
        <f t="shared" si="6"/>
        <v>215</v>
      </c>
      <c r="X42" s="107">
        <f t="shared" si="6"/>
        <v>215</v>
      </c>
      <c r="Y42" s="107">
        <f t="shared" si="6"/>
        <v>215</v>
      </c>
      <c r="Z42" s="107">
        <f t="shared" si="6"/>
        <v>356</v>
      </c>
      <c r="AA42" s="107">
        <f t="shared" si="6"/>
        <v>356</v>
      </c>
      <c r="AB42" s="107">
        <f t="shared" si="6"/>
        <v>356</v>
      </c>
      <c r="AC42" s="107">
        <f t="shared" si="6"/>
        <v>356</v>
      </c>
      <c r="AD42" s="107">
        <f t="shared" si="6"/>
        <v>341</v>
      </c>
      <c r="AE42" s="107">
        <f t="shared" si="6"/>
        <v>634.20000000000005</v>
      </c>
      <c r="AF42" s="107">
        <f t="shared" si="6"/>
        <v>584.29999999999995</v>
      </c>
      <c r="AG42" s="107">
        <f t="shared" si="6"/>
        <v>1072.0999999999999</v>
      </c>
      <c r="AH42" s="107">
        <f t="shared" si="6"/>
        <v>1125</v>
      </c>
      <c r="AI42" s="107">
        <f t="shared" si="6"/>
        <v>1306.3</v>
      </c>
      <c r="AJ42" s="107">
        <f t="shared" si="6"/>
        <v>1605</v>
      </c>
      <c r="AK42" s="107">
        <f t="shared" si="6"/>
        <v>1605</v>
      </c>
      <c r="AL42" s="107">
        <f t="shared" si="6"/>
        <v>1711.606</v>
      </c>
      <c r="AM42" s="107">
        <f t="shared" si="6"/>
        <v>1711.606</v>
      </c>
      <c r="AN42" s="107">
        <f t="shared" si="6"/>
        <v>1711.606</v>
      </c>
      <c r="AO42" s="107">
        <f t="shared" si="6"/>
        <v>1711.606</v>
      </c>
      <c r="AP42" s="107">
        <f t="shared" si="6"/>
        <v>1771</v>
      </c>
      <c r="AQ42" s="107">
        <f t="shared" si="6"/>
        <v>1771</v>
      </c>
      <c r="AR42" s="107">
        <f t="shared" si="6"/>
        <v>1771</v>
      </c>
      <c r="AS42" s="107">
        <f t="shared" si="6"/>
        <v>1771</v>
      </c>
      <c r="AT42" s="107">
        <f t="shared" si="6"/>
        <v>1771</v>
      </c>
      <c r="AU42" s="107">
        <f t="shared" si="6"/>
        <v>1771</v>
      </c>
      <c r="AV42" s="107">
        <f t="shared" si="6"/>
        <v>1771</v>
      </c>
      <c r="AW42" s="107">
        <f t="shared" si="6"/>
        <v>1771</v>
      </c>
      <c r="AX42" s="107">
        <f t="shared" si="6"/>
        <v>1771</v>
      </c>
      <c r="AY42" s="107">
        <f t="shared" si="6"/>
        <v>1771</v>
      </c>
      <c r="AZ42" s="107">
        <f t="shared" si="6"/>
        <v>1771</v>
      </c>
      <c r="BA42" s="107">
        <f t="shared" si="6"/>
        <v>1771</v>
      </c>
      <c r="BB42" s="107">
        <f t="shared" si="6"/>
        <v>1771</v>
      </c>
      <c r="BC42" s="107">
        <f t="shared" si="6"/>
        <v>1771</v>
      </c>
      <c r="BD42" s="107">
        <f t="shared" si="6"/>
        <v>1771</v>
      </c>
      <c r="BE42" s="107">
        <f t="shared" si="6"/>
        <v>1771</v>
      </c>
      <c r="BF42" s="107">
        <f t="shared" si="6"/>
        <v>1771</v>
      </c>
      <c r="BG42" s="107">
        <f t="shared" si="6"/>
        <v>1771</v>
      </c>
      <c r="BH42" s="107">
        <f t="shared" si="6"/>
        <v>1771</v>
      </c>
      <c r="BI42" s="107">
        <f t="shared" si="6"/>
        <v>1771</v>
      </c>
      <c r="BJ42" s="107">
        <f t="shared" si="6"/>
        <v>1771</v>
      </c>
      <c r="BK42" s="107">
        <f t="shared" si="6"/>
        <v>1771</v>
      </c>
      <c r="BL42" s="107">
        <f t="shared" si="6"/>
        <v>1771</v>
      </c>
      <c r="BM42" s="107">
        <f t="shared" si="6"/>
        <v>1771</v>
      </c>
      <c r="BN42" s="107">
        <f t="shared" si="6"/>
        <v>1403.1</v>
      </c>
      <c r="BO42" s="107">
        <f t="shared" ref="BO42:CW42" si="7">SUM(BO37:BO41)</f>
        <v>1402.1</v>
      </c>
      <c r="BP42" s="107">
        <f t="shared" si="7"/>
        <v>1148.5</v>
      </c>
      <c r="BQ42" s="107">
        <f t="shared" si="7"/>
        <v>1046</v>
      </c>
      <c r="BR42" s="107">
        <f t="shared" si="7"/>
        <v>844</v>
      </c>
      <c r="BS42" s="107">
        <f t="shared" si="7"/>
        <v>439.1</v>
      </c>
      <c r="BT42" s="107">
        <f t="shared" si="7"/>
        <v>364</v>
      </c>
      <c r="BU42" s="107">
        <f t="shared" si="7"/>
        <v>364</v>
      </c>
      <c r="BV42" s="107">
        <f t="shared" si="7"/>
        <v>374</v>
      </c>
      <c r="BW42" s="107">
        <f t="shared" si="7"/>
        <v>374</v>
      </c>
      <c r="BX42" s="107">
        <f t="shared" si="7"/>
        <v>374</v>
      </c>
      <c r="BY42" s="107">
        <f t="shared" si="7"/>
        <v>374</v>
      </c>
      <c r="BZ42" s="107">
        <f t="shared" si="7"/>
        <v>418</v>
      </c>
      <c r="CA42" s="107">
        <f t="shared" si="7"/>
        <v>418</v>
      </c>
      <c r="CB42" s="107">
        <f t="shared" si="7"/>
        <v>418</v>
      </c>
      <c r="CC42" s="107">
        <f t="shared" si="7"/>
        <v>418</v>
      </c>
      <c r="CD42" s="107">
        <f t="shared" si="7"/>
        <v>486.7</v>
      </c>
      <c r="CE42" s="107">
        <f t="shared" si="7"/>
        <v>486.7</v>
      </c>
      <c r="CF42" s="107">
        <f t="shared" si="7"/>
        <v>486.7</v>
      </c>
      <c r="CG42" s="107">
        <f t="shared" si="7"/>
        <v>486.7</v>
      </c>
      <c r="CH42" s="107">
        <f t="shared" si="7"/>
        <v>494</v>
      </c>
      <c r="CI42" s="107">
        <f t="shared" si="7"/>
        <v>903.1</v>
      </c>
      <c r="CJ42" s="107">
        <f t="shared" si="7"/>
        <v>796.7</v>
      </c>
      <c r="CK42" s="107">
        <f t="shared" si="7"/>
        <v>401.7</v>
      </c>
      <c r="CL42" s="107">
        <f t="shared" si="7"/>
        <v>317</v>
      </c>
      <c r="CM42" s="107">
        <f t="shared" si="7"/>
        <v>328.8</v>
      </c>
      <c r="CN42" s="107">
        <f t="shared" si="7"/>
        <v>338.9</v>
      </c>
      <c r="CO42" s="107">
        <f t="shared" si="7"/>
        <v>329.7</v>
      </c>
      <c r="CP42" s="107">
        <f t="shared" si="7"/>
        <v>431.3</v>
      </c>
      <c r="CQ42" s="107">
        <f t="shared" si="7"/>
        <v>320</v>
      </c>
      <c r="CR42" s="107">
        <f t="shared" si="7"/>
        <v>351.9</v>
      </c>
      <c r="CS42" s="107">
        <f t="shared" si="7"/>
        <v>376.8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20506.705999999998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>
        <v>293.2</v>
      </c>
      <c r="AF47" s="120">
        <v>243.3</v>
      </c>
      <c r="AG47" s="120">
        <v>731.1</v>
      </c>
      <c r="AH47" s="120"/>
      <c r="AI47" s="120">
        <v>181.3</v>
      </c>
      <c r="AJ47" s="120">
        <v>480</v>
      </c>
      <c r="AK47" s="120">
        <v>480</v>
      </c>
      <c r="AL47" s="120">
        <v>480</v>
      </c>
      <c r="AM47" s="120">
        <v>480</v>
      </c>
      <c r="AN47" s="120">
        <v>480</v>
      </c>
      <c r="AO47" s="120">
        <v>480</v>
      </c>
      <c r="AP47" s="120">
        <v>480</v>
      </c>
      <c r="AQ47" s="120">
        <v>480</v>
      </c>
      <c r="AR47" s="120">
        <v>480</v>
      </c>
      <c r="AS47" s="120">
        <v>480</v>
      </c>
      <c r="AT47" s="120">
        <v>480</v>
      </c>
      <c r="AU47" s="120">
        <v>480</v>
      </c>
      <c r="AV47" s="120">
        <v>480</v>
      </c>
      <c r="AW47" s="120">
        <v>480</v>
      </c>
      <c r="AX47" s="120">
        <v>480</v>
      </c>
      <c r="AY47" s="120">
        <v>480</v>
      </c>
      <c r="AZ47" s="120">
        <v>480</v>
      </c>
      <c r="BA47" s="120">
        <v>480</v>
      </c>
      <c r="BB47" s="120">
        <v>480</v>
      </c>
      <c r="BC47" s="120">
        <v>480</v>
      </c>
      <c r="BD47" s="120">
        <v>480</v>
      </c>
      <c r="BE47" s="120">
        <v>480</v>
      </c>
      <c r="BF47" s="120">
        <v>480</v>
      </c>
      <c r="BG47" s="120">
        <v>480</v>
      </c>
      <c r="BH47" s="120">
        <v>480</v>
      </c>
      <c r="BI47" s="120">
        <v>480</v>
      </c>
      <c r="BJ47" s="120">
        <v>480</v>
      </c>
      <c r="BK47" s="120">
        <v>480</v>
      </c>
      <c r="BL47" s="120">
        <v>480</v>
      </c>
      <c r="BM47" s="120">
        <v>480</v>
      </c>
      <c r="BN47" s="120">
        <v>357.1</v>
      </c>
      <c r="BO47" s="120">
        <v>356.1</v>
      </c>
      <c r="BP47" s="120">
        <v>102.5</v>
      </c>
      <c r="BQ47" s="120"/>
      <c r="BR47" s="120">
        <v>480</v>
      </c>
      <c r="BS47" s="120">
        <v>75.099999999999994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>
        <v>166</v>
      </c>
      <c r="CI47" s="120">
        <v>575.1</v>
      </c>
      <c r="CJ47" s="120">
        <v>468.7</v>
      </c>
      <c r="CK47" s="120">
        <v>73.7</v>
      </c>
      <c r="CL47" s="120"/>
      <c r="CM47" s="120">
        <v>11.8</v>
      </c>
      <c r="CN47" s="120">
        <v>21.9</v>
      </c>
      <c r="CO47" s="120">
        <v>12.7</v>
      </c>
      <c r="CP47" s="120">
        <v>111.3</v>
      </c>
      <c r="CQ47" s="120"/>
      <c r="CR47" s="120">
        <v>31.9</v>
      </c>
      <c r="CS47" s="120">
        <v>56.8</v>
      </c>
      <c r="CT47" s="122"/>
      <c r="CU47" s="122"/>
      <c r="CV47" s="122"/>
      <c r="CW47" s="121"/>
      <c r="CX47" s="97">
        <f t="array" ref="CX47">SUMPRODUCT(B47:CW47*0.25)</f>
        <v>4687.3999999999996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68.7</v>
      </c>
      <c r="CE49" s="120">
        <v>68.7</v>
      </c>
      <c r="CF49" s="120">
        <v>68.7</v>
      </c>
      <c r="CG49" s="120">
        <v>68.7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4568.7000000000007</v>
      </c>
    </row>
    <row r="50" spans="1:102" ht="24.95" customHeight="1" x14ac:dyDescent="0.2">
      <c r="A50" s="104" t="s">
        <v>51</v>
      </c>
      <c r="B50" s="119">
        <v>267</v>
      </c>
      <c r="C50" s="120">
        <v>267</v>
      </c>
      <c r="D50" s="120">
        <v>267</v>
      </c>
      <c r="E50" s="120">
        <v>267</v>
      </c>
      <c r="F50" s="120">
        <v>254</v>
      </c>
      <c r="G50" s="120">
        <v>254</v>
      </c>
      <c r="H50" s="120">
        <v>254</v>
      </c>
      <c r="I50" s="120">
        <v>254</v>
      </c>
      <c r="J50" s="120">
        <v>251</v>
      </c>
      <c r="K50" s="120">
        <v>251</v>
      </c>
      <c r="L50" s="120">
        <v>251</v>
      </c>
      <c r="M50" s="120">
        <v>251</v>
      </c>
      <c r="N50" s="120">
        <v>252</v>
      </c>
      <c r="O50" s="120">
        <v>252</v>
      </c>
      <c r="P50" s="120">
        <v>252</v>
      </c>
      <c r="Q50" s="120">
        <v>252</v>
      </c>
      <c r="R50" s="120">
        <v>263</v>
      </c>
      <c r="S50" s="120">
        <v>263</v>
      </c>
      <c r="T50" s="120">
        <v>263</v>
      </c>
      <c r="U50" s="120">
        <v>263</v>
      </c>
      <c r="V50" s="120">
        <v>297</v>
      </c>
      <c r="W50" s="120">
        <v>297</v>
      </c>
      <c r="X50" s="120">
        <v>297</v>
      </c>
      <c r="Y50" s="120">
        <v>297</v>
      </c>
      <c r="Z50" s="120">
        <v>343</v>
      </c>
      <c r="AA50" s="120">
        <v>343</v>
      </c>
      <c r="AB50" s="120">
        <v>343</v>
      </c>
      <c r="AC50" s="120">
        <v>343</v>
      </c>
      <c r="AD50" s="120">
        <v>353</v>
      </c>
      <c r="AE50" s="120">
        <v>353</v>
      </c>
      <c r="AF50" s="120">
        <v>353</v>
      </c>
      <c r="AG50" s="120">
        <v>353</v>
      </c>
      <c r="AH50" s="120">
        <v>330</v>
      </c>
      <c r="AI50" s="120">
        <v>330</v>
      </c>
      <c r="AJ50" s="120">
        <v>330</v>
      </c>
      <c r="AK50" s="120">
        <v>330</v>
      </c>
      <c r="AL50" s="120">
        <v>302</v>
      </c>
      <c r="AM50" s="120">
        <v>302</v>
      </c>
      <c r="AN50" s="120">
        <v>302</v>
      </c>
      <c r="AO50" s="120">
        <v>302</v>
      </c>
      <c r="AP50" s="120">
        <v>281</v>
      </c>
      <c r="AQ50" s="120">
        <v>281</v>
      </c>
      <c r="AR50" s="120">
        <v>281</v>
      </c>
      <c r="AS50" s="120">
        <v>281</v>
      </c>
      <c r="AT50" s="120">
        <v>271</v>
      </c>
      <c r="AU50" s="120">
        <v>271</v>
      </c>
      <c r="AV50" s="120">
        <v>271</v>
      </c>
      <c r="AW50" s="120">
        <v>271</v>
      </c>
      <c r="AX50" s="120">
        <v>264</v>
      </c>
      <c r="AY50" s="120">
        <v>264</v>
      </c>
      <c r="AZ50" s="120">
        <v>264</v>
      </c>
      <c r="BA50" s="120">
        <v>264</v>
      </c>
      <c r="BB50" s="120">
        <v>261</v>
      </c>
      <c r="BC50" s="120">
        <v>261</v>
      </c>
      <c r="BD50" s="120">
        <v>261</v>
      </c>
      <c r="BE50" s="120">
        <v>261</v>
      </c>
      <c r="BF50" s="120">
        <v>262</v>
      </c>
      <c r="BG50" s="120">
        <v>262</v>
      </c>
      <c r="BH50" s="120">
        <v>262</v>
      </c>
      <c r="BI50" s="120">
        <v>262</v>
      </c>
      <c r="BJ50" s="120">
        <v>306</v>
      </c>
      <c r="BK50" s="120">
        <v>306</v>
      </c>
      <c r="BL50" s="120">
        <v>306</v>
      </c>
      <c r="BM50" s="120">
        <v>306</v>
      </c>
      <c r="BN50" s="120">
        <v>376</v>
      </c>
      <c r="BO50" s="120">
        <v>376</v>
      </c>
      <c r="BP50" s="120">
        <v>376</v>
      </c>
      <c r="BQ50" s="120">
        <v>376</v>
      </c>
      <c r="BR50" s="120">
        <v>453</v>
      </c>
      <c r="BS50" s="120">
        <v>453</v>
      </c>
      <c r="BT50" s="120">
        <v>453</v>
      </c>
      <c r="BU50" s="120">
        <v>453</v>
      </c>
      <c r="BV50" s="120">
        <v>451</v>
      </c>
      <c r="BW50" s="120">
        <v>451</v>
      </c>
      <c r="BX50" s="120">
        <v>451</v>
      </c>
      <c r="BY50" s="120">
        <v>451</v>
      </c>
      <c r="BZ50" s="120">
        <v>435</v>
      </c>
      <c r="CA50" s="120">
        <v>435</v>
      </c>
      <c r="CB50" s="120">
        <v>435</v>
      </c>
      <c r="CC50" s="120">
        <v>435</v>
      </c>
      <c r="CD50" s="120">
        <v>406</v>
      </c>
      <c r="CE50" s="120">
        <v>406</v>
      </c>
      <c r="CF50" s="120">
        <v>406</v>
      </c>
      <c r="CG50" s="120">
        <v>406</v>
      </c>
      <c r="CH50" s="120">
        <v>365</v>
      </c>
      <c r="CI50" s="120">
        <v>365</v>
      </c>
      <c r="CJ50" s="120">
        <v>365</v>
      </c>
      <c r="CK50" s="120">
        <v>365</v>
      </c>
      <c r="CL50" s="120">
        <v>321</v>
      </c>
      <c r="CM50" s="120">
        <v>321</v>
      </c>
      <c r="CN50" s="120">
        <v>321</v>
      </c>
      <c r="CO50" s="120">
        <v>321</v>
      </c>
      <c r="CP50" s="120">
        <v>284</v>
      </c>
      <c r="CQ50" s="120">
        <v>284</v>
      </c>
      <c r="CR50" s="120">
        <v>284</v>
      </c>
      <c r="CS50" s="120">
        <v>284</v>
      </c>
      <c r="CT50" s="122"/>
      <c r="CU50" s="122"/>
      <c r="CV50" s="122"/>
      <c r="CW50" s="121"/>
      <c r="CX50" s="97">
        <f t="array" ref="CX50">SUMPRODUCT(B50:CW50*0.25)</f>
        <v>7648</v>
      </c>
    </row>
    <row r="51" spans="1:102" ht="30" customHeight="1" thickBot="1" x14ac:dyDescent="0.25">
      <c r="A51" s="105" t="s">
        <v>52</v>
      </c>
      <c r="B51" s="106">
        <f>SUM(B45:B50)</f>
        <v>267</v>
      </c>
      <c r="C51" s="107">
        <f t="shared" ref="C51:BN51" si="8">SUM(C45:C50)</f>
        <v>267</v>
      </c>
      <c r="D51" s="107">
        <f t="shared" si="8"/>
        <v>267</v>
      </c>
      <c r="E51" s="107">
        <f t="shared" si="8"/>
        <v>267</v>
      </c>
      <c r="F51" s="107">
        <f t="shared" si="8"/>
        <v>254</v>
      </c>
      <c r="G51" s="107">
        <f t="shared" si="8"/>
        <v>254</v>
      </c>
      <c r="H51" s="107">
        <f t="shared" si="8"/>
        <v>254</v>
      </c>
      <c r="I51" s="107">
        <f t="shared" si="8"/>
        <v>254</v>
      </c>
      <c r="J51" s="107">
        <f t="shared" si="8"/>
        <v>251</v>
      </c>
      <c r="K51" s="107">
        <f t="shared" si="8"/>
        <v>251</v>
      </c>
      <c r="L51" s="107">
        <f t="shared" si="8"/>
        <v>251</v>
      </c>
      <c r="M51" s="107">
        <f t="shared" si="8"/>
        <v>251</v>
      </c>
      <c r="N51" s="107">
        <f t="shared" si="8"/>
        <v>252</v>
      </c>
      <c r="O51" s="107">
        <f t="shared" si="8"/>
        <v>252</v>
      </c>
      <c r="P51" s="107">
        <f t="shared" si="8"/>
        <v>252</v>
      </c>
      <c r="Q51" s="107">
        <f t="shared" si="8"/>
        <v>252</v>
      </c>
      <c r="R51" s="107">
        <f t="shared" si="8"/>
        <v>263</v>
      </c>
      <c r="S51" s="107">
        <f t="shared" si="8"/>
        <v>263</v>
      </c>
      <c r="T51" s="107">
        <f t="shared" si="8"/>
        <v>263</v>
      </c>
      <c r="U51" s="107">
        <f t="shared" si="8"/>
        <v>263</v>
      </c>
      <c r="V51" s="107">
        <f t="shared" si="8"/>
        <v>297</v>
      </c>
      <c r="W51" s="107">
        <f t="shared" si="8"/>
        <v>297</v>
      </c>
      <c r="X51" s="107">
        <f t="shared" si="8"/>
        <v>297</v>
      </c>
      <c r="Y51" s="107">
        <f t="shared" si="8"/>
        <v>297</v>
      </c>
      <c r="Z51" s="107">
        <f t="shared" si="8"/>
        <v>343</v>
      </c>
      <c r="AA51" s="107">
        <f t="shared" si="8"/>
        <v>343</v>
      </c>
      <c r="AB51" s="107">
        <f t="shared" si="8"/>
        <v>343</v>
      </c>
      <c r="AC51" s="107">
        <f t="shared" si="8"/>
        <v>343</v>
      </c>
      <c r="AD51" s="107">
        <f t="shared" si="8"/>
        <v>353</v>
      </c>
      <c r="AE51" s="107">
        <f t="shared" si="8"/>
        <v>646.20000000000005</v>
      </c>
      <c r="AF51" s="107">
        <f t="shared" si="8"/>
        <v>596.29999999999995</v>
      </c>
      <c r="AG51" s="107">
        <f t="shared" si="8"/>
        <v>1084.0999999999999</v>
      </c>
      <c r="AH51" s="107">
        <f t="shared" si="8"/>
        <v>830</v>
      </c>
      <c r="AI51" s="107">
        <f t="shared" si="8"/>
        <v>1011.3</v>
      </c>
      <c r="AJ51" s="107">
        <f t="shared" si="8"/>
        <v>1310</v>
      </c>
      <c r="AK51" s="107">
        <f t="shared" si="8"/>
        <v>1310</v>
      </c>
      <c r="AL51" s="107">
        <f t="shared" si="8"/>
        <v>1282</v>
      </c>
      <c r="AM51" s="107">
        <f t="shared" si="8"/>
        <v>1282</v>
      </c>
      <c r="AN51" s="107">
        <f t="shared" si="8"/>
        <v>1282</v>
      </c>
      <c r="AO51" s="107">
        <f t="shared" si="8"/>
        <v>1282</v>
      </c>
      <c r="AP51" s="107">
        <f t="shared" si="8"/>
        <v>1261</v>
      </c>
      <c r="AQ51" s="107">
        <f t="shared" si="8"/>
        <v>1261</v>
      </c>
      <c r="AR51" s="107">
        <f t="shared" si="8"/>
        <v>1261</v>
      </c>
      <c r="AS51" s="107">
        <f t="shared" si="8"/>
        <v>1261</v>
      </c>
      <c r="AT51" s="107">
        <f t="shared" si="8"/>
        <v>1251</v>
      </c>
      <c r="AU51" s="107">
        <f t="shared" si="8"/>
        <v>1251</v>
      </c>
      <c r="AV51" s="107">
        <f t="shared" si="8"/>
        <v>1251</v>
      </c>
      <c r="AW51" s="107">
        <f t="shared" si="8"/>
        <v>1251</v>
      </c>
      <c r="AX51" s="107">
        <f t="shared" si="8"/>
        <v>1244</v>
      </c>
      <c r="AY51" s="107">
        <f t="shared" si="8"/>
        <v>1244</v>
      </c>
      <c r="AZ51" s="107">
        <f t="shared" si="8"/>
        <v>1244</v>
      </c>
      <c r="BA51" s="107">
        <f t="shared" si="8"/>
        <v>1244</v>
      </c>
      <c r="BB51" s="107">
        <f t="shared" si="8"/>
        <v>1241</v>
      </c>
      <c r="BC51" s="107">
        <f t="shared" si="8"/>
        <v>1241</v>
      </c>
      <c r="BD51" s="107">
        <f t="shared" si="8"/>
        <v>1241</v>
      </c>
      <c r="BE51" s="107">
        <f t="shared" si="8"/>
        <v>1241</v>
      </c>
      <c r="BF51" s="107">
        <f t="shared" si="8"/>
        <v>1242</v>
      </c>
      <c r="BG51" s="107">
        <f t="shared" si="8"/>
        <v>1242</v>
      </c>
      <c r="BH51" s="107">
        <f t="shared" si="8"/>
        <v>1242</v>
      </c>
      <c r="BI51" s="107">
        <f t="shared" si="8"/>
        <v>1242</v>
      </c>
      <c r="BJ51" s="107">
        <f t="shared" si="8"/>
        <v>1286</v>
      </c>
      <c r="BK51" s="107">
        <f t="shared" si="8"/>
        <v>1286</v>
      </c>
      <c r="BL51" s="107">
        <f t="shared" si="8"/>
        <v>1286</v>
      </c>
      <c r="BM51" s="107">
        <f t="shared" si="8"/>
        <v>1286</v>
      </c>
      <c r="BN51" s="107">
        <f t="shared" si="8"/>
        <v>1233.0999999999999</v>
      </c>
      <c r="BO51" s="107">
        <f t="shared" ref="BO51:CW51" si="9">SUM(BO45:BO50)</f>
        <v>1232.0999999999999</v>
      </c>
      <c r="BP51" s="107">
        <f t="shared" si="9"/>
        <v>978.5</v>
      </c>
      <c r="BQ51" s="107">
        <f t="shared" si="9"/>
        <v>876</v>
      </c>
      <c r="BR51" s="107">
        <f t="shared" si="9"/>
        <v>933</v>
      </c>
      <c r="BS51" s="107">
        <f t="shared" si="9"/>
        <v>528.1</v>
      </c>
      <c r="BT51" s="107">
        <f t="shared" si="9"/>
        <v>453</v>
      </c>
      <c r="BU51" s="107">
        <f t="shared" si="9"/>
        <v>453</v>
      </c>
      <c r="BV51" s="107">
        <f t="shared" si="9"/>
        <v>451</v>
      </c>
      <c r="BW51" s="107">
        <f t="shared" si="9"/>
        <v>451</v>
      </c>
      <c r="BX51" s="107">
        <f t="shared" si="9"/>
        <v>451</v>
      </c>
      <c r="BY51" s="107">
        <f t="shared" si="9"/>
        <v>451</v>
      </c>
      <c r="BZ51" s="107">
        <f t="shared" si="9"/>
        <v>435</v>
      </c>
      <c r="CA51" s="107">
        <f t="shared" si="9"/>
        <v>435</v>
      </c>
      <c r="CB51" s="107">
        <f t="shared" si="9"/>
        <v>435</v>
      </c>
      <c r="CC51" s="107">
        <f t="shared" si="9"/>
        <v>435</v>
      </c>
      <c r="CD51" s="107">
        <f t="shared" si="9"/>
        <v>474.7</v>
      </c>
      <c r="CE51" s="107">
        <f t="shared" si="9"/>
        <v>474.7</v>
      </c>
      <c r="CF51" s="107">
        <f t="shared" si="9"/>
        <v>474.7</v>
      </c>
      <c r="CG51" s="107">
        <f t="shared" si="9"/>
        <v>474.7</v>
      </c>
      <c r="CH51" s="107">
        <f t="shared" si="9"/>
        <v>531</v>
      </c>
      <c r="CI51" s="107">
        <f t="shared" si="9"/>
        <v>940.1</v>
      </c>
      <c r="CJ51" s="107">
        <f t="shared" si="9"/>
        <v>833.7</v>
      </c>
      <c r="CK51" s="107">
        <f t="shared" si="9"/>
        <v>438.7</v>
      </c>
      <c r="CL51" s="107">
        <f t="shared" si="9"/>
        <v>321</v>
      </c>
      <c r="CM51" s="107">
        <f t="shared" si="9"/>
        <v>332.8</v>
      </c>
      <c r="CN51" s="107">
        <f t="shared" si="9"/>
        <v>342.9</v>
      </c>
      <c r="CO51" s="107">
        <f t="shared" si="9"/>
        <v>333.7</v>
      </c>
      <c r="CP51" s="107">
        <f t="shared" si="9"/>
        <v>395.3</v>
      </c>
      <c r="CQ51" s="107">
        <f t="shared" si="9"/>
        <v>284</v>
      </c>
      <c r="CR51" s="107">
        <f t="shared" si="9"/>
        <v>315.89999999999998</v>
      </c>
      <c r="CS51" s="107">
        <f t="shared" si="9"/>
        <v>340.8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16904.099999999999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4780.0519999999997</v>
      </c>
      <c r="C54" s="107">
        <f t="shared" ref="C54:BN54" si="12">C18+C28+C42</f>
        <v>4737.058</v>
      </c>
      <c r="D54" s="107">
        <f t="shared" si="12"/>
        <v>4698.4670000000006</v>
      </c>
      <c r="E54" s="107">
        <f t="shared" si="12"/>
        <v>4614.2939999999999</v>
      </c>
      <c r="F54" s="107">
        <f t="shared" si="12"/>
        <v>4590.2150000000001</v>
      </c>
      <c r="G54" s="107">
        <f t="shared" si="12"/>
        <v>4572.6940000000004</v>
      </c>
      <c r="H54" s="107">
        <f t="shared" si="12"/>
        <v>4604.701</v>
      </c>
      <c r="I54" s="107">
        <f t="shared" si="12"/>
        <v>4538.6859999999997</v>
      </c>
      <c r="J54" s="107">
        <f t="shared" si="12"/>
        <v>4457.6299999999992</v>
      </c>
      <c r="K54" s="107">
        <f t="shared" si="12"/>
        <v>4475.7219999999998</v>
      </c>
      <c r="L54" s="107">
        <f t="shared" si="12"/>
        <v>4464.7489999999998</v>
      </c>
      <c r="M54" s="107">
        <f t="shared" si="12"/>
        <v>4442.6239999999998</v>
      </c>
      <c r="N54" s="107">
        <f t="shared" si="12"/>
        <v>4393.4930000000004</v>
      </c>
      <c r="O54" s="107">
        <f t="shared" si="12"/>
        <v>4391.8680000000004</v>
      </c>
      <c r="P54" s="107">
        <f t="shared" si="12"/>
        <v>4389.09</v>
      </c>
      <c r="Q54" s="107">
        <f t="shared" si="12"/>
        <v>4546.6039999999994</v>
      </c>
      <c r="R54" s="107">
        <f t="shared" si="12"/>
        <v>4665.08</v>
      </c>
      <c r="S54" s="107">
        <f t="shared" si="12"/>
        <v>4728.844000000001</v>
      </c>
      <c r="T54" s="107">
        <f t="shared" si="12"/>
        <v>4623.7950000000001</v>
      </c>
      <c r="U54" s="107">
        <f t="shared" si="12"/>
        <v>4617.4629999999997</v>
      </c>
      <c r="V54" s="107">
        <f t="shared" si="12"/>
        <v>4759.2619999999997</v>
      </c>
      <c r="W54" s="107">
        <f t="shared" si="12"/>
        <v>4892.3490000000002</v>
      </c>
      <c r="X54" s="107">
        <f t="shared" si="12"/>
        <v>4985.0869999999995</v>
      </c>
      <c r="Y54" s="107">
        <f t="shared" si="12"/>
        <v>5100.6810000000005</v>
      </c>
      <c r="Z54" s="107">
        <f t="shared" si="12"/>
        <v>5444.01</v>
      </c>
      <c r="AA54" s="107">
        <f t="shared" si="12"/>
        <v>5569.384</v>
      </c>
      <c r="AB54" s="107">
        <f t="shared" si="12"/>
        <v>5675.3919999999998</v>
      </c>
      <c r="AC54" s="107">
        <f t="shared" si="12"/>
        <v>5803.6369999999997</v>
      </c>
      <c r="AD54" s="107">
        <f t="shared" si="12"/>
        <v>5903.9030000000002</v>
      </c>
      <c r="AE54" s="107">
        <f t="shared" si="12"/>
        <v>6241.9880000000003</v>
      </c>
      <c r="AF54" s="107">
        <f t="shared" si="12"/>
        <v>6292.277</v>
      </c>
      <c r="AG54" s="107">
        <f t="shared" si="12"/>
        <v>6843.0349999999999</v>
      </c>
      <c r="AH54" s="107">
        <f t="shared" si="12"/>
        <v>6877.2340000000004</v>
      </c>
      <c r="AI54" s="107">
        <f t="shared" si="12"/>
        <v>7113.1289999999999</v>
      </c>
      <c r="AJ54" s="107">
        <f t="shared" si="12"/>
        <v>7483.5920000000006</v>
      </c>
      <c r="AK54" s="107">
        <f t="shared" si="12"/>
        <v>7538.2860000000001</v>
      </c>
      <c r="AL54" s="107">
        <f t="shared" si="12"/>
        <v>7648.4259999999995</v>
      </c>
      <c r="AM54" s="107">
        <f t="shared" si="12"/>
        <v>7952.2489999999989</v>
      </c>
      <c r="AN54" s="107">
        <f t="shared" si="12"/>
        <v>7994.8249999999998</v>
      </c>
      <c r="AO54" s="107">
        <f t="shared" si="12"/>
        <v>7992.0120000000006</v>
      </c>
      <c r="AP54" s="107">
        <f t="shared" si="12"/>
        <v>7896.24</v>
      </c>
      <c r="AQ54" s="107">
        <f t="shared" si="12"/>
        <v>7943.0740000000005</v>
      </c>
      <c r="AR54" s="107">
        <f t="shared" si="12"/>
        <v>7902.1310000000003</v>
      </c>
      <c r="AS54" s="107">
        <f t="shared" si="12"/>
        <v>7885.0590000000002</v>
      </c>
      <c r="AT54" s="107">
        <f t="shared" si="12"/>
        <v>7893.5250000000005</v>
      </c>
      <c r="AU54" s="107">
        <f t="shared" si="12"/>
        <v>7898.3239999999996</v>
      </c>
      <c r="AV54" s="107">
        <f t="shared" si="12"/>
        <v>7966.9249999999993</v>
      </c>
      <c r="AW54" s="107">
        <f t="shared" si="12"/>
        <v>7990.6210000000001</v>
      </c>
      <c r="AX54" s="107">
        <f t="shared" si="12"/>
        <v>7978.5209999999997</v>
      </c>
      <c r="AY54" s="107">
        <f t="shared" si="12"/>
        <v>7979.45</v>
      </c>
      <c r="AZ54" s="107">
        <f t="shared" si="12"/>
        <v>7973.7400000000007</v>
      </c>
      <c r="BA54" s="107">
        <f t="shared" si="12"/>
        <v>7950.0730000000003</v>
      </c>
      <c r="BB54" s="107">
        <f t="shared" si="12"/>
        <v>7925.9090000000006</v>
      </c>
      <c r="BC54" s="107">
        <f t="shared" si="12"/>
        <v>7986.5340000000006</v>
      </c>
      <c r="BD54" s="107">
        <f t="shared" si="12"/>
        <v>7963.2040000000006</v>
      </c>
      <c r="BE54" s="107">
        <f t="shared" si="12"/>
        <v>7870.7480000000005</v>
      </c>
      <c r="BF54" s="107">
        <f t="shared" si="12"/>
        <v>7875.1549999999997</v>
      </c>
      <c r="BG54" s="107">
        <f t="shared" si="12"/>
        <v>7701.9270000000006</v>
      </c>
      <c r="BH54" s="107">
        <f t="shared" si="12"/>
        <v>7668.4759999999997</v>
      </c>
      <c r="BI54" s="107">
        <f t="shared" si="12"/>
        <v>7508.5020000000004</v>
      </c>
      <c r="BJ54" s="107">
        <f t="shared" si="12"/>
        <v>7533.9489999999996</v>
      </c>
      <c r="BK54" s="107">
        <f t="shared" si="12"/>
        <v>7536.3279999999995</v>
      </c>
      <c r="BL54" s="107">
        <f t="shared" si="12"/>
        <v>7399.0740000000005</v>
      </c>
      <c r="BM54" s="107">
        <f t="shared" si="12"/>
        <v>7276.2569999999996</v>
      </c>
      <c r="BN54" s="107">
        <f t="shared" si="12"/>
        <v>6938.1360000000004</v>
      </c>
      <c r="BO54" s="107">
        <f t="shared" ref="BO54:CX54" si="13">BO18+BO28+BO42</f>
        <v>6974.5810000000001</v>
      </c>
      <c r="BP54" s="107">
        <f t="shared" si="13"/>
        <v>6721.7800000000007</v>
      </c>
      <c r="BQ54" s="107">
        <f t="shared" si="13"/>
        <v>6681.2119999999995</v>
      </c>
      <c r="BR54" s="107">
        <f t="shared" si="13"/>
        <v>6511.6879999999992</v>
      </c>
      <c r="BS54" s="107">
        <f t="shared" si="13"/>
        <v>6216.6850000000004</v>
      </c>
      <c r="BT54" s="107">
        <f t="shared" si="13"/>
        <v>6223.7739999999994</v>
      </c>
      <c r="BU54" s="107">
        <f t="shared" si="13"/>
        <v>6356.7669999999998</v>
      </c>
      <c r="BV54" s="107">
        <f t="shared" si="13"/>
        <v>6442</v>
      </c>
      <c r="BW54" s="107">
        <f t="shared" si="13"/>
        <v>6545.8070000000007</v>
      </c>
      <c r="BX54" s="107">
        <f t="shared" si="13"/>
        <v>6623.9210000000003</v>
      </c>
      <c r="BY54" s="107">
        <f t="shared" si="13"/>
        <v>6687.7539999999999</v>
      </c>
      <c r="BZ54" s="107">
        <f t="shared" si="13"/>
        <v>6696.777</v>
      </c>
      <c r="CA54" s="107">
        <f t="shared" si="13"/>
        <v>6738.375</v>
      </c>
      <c r="CB54" s="107">
        <f t="shared" si="13"/>
        <v>6674.7060000000001</v>
      </c>
      <c r="CC54" s="107">
        <f t="shared" si="13"/>
        <v>6608.84</v>
      </c>
      <c r="CD54" s="107">
        <f t="shared" si="13"/>
        <v>6616.7069999999994</v>
      </c>
      <c r="CE54" s="107">
        <f t="shared" si="13"/>
        <v>6505.9739999999993</v>
      </c>
      <c r="CF54" s="107">
        <f t="shared" si="13"/>
        <v>6380.4449999999997</v>
      </c>
      <c r="CG54" s="107">
        <f t="shared" si="13"/>
        <v>6257.3769999999995</v>
      </c>
      <c r="CH54" s="107">
        <f t="shared" si="13"/>
        <v>6076.0450000000001</v>
      </c>
      <c r="CI54" s="107">
        <f t="shared" si="13"/>
        <v>6375.9840000000004</v>
      </c>
      <c r="CJ54" s="107">
        <f t="shared" si="13"/>
        <v>6120.4049999999997</v>
      </c>
      <c r="CK54" s="107">
        <f t="shared" si="13"/>
        <v>5615.6329999999998</v>
      </c>
      <c r="CL54" s="107">
        <f t="shared" si="13"/>
        <v>5415.8919999999998</v>
      </c>
      <c r="CM54" s="107">
        <f t="shared" si="13"/>
        <v>5290.1500000000005</v>
      </c>
      <c r="CN54" s="107">
        <f t="shared" si="13"/>
        <v>5241.8329999999996</v>
      </c>
      <c r="CO54" s="107">
        <f t="shared" si="13"/>
        <v>5099.5819999999994</v>
      </c>
      <c r="CP54" s="107">
        <f t="shared" si="13"/>
        <v>5216.268</v>
      </c>
      <c r="CQ54" s="107">
        <f t="shared" si="13"/>
        <v>5027.9390000000003</v>
      </c>
      <c r="CR54" s="107">
        <f t="shared" si="13"/>
        <v>4978.6809999999996</v>
      </c>
      <c r="CS54" s="107">
        <f t="shared" si="13"/>
        <v>4940.415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150937.44149999999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-787.7</v>
      </c>
      <c r="C5" s="25">
        <v>-784</v>
      </c>
      <c r="D5" s="25">
        <v>-780.2</v>
      </c>
      <c r="E5" s="25">
        <v>-761.7</v>
      </c>
      <c r="F5" s="25">
        <v>-697.1</v>
      </c>
      <c r="G5" s="25">
        <v>-680.3</v>
      </c>
      <c r="H5" s="25">
        <v>-716</v>
      </c>
      <c r="I5" s="25">
        <v>-718.1</v>
      </c>
      <c r="J5" s="25">
        <v>-612.6</v>
      </c>
      <c r="K5" s="25">
        <v>-630.9</v>
      </c>
      <c r="L5" s="25">
        <v>-626.6</v>
      </c>
      <c r="M5" s="25">
        <v>-609.4</v>
      </c>
      <c r="N5" s="25">
        <v>-557.6</v>
      </c>
      <c r="O5" s="25">
        <v>-559.4</v>
      </c>
      <c r="P5" s="25">
        <v>-560.4</v>
      </c>
      <c r="Q5" s="25">
        <v>-718.3</v>
      </c>
      <c r="R5" s="25">
        <v>-772.4</v>
      </c>
      <c r="S5" s="25">
        <v>-841.4</v>
      </c>
      <c r="T5" s="25">
        <v>-738.2</v>
      </c>
      <c r="U5" s="25">
        <v>-723.5</v>
      </c>
      <c r="V5" s="25">
        <v>-834.4</v>
      </c>
      <c r="W5" s="25">
        <v>-899.9</v>
      </c>
      <c r="X5" s="25">
        <v>-954.2</v>
      </c>
      <c r="Y5" s="25">
        <v>-785.5</v>
      </c>
      <c r="Z5" s="25">
        <v>-1221.9000000000001</v>
      </c>
      <c r="AA5" s="25">
        <v>-1152.2</v>
      </c>
      <c r="AB5" s="25">
        <v>-1088</v>
      </c>
      <c r="AC5" s="25">
        <v>-1031.8</v>
      </c>
      <c r="AD5" s="25">
        <v>-415.9</v>
      </c>
      <c r="AE5" s="25">
        <v>108.5</v>
      </c>
      <c r="AF5" s="25">
        <v>58.600000000000023</v>
      </c>
      <c r="AG5" s="25">
        <v>546.40000000000009</v>
      </c>
      <c r="AH5" s="25">
        <v>201.2</v>
      </c>
      <c r="AI5" s="25">
        <v>681.3</v>
      </c>
      <c r="AJ5" s="25">
        <v>980</v>
      </c>
      <c r="AK5" s="25">
        <v>980</v>
      </c>
      <c r="AL5" s="25">
        <v>980</v>
      </c>
      <c r="AM5" s="25">
        <v>980</v>
      </c>
      <c r="AN5" s="25">
        <v>980</v>
      </c>
      <c r="AO5" s="25">
        <v>980</v>
      </c>
      <c r="AP5" s="25">
        <v>980</v>
      </c>
      <c r="AQ5" s="25">
        <v>980</v>
      </c>
      <c r="AR5" s="25">
        <v>980</v>
      </c>
      <c r="AS5" s="25">
        <v>980</v>
      </c>
      <c r="AT5" s="25">
        <v>980</v>
      </c>
      <c r="AU5" s="25">
        <v>980</v>
      </c>
      <c r="AV5" s="25">
        <v>980</v>
      </c>
      <c r="AW5" s="25">
        <v>980</v>
      </c>
      <c r="AX5" s="25">
        <v>980</v>
      </c>
      <c r="AY5" s="25">
        <v>980</v>
      </c>
      <c r="AZ5" s="25">
        <v>980</v>
      </c>
      <c r="BA5" s="25">
        <v>980</v>
      </c>
      <c r="BB5" s="25">
        <v>980</v>
      </c>
      <c r="BC5" s="25">
        <v>980</v>
      </c>
      <c r="BD5" s="25">
        <v>980</v>
      </c>
      <c r="BE5" s="25">
        <v>980</v>
      </c>
      <c r="BF5" s="25">
        <v>980</v>
      </c>
      <c r="BG5" s="25">
        <v>980</v>
      </c>
      <c r="BH5" s="25">
        <v>980</v>
      </c>
      <c r="BI5" s="25">
        <v>980</v>
      </c>
      <c r="BJ5" s="25">
        <v>980</v>
      </c>
      <c r="BK5" s="25">
        <v>980</v>
      </c>
      <c r="BL5" s="25">
        <v>980</v>
      </c>
      <c r="BM5" s="25">
        <v>980</v>
      </c>
      <c r="BN5" s="25">
        <v>857.1</v>
      </c>
      <c r="BO5" s="25">
        <v>856.1</v>
      </c>
      <c r="BP5" s="25">
        <v>602.5</v>
      </c>
      <c r="BQ5" s="25">
        <v>283.89999999999998</v>
      </c>
      <c r="BR5" s="25">
        <v>-20</v>
      </c>
      <c r="BS5" s="25">
        <v>-424.9</v>
      </c>
      <c r="BT5" s="25">
        <v>-578.20000000000005</v>
      </c>
      <c r="BU5" s="25">
        <v>-582.20000000000005</v>
      </c>
      <c r="BV5" s="25">
        <v>-696.2</v>
      </c>
      <c r="BW5" s="25">
        <v>-577.20000000000005</v>
      </c>
      <c r="BX5" s="25">
        <v>-641.1</v>
      </c>
      <c r="BY5" s="25">
        <v>-673.2</v>
      </c>
      <c r="BZ5" s="25">
        <v>-731.7</v>
      </c>
      <c r="CA5" s="25">
        <v>-772.5</v>
      </c>
      <c r="CB5" s="25">
        <v>-787.3</v>
      </c>
      <c r="CC5" s="25">
        <v>-716.4</v>
      </c>
      <c r="CD5" s="25">
        <v>-559.59999999999991</v>
      </c>
      <c r="CE5" s="25">
        <v>-521.5</v>
      </c>
      <c r="CF5" s="25">
        <v>-487.90000000000003</v>
      </c>
      <c r="CG5" s="25">
        <v>-713.09999999999991</v>
      </c>
      <c r="CH5" s="25">
        <v>-334</v>
      </c>
      <c r="CI5" s="25">
        <v>75.100000000000023</v>
      </c>
      <c r="CJ5" s="25">
        <v>-31.300000000000011</v>
      </c>
      <c r="CK5" s="25">
        <v>-426.3</v>
      </c>
      <c r="CL5" s="25">
        <v>-611.6</v>
      </c>
      <c r="CM5" s="25">
        <v>-488.2</v>
      </c>
      <c r="CN5" s="25">
        <v>-478.1</v>
      </c>
      <c r="CO5" s="25">
        <v>-487.3</v>
      </c>
      <c r="CP5" s="25">
        <v>-388.7</v>
      </c>
      <c r="CQ5" s="25">
        <v>-531.79999999999995</v>
      </c>
      <c r="CR5" s="25">
        <v>-468.1</v>
      </c>
      <c r="CS5" s="25">
        <v>-443.2</v>
      </c>
      <c r="CT5" s="26"/>
      <c r="CU5" s="26"/>
      <c r="CV5" s="26"/>
      <c r="CW5" s="27"/>
      <c r="CX5" s="132">
        <f t="array" ref="CX5">SUMPRODUCT(B5:CW5*0.25)</f>
        <v>-690.12500000000102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194.7</v>
      </c>
      <c r="C8" s="138">
        <v>194.75</v>
      </c>
      <c r="D8" s="138">
        <v>200.84</v>
      </c>
      <c r="E8" s="138">
        <v>203.51</v>
      </c>
      <c r="F8" s="138">
        <v>196.43</v>
      </c>
      <c r="G8" s="138">
        <v>198.69</v>
      </c>
      <c r="H8" s="138">
        <v>200.66</v>
      </c>
      <c r="I8" s="138">
        <v>213.52</v>
      </c>
      <c r="J8" s="138">
        <v>204</v>
      </c>
      <c r="K8" s="138">
        <v>220.25</v>
      </c>
      <c r="L8" s="138">
        <v>221.96</v>
      </c>
      <c r="M8" s="138">
        <v>213.56</v>
      </c>
      <c r="N8" s="138">
        <v>214.93</v>
      </c>
      <c r="O8" s="138">
        <v>218.16</v>
      </c>
      <c r="P8" s="138">
        <v>220.32</v>
      </c>
      <c r="Q8" s="138">
        <v>222.76</v>
      </c>
      <c r="R8" s="138">
        <v>210.94</v>
      </c>
      <c r="S8" s="138">
        <v>219.38</v>
      </c>
      <c r="T8" s="138">
        <v>219.91</v>
      </c>
      <c r="U8" s="138">
        <v>224.13</v>
      </c>
      <c r="V8" s="138">
        <v>214.96</v>
      </c>
      <c r="W8" s="138">
        <v>213.71</v>
      </c>
      <c r="X8" s="138">
        <v>236.31</v>
      </c>
      <c r="Y8" s="138">
        <v>254.04</v>
      </c>
      <c r="Z8" s="138">
        <v>253.62</v>
      </c>
      <c r="AA8" s="138">
        <v>264.49</v>
      </c>
      <c r="AB8" s="138">
        <v>255.65</v>
      </c>
      <c r="AC8" s="138">
        <v>252.53</v>
      </c>
      <c r="AD8" s="138">
        <v>270.68</v>
      </c>
      <c r="AE8" s="138">
        <v>265.19</v>
      </c>
      <c r="AF8" s="138">
        <v>250.73</v>
      </c>
      <c r="AG8" s="138">
        <v>233.4</v>
      </c>
      <c r="AH8" s="138">
        <v>244.69</v>
      </c>
      <c r="AI8" s="138">
        <v>217.75</v>
      </c>
      <c r="AJ8" s="138">
        <v>188.1</v>
      </c>
      <c r="AK8" s="138">
        <v>165.05</v>
      </c>
      <c r="AL8" s="138">
        <v>87.99</v>
      </c>
      <c r="AM8" s="138">
        <v>0.01</v>
      </c>
      <c r="AN8" s="138">
        <v>0</v>
      </c>
      <c r="AO8" s="138">
        <v>0</v>
      </c>
      <c r="AP8" s="138">
        <v>0</v>
      </c>
      <c r="AQ8" s="138">
        <v>0</v>
      </c>
      <c r="AR8" s="138">
        <v>0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-0.01</v>
      </c>
      <c r="BB8" s="138">
        <v>-0.01</v>
      </c>
      <c r="BC8" s="138">
        <v>-0.01</v>
      </c>
      <c r="BD8" s="138">
        <v>0</v>
      </c>
      <c r="BE8" s="138">
        <v>0</v>
      </c>
      <c r="BF8" s="138">
        <v>0</v>
      </c>
      <c r="BG8" s="138">
        <v>-0.01</v>
      </c>
      <c r="BH8" s="138">
        <v>-0.01</v>
      </c>
      <c r="BI8" s="138">
        <v>-0.01</v>
      </c>
      <c r="BJ8" s="138">
        <v>0</v>
      </c>
      <c r="BK8" s="138">
        <v>0</v>
      </c>
      <c r="BL8" s="138">
        <v>0.1</v>
      </c>
      <c r="BM8" s="138">
        <v>165.05</v>
      </c>
      <c r="BN8" s="138">
        <v>165.05</v>
      </c>
      <c r="BO8" s="138">
        <v>193.78</v>
      </c>
      <c r="BP8" s="138">
        <v>243.58</v>
      </c>
      <c r="BQ8" s="138">
        <v>251.44</v>
      </c>
      <c r="BR8" s="138">
        <v>241.3</v>
      </c>
      <c r="BS8" s="138">
        <v>248.41</v>
      </c>
      <c r="BT8" s="138">
        <v>255.37</v>
      </c>
      <c r="BU8" s="138">
        <v>233.42</v>
      </c>
      <c r="BV8" s="138">
        <v>237.81</v>
      </c>
      <c r="BW8" s="138">
        <v>244.32</v>
      </c>
      <c r="BX8" s="138">
        <v>247.03</v>
      </c>
      <c r="BY8" s="138">
        <v>240.44</v>
      </c>
      <c r="BZ8" s="138">
        <v>258.25</v>
      </c>
      <c r="CA8" s="138">
        <v>247.99</v>
      </c>
      <c r="CB8" s="138">
        <v>258.02</v>
      </c>
      <c r="CC8" s="138">
        <v>253.18</v>
      </c>
      <c r="CD8" s="138">
        <v>231.34</v>
      </c>
      <c r="CE8" s="138">
        <v>232.86</v>
      </c>
      <c r="CF8" s="138">
        <v>255.76</v>
      </c>
      <c r="CG8" s="138">
        <v>243.03</v>
      </c>
      <c r="CH8" s="138">
        <v>246.43</v>
      </c>
      <c r="CI8" s="138">
        <v>248.34</v>
      </c>
      <c r="CJ8" s="138">
        <v>247.3</v>
      </c>
      <c r="CK8" s="138">
        <v>241.3</v>
      </c>
      <c r="CL8" s="138">
        <v>237.01</v>
      </c>
      <c r="CM8" s="138">
        <v>240.25</v>
      </c>
      <c r="CN8" s="138">
        <v>224.09</v>
      </c>
      <c r="CO8" s="138">
        <v>227.79</v>
      </c>
      <c r="CP8" s="138">
        <v>243.4</v>
      </c>
      <c r="CQ8" s="138">
        <v>235.37</v>
      </c>
      <c r="CR8" s="138">
        <v>229.04</v>
      </c>
      <c r="CS8" s="138">
        <v>213.86</v>
      </c>
      <c r="CT8" s="139"/>
      <c r="CU8" s="139"/>
      <c r="CV8" s="139"/>
      <c r="CW8" s="140"/>
      <c r="CX8" s="141">
        <f>IF(SUM(B8:CW8)&lt;&gt;0,AVERAGEIF(B8:CW8,"&lt;&gt;"""),"")</f>
        <v>165.24864583333334</v>
      </c>
    </row>
    <row r="9" spans="1:102" ht="24.95" customHeight="1" thickBot="1" x14ac:dyDescent="0.25">
      <c r="A9" s="133" t="s">
        <v>6</v>
      </c>
      <c r="B9" s="42">
        <v>198.45</v>
      </c>
      <c r="C9" s="43">
        <v>198.45</v>
      </c>
      <c r="D9" s="43">
        <v>198.45</v>
      </c>
      <c r="E9" s="43">
        <v>198.45</v>
      </c>
      <c r="F9" s="43">
        <v>202.32499999999999</v>
      </c>
      <c r="G9" s="43">
        <v>202.32499999999999</v>
      </c>
      <c r="H9" s="43">
        <v>202.32499999999999</v>
      </c>
      <c r="I9" s="43">
        <v>202.32499999999999</v>
      </c>
      <c r="J9" s="43">
        <v>214.9425</v>
      </c>
      <c r="K9" s="43">
        <v>214.9425</v>
      </c>
      <c r="L9" s="43">
        <v>214.9425</v>
      </c>
      <c r="M9" s="43">
        <v>214.9425</v>
      </c>
      <c r="N9" s="43">
        <v>219.04249999999999</v>
      </c>
      <c r="O9" s="43">
        <v>219.04249999999999</v>
      </c>
      <c r="P9" s="43">
        <v>219.04249999999999</v>
      </c>
      <c r="Q9" s="43">
        <v>219.04249999999999</v>
      </c>
      <c r="R9" s="43">
        <v>218.59</v>
      </c>
      <c r="S9" s="43">
        <v>218.59</v>
      </c>
      <c r="T9" s="43">
        <v>218.59</v>
      </c>
      <c r="U9" s="43">
        <v>218.59</v>
      </c>
      <c r="V9" s="43">
        <v>229.755</v>
      </c>
      <c r="W9" s="43">
        <v>229.755</v>
      </c>
      <c r="X9" s="43">
        <v>229.755</v>
      </c>
      <c r="Y9" s="43">
        <v>229.755</v>
      </c>
      <c r="Z9" s="43">
        <v>256.57249999999999</v>
      </c>
      <c r="AA9" s="43">
        <v>256.57249999999999</v>
      </c>
      <c r="AB9" s="43">
        <v>256.57249999999999</v>
      </c>
      <c r="AC9" s="43">
        <v>256.57249999999999</v>
      </c>
      <c r="AD9" s="43">
        <v>255</v>
      </c>
      <c r="AE9" s="43">
        <v>255</v>
      </c>
      <c r="AF9" s="43">
        <v>255</v>
      </c>
      <c r="AG9" s="43">
        <v>255</v>
      </c>
      <c r="AH9" s="43">
        <v>203.89750000000001</v>
      </c>
      <c r="AI9" s="43">
        <v>203.89750000000001</v>
      </c>
      <c r="AJ9" s="43">
        <v>203.89750000000001</v>
      </c>
      <c r="AK9" s="43">
        <v>203.89750000000001</v>
      </c>
      <c r="AL9" s="43">
        <v>22</v>
      </c>
      <c r="AM9" s="43">
        <v>22</v>
      </c>
      <c r="AN9" s="43">
        <v>22</v>
      </c>
      <c r="AO9" s="43">
        <v>22</v>
      </c>
      <c r="AP9" s="43">
        <v>-2.5000000000000001E-3</v>
      </c>
      <c r="AQ9" s="43">
        <v>-2.5000000000000001E-3</v>
      </c>
      <c r="AR9" s="43">
        <v>-2.5000000000000001E-3</v>
      </c>
      <c r="AS9" s="43">
        <v>-2.5000000000000001E-3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-5.0000000000000001E-3</v>
      </c>
      <c r="BC9" s="43">
        <v>-5.0000000000000001E-3</v>
      </c>
      <c r="BD9" s="43">
        <v>-5.0000000000000001E-3</v>
      </c>
      <c r="BE9" s="43">
        <v>-5.0000000000000001E-3</v>
      </c>
      <c r="BF9" s="43">
        <v>-7.4999999999999997E-3</v>
      </c>
      <c r="BG9" s="43">
        <v>-7.4999999999999997E-3</v>
      </c>
      <c r="BH9" s="43">
        <v>-7.4999999999999997E-3</v>
      </c>
      <c r="BI9" s="43">
        <v>-7.4999999999999997E-3</v>
      </c>
      <c r="BJ9" s="43">
        <v>41.287500000000001</v>
      </c>
      <c r="BK9" s="43">
        <v>41.287500000000001</v>
      </c>
      <c r="BL9" s="43">
        <v>41.287500000000001</v>
      </c>
      <c r="BM9" s="43">
        <v>41.287500000000001</v>
      </c>
      <c r="BN9" s="43">
        <v>213.46250000000001</v>
      </c>
      <c r="BO9" s="43">
        <v>213.46250000000001</v>
      </c>
      <c r="BP9" s="43">
        <v>213.46250000000001</v>
      </c>
      <c r="BQ9" s="43">
        <v>213.46250000000001</v>
      </c>
      <c r="BR9" s="43">
        <v>244.625</v>
      </c>
      <c r="BS9" s="43">
        <v>244.625</v>
      </c>
      <c r="BT9" s="43">
        <v>244.625</v>
      </c>
      <c r="BU9" s="43">
        <v>244.625</v>
      </c>
      <c r="BV9" s="43">
        <v>242.4</v>
      </c>
      <c r="BW9" s="43">
        <v>242.4</v>
      </c>
      <c r="BX9" s="43">
        <v>242.4</v>
      </c>
      <c r="BY9" s="43">
        <v>242.4</v>
      </c>
      <c r="BZ9" s="43">
        <v>254.36</v>
      </c>
      <c r="CA9" s="43">
        <v>254.36</v>
      </c>
      <c r="CB9" s="43">
        <v>254.36</v>
      </c>
      <c r="CC9" s="43">
        <v>254.36</v>
      </c>
      <c r="CD9" s="43">
        <v>240.7475</v>
      </c>
      <c r="CE9" s="43">
        <v>240.7475</v>
      </c>
      <c r="CF9" s="43">
        <v>240.7475</v>
      </c>
      <c r="CG9" s="43">
        <v>240.7475</v>
      </c>
      <c r="CH9" s="43">
        <v>245.8425</v>
      </c>
      <c r="CI9" s="43">
        <v>245.8425</v>
      </c>
      <c r="CJ9" s="43">
        <v>245.8425</v>
      </c>
      <c r="CK9" s="43">
        <v>245.8425</v>
      </c>
      <c r="CL9" s="43">
        <v>232.285</v>
      </c>
      <c r="CM9" s="43">
        <v>232.285</v>
      </c>
      <c r="CN9" s="43">
        <v>232.285</v>
      </c>
      <c r="CO9" s="43">
        <v>232.285</v>
      </c>
      <c r="CP9" s="43">
        <v>230.41749999999999</v>
      </c>
      <c r="CQ9" s="43">
        <v>230.41749999999999</v>
      </c>
      <c r="CR9" s="43">
        <v>230.41749999999999</v>
      </c>
      <c r="CS9" s="43">
        <v>230.41749999999999</v>
      </c>
      <c r="CT9" s="44"/>
      <c r="CU9" s="44"/>
      <c r="CV9" s="44"/>
      <c r="CW9" s="45"/>
      <c r="CX9" s="142">
        <f>IF(SUM(B9:CW9)&lt;&gt;0,AVERAGEIF(B9:CW9,"&lt;&gt;"""),"")</f>
        <v>165.24864583333334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538.70000000000005</v>
      </c>
      <c r="C14" s="149">
        <v>535</v>
      </c>
      <c r="D14" s="149">
        <v>531.20000000000005</v>
      </c>
      <c r="E14" s="149">
        <v>512.70000000000005</v>
      </c>
      <c r="F14" s="149">
        <v>197.1</v>
      </c>
      <c r="G14" s="149">
        <v>180.3</v>
      </c>
      <c r="H14" s="149">
        <v>216</v>
      </c>
      <c r="I14" s="149">
        <v>218.1</v>
      </c>
      <c r="J14" s="149">
        <v>112.6</v>
      </c>
      <c r="K14" s="149">
        <v>130.9</v>
      </c>
      <c r="L14" s="149">
        <v>126.6</v>
      </c>
      <c r="M14" s="149">
        <v>109.4</v>
      </c>
      <c r="N14" s="149">
        <v>57.6</v>
      </c>
      <c r="O14" s="149">
        <v>59.4</v>
      </c>
      <c r="P14" s="149">
        <v>60.4</v>
      </c>
      <c r="Q14" s="149">
        <v>218.3</v>
      </c>
      <c r="R14" s="149">
        <v>272.39999999999998</v>
      </c>
      <c r="S14" s="149">
        <v>341.4</v>
      </c>
      <c r="T14" s="149">
        <v>238.2</v>
      </c>
      <c r="U14" s="149">
        <v>223.5</v>
      </c>
      <c r="V14" s="149">
        <v>334.4</v>
      </c>
      <c r="W14" s="149">
        <v>399.9</v>
      </c>
      <c r="X14" s="149">
        <v>454.2</v>
      </c>
      <c r="Y14" s="149">
        <v>285.5</v>
      </c>
      <c r="Z14" s="149">
        <v>721.9</v>
      </c>
      <c r="AA14" s="149">
        <v>652.20000000000005</v>
      </c>
      <c r="AB14" s="149">
        <v>588</v>
      </c>
      <c r="AC14" s="149">
        <v>531.79999999999995</v>
      </c>
      <c r="AD14" s="149">
        <v>231.2</v>
      </c>
      <c r="AE14" s="149"/>
      <c r="AF14" s="149"/>
      <c r="AG14" s="149"/>
      <c r="AH14" s="149">
        <v>298.8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216.1</v>
      </c>
      <c r="BR14" s="149"/>
      <c r="BS14" s="149"/>
      <c r="BT14" s="149">
        <v>78.2</v>
      </c>
      <c r="BU14" s="149">
        <v>82.2</v>
      </c>
      <c r="BV14" s="149">
        <v>196.2</v>
      </c>
      <c r="BW14" s="149">
        <v>77.2</v>
      </c>
      <c r="BX14" s="149">
        <v>141.1</v>
      </c>
      <c r="BY14" s="149">
        <v>173.2</v>
      </c>
      <c r="BZ14" s="149">
        <v>427.5</v>
      </c>
      <c r="CA14" s="149">
        <v>468.3</v>
      </c>
      <c r="CB14" s="149">
        <v>483.1</v>
      </c>
      <c r="CC14" s="149">
        <v>412.2</v>
      </c>
      <c r="CD14" s="149">
        <v>628.29999999999995</v>
      </c>
      <c r="CE14" s="149">
        <v>590.20000000000005</v>
      </c>
      <c r="CF14" s="149">
        <v>556.6</v>
      </c>
      <c r="CG14" s="149">
        <v>781.8</v>
      </c>
      <c r="CH14" s="149"/>
      <c r="CI14" s="149"/>
      <c r="CJ14" s="149"/>
      <c r="CK14" s="149"/>
      <c r="CL14" s="149">
        <v>111.6</v>
      </c>
      <c r="CM14" s="149"/>
      <c r="CN14" s="149"/>
      <c r="CO14" s="149"/>
      <c r="CP14" s="149"/>
      <c r="CQ14" s="149">
        <v>31.8</v>
      </c>
      <c r="CR14" s="149"/>
      <c r="CS14" s="149"/>
      <c r="CT14" s="150"/>
      <c r="CU14" s="150"/>
      <c r="CV14" s="150"/>
      <c r="CW14" s="151"/>
      <c r="CX14" s="152">
        <f t="array" ref="CX14">SUMPRODUCT(B14:CW14*0.25)</f>
        <v>3708.3250000000003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249</v>
      </c>
      <c r="C16" s="155">
        <v>249</v>
      </c>
      <c r="D16" s="155">
        <v>249</v>
      </c>
      <c r="E16" s="155">
        <v>249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>
        <v>184.7</v>
      </c>
      <c r="AE16" s="155">
        <v>184.7</v>
      </c>
      <c r="AF16" s="155">
        <v>184.7</v>
      </c>
      <c r="AG16" s="155">
        <v>184.7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304.2</v>
      </c>
      <c r="CA16" s="155">
        <v>304.2</v>
      </c>
      <c r="CB16" s="155">
        <v>304.2</v>
      </c>
      <c r="CC16" s="155">
        <v>304.2</v>
      </c>
      <c r="CD16" s="155"/>
      <c r="CE16" s="155"/>
      <c r="CF16" s="155"/>
      <c r="CG16" s="155"/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6237.9000000000015</v>
      </c>
    </row>
    <row r="17" spans="1:102" ht="30" customHeight="1" thickBot="1" x14ac:dyDescent="0.25">
      <c r="A17" s="105" t="s">
        <v>54</v>
      </c>
      <c r="B17" s="159">
        <f>SUM(B12:B16)</f>
        <v>787.7</v>
      </c>
      <c r="C17" s="160">
        <f t="shared" ref="C17:BN17" si="0">SUM(C12:C16)</f>
        <v>784</v>
      </c>
      <c r="D17" s="160">
        <f t="shared" si="0"/>
        <v>780.2</v>
      </c>
      <c r="E17" s="160">
        <f t="shared" si="0"/>
        <v>761.7</v>
      </c>
      <c r="F17" s="160">
        <f t="shared" si="0"/>
        <v>697.1</v>
      </c>
      <c r="G17" s="160">
        <f t="shared" si="0"/>
        <v>680.3</v>
      </c>
      <c r="H17" s="160">
        <f t="shared" si="0"/>
        <v>716</v>
      </c>
      <c r="I17" s="160">
        <f t="shared" si="0"/>
        <v>718.1</v>
      </c>
      <c r="J17" s="160">
        <f t="shared" si="0"/>
        <v>612.6</v>
      </c>
      <c r="K17" s="160">
        <f t="shared" si="0"/>
        <v>630.9</v>
      </c>
      <c r="L17" s="160">
        <f t="shared" si="0"/>
        <v>626.6</v>
      </c>
      <c r="M17" s="160">
        <f t="shared" si="0"/>
        <v>609.4</v>
      </c>
      <c r="N17" s="160">
        <f t="shared" si="0"/>
        <v>557.6</v>
      </c>
      <c r="O17" s="160">
        <f t="shared" si="0"/>
        <v>559.4</v>
      </c>
      <c r="P17" s="160">
        <f t="shared" si="0"/>
        <v>560.4</v>
      </c>
      <c r="Q17" s="160">
        <f t="shared" si="0"/>
        <v>718.3</v>
      </c>
      <c r="R17" s="160">
        <f t="shared" si="0"/>
        <v>772.4</v>
      </c>
      <c r="S17" s="160">
        <f t="shared" si="0"/>
        <v>841.4</v>
      </c>
      <c r="T17" s="160">
        <f t="shared" si="0"/>
        <v>738.2</v>
      </c>
      <c r="U17" s="160">
        <f t="shared" si="0"/>
        <v>723.5</v>
      </c>
      <c r="V17" s="160">
        <f t="shared" si="0"/>
        <v>834.4</v>
      </c>
      <c r="W17" s="160">
        <f t="shared" si="0"/>
        <v>899.9</v>
      </c>
      <c r="X17" s="160">
        <f t="shared" si="0"/>
        <v>954.2</v>
      </c>
      <c r="Y17" s="160">
        <f t="shared" si="0"/>
        <v>785.5</v>
      </c>
      <c r="Z17" s="160">
        <f t="shared" si="0"/>
        <v>1221.9000000000001</v>
      </c>
      <c r="AA17" s="160">
        <f t="shared" si="0"/>
        <v>1152.2</v>
      </c>
      <c r="AB17" s="160">
        <f t="shared" si="0"/>
        <v>1088</v>
      </c>
      <c r="AC17" s="160">
        <f t="shared" si="0"/>
        <v>1031.8</v>
      </c>
      <c r="AD17" s="160">
        <f t="shared" si="0"/>
        <v>415.9</v>
      </c>
      <c r="AE17" s="160">
        <f t="shared" si="0"/>
        <v>184.7</v>
      </c>
      <c r="AF17" s="160">
        <f t="shared" si="0"/>
        <v>184.7</v>
      </c>
      <c r="AG17" s="160">
        <f t="shared" si="0"/>
        <v>184.7</v>
      </c>
      <c r="AH17" s="160">
        <f t="shared" si="0"/>
        <v>298.8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216.1</v>
      </c>
      <c r="BR17" s="160">
        <f t="shared" si="1"/>
        <v>500</v>
      </c>
      <c r="BS17" s="160">
        <f t="shared" si="1"/>
        <v>500</v>
      </c>
      <c r="BT17" s="160">
        <f t="shared" si="1"/>
        <v>578.20000000000005</v>
      </c>
      <c r="BU17" s="160">
        <f t="shared" si="1"/>
        <v>582.20000000000005</v>
      </c>
      <c r="BV17" s="160">
        <f t="shared" si="1"/>
        <v>696.2</v>
      </c>
      <c r="BW17" s="160">
        <f t="shared" si="1"/>
        <v>577.20000000000005</v>
      </c>
      <c r="BX17" s="160">
        <f t="shared" si="1"/>
        <v>641.1</v>
      </c>
      <c r="BY17" s="160">
        <f t="shared" si="1"/>
        <v>673.2</v>
      </c>
      <c r="BZ17" s="160">
        <f t="shared" si="1"/>
        <v>731.7</v>
      </c>
      <c r="CA17" s="160">
        <f t="shared" si="1"/>
        <v>772.5</v>
      </c>
      <c r="CB17" s="160">
        <f t="shared" si="1"/>
        <v>787.3</v>
      </c>
      <c r="CC17" s="160">
        <f t="shared" si="1"/>
        <v>716.4</v>
      </c>
      <c r="CD17" s="160">
        <f t="shared" si="1"/>
        <v>628.29999999999995</v>
      </c>
      <c r="CE17" s="160">
        <f t="shared" si="1"/>
        <v>590.20000000000005</v>
      </c>
      <c r="CF17" s="160">
        <f t="shared" si="1"/>
        <v>556.6</v>
      </c>
      <c r="CG17" s="160">
        <f t="shared" si="1"/>
        <v>781.8</v>
      </c>
      <c r="CH17" s="160">
        <f t="shared" si="1"/>
        <v>500</v>
      </c>
      <c r="CI17" s="160">
        <f t="shared" si="1"/>
        <v>500</v>
      </c>
      <c r="CJ17" s="160">
        <f t="shared" si="1"/>
        <v>500</v>
      </c>
      <c r="CK17" s="160">
        <f t="shared" si="1"/>
        <v>500</v>
      </c>
      <c r="CL17" s="160">
        <f t="shared" si="1"/>
        <v>611.6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531.79999999999995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9946.2250000000022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>
        <v>293.2</v>
      </c>
      <c r="AF22" s="149">
        <v>243.3</v>
      </c>
      <c r="AG22" s="149">
        <v>731.1</v>
      </c>
      <c r="AH22" s="149"/>
      <c r="AI22" s="149">
        <v>181.3</v>
      </c>
      <c r="AJ22" s="149">
        <v>480</v>
      </c>
      <c r="AK22" s="149">
        <v>480</v>
      </c>
      <c r="AL22" s="149">
        <v>480</v>
      </c>
      <c r="AM22" s="149">
        <v>480</v>
      </c>
      <c r="AN22" s="149">
        <v>480</v>
      </c>
      <c r="AO22" s="149">
        <v>480</v>
      </c>
      <c r="AP22" s="149">
        <v>480</v>
      </c>
      <c r="AQ22" s="149">
        <v>480</v>
      </c>
      <c r="AR22" s="149">
        <v>480</v>
      </c>
      <c r="AS22" s="149">
        <v>480</v>
      </c>
      <c r="AT22" s="149">
        <v>480</v>
      </c>
      <c r="AU22" s="149">
        <v>480</v>
      </c>
      <c r="AV22" s="149">
        <v>480</v>
      </c>
      <c r="AW22" s="149">
        <v>480</v>
      </c>
      <c r="AX22" s="149">
        <v>480</v>
      </c>
      <c r="AY22" s="149">
        <v>480</v>
      </c>
      <c r="AZ22" s="149">
        <v>480</v>
      </c>
      <c r="BA22" s="149">
        <v>480</v>
      </c>
      <c r="BB22" s="149">
        <v>480</v>
      </c>
      <c r="BC22" s="149">
        <v>480</v>
      </c>
      <c r="BD22" s="149">
        <v>480</v>
      </c>
      <c r="BE22" s="149">
        <v>480</v>
      </c>
      <c r="BF22" s="149">
        <v>480</v>
      </c>
      <c r="BG22" s="149">
        <v>480</v>
      </c>
      <c r="BH22" s="149">
        <v>480</v>
      </c>
      <c r="BI22" s="149">
        <v>480</v>
      </c>
      <c r="BJ22" s="149">
        <v>480</v>
      </c>
      <c r="BK22" s="149">
        <v>480</v>
      </c>
      <c r="BL22" s="149">
        <v>480</v>
      </c>
      <c r="BM22" s="149">
        <v>480</v>
      </c>
      <c r="BN22" s="149">
        <v>357.1</v>
      </c>
      <c r="BO22" s="149">
        <v>356.1</v>
      </c>
      <c r="BP22" s="149">
        <v>102.5</v>
      </c>
      <c r="BQ22" s="149"/>
      <c r="BR22" s="149">
        <v>480</v>
      </c>
      <c r="BS22" s="149">
        <v>75.099999999999994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>
        <v>166</v>
      </c>
      <c r="CI22" s="149">
        <v>575.1</v>
      </c>
      <c r="CJ22" s="149">
        <v>468.7</v>
      </c>
      <c r="CK22" s="149">
        <v>73.7</v>
      </c>
      <c r="CL22" s="149"/>
      <c r="CM22" s="149">
        <v>11.8</v>
      </c>
      <c r="CN22" s="149">
        <v>21.9</v>
      </c>
      <c r="CO22" s="149">
        <v>12.7</v>
      </c>
      <c r="CP22" s="149">
        <v>111.3</v>
      </c>
      <c r="CQ22" s="149"/>
      <c r="CR22" s="149">
        <v>31.9</v>
      </c>
      <c r="CS22" s="149">
        <v>56.8</v>
      </c>
      <c r="CT22" s="150"/>
      <c r="CU22" s="150"/>
      <c r="CV22" s="150"/>
      <c r="CW22" s="151"/>
      <c r="CX22" s="152">
        <f t="array" ref="CX22">SUMPRODUCT(B22:CW22*0.25)</f>
        <v>4687.3999999999996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>
        <v>68.7</v>
      </c>
      <c r="CE24" s="155">
        <v>68.7</v>
      </c>
      <c r="CF24" s="155">
        <v>68.7</v>
      </c>
      <c r="CG24" s="155">
        <v>68.7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4568.7000000000007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293.2</v>
      </c>
      <c r="AF25" s="160">
        <f t="shared" si="2"/>
        <v>243.3</v>
      </c>
      <c r="AG25" s="160">
        <f t="shared" si="2"/>
        <v>731.1</v>
      </c>
      <c r="AH25" s="160">
        <f t="shared" si="2"/>
        <v>500</v>
      </c>
      <c r="AI25" s="160">
        <f t="shared" si="2"/>
        <v>681.3</v>
      </c>
      <c r="AJ25" s="160">
        <f t="shared" si="2"/>
        <v>980</v>
      </c>
      <c r="AK25" s="160">
        <f t="shared" si="2"/>
        <v>980</v>
      </c>
      <c r="AL25" s="160">
        <f t="shared" si="2"/>
        <v>980</v>
      </c>
      <c r="AM25" s="160">
        <f t="shared" si="2"/>
        <v>980</v>
      </c>
      <c r="AN25" s="160">
        <f t="shared" si="2"/>
        <v>980</v>
      </c>
      <c r="AO25" s="160">
        <f t="shared" si="2"/>
        <v>980</v>
      </c>
      <c r="AP25" s="160">
        <f t="shared" si="2"/>
        <v>980</v>
      </c>
      <c r="AQ25" s="160">
        <f t="shared" si="2"/>
        <v>980</v>
      </c>
      <c r="AR25" s="160">
        <f t="shared" si="2"/>
        <v>980</v>
      </c>
      <c r="AS25" s="160">
        <f t="shared" si="2"/>
        <v>980</v>
      </c>
      <c r="AT25" s="160">
        <f t="shared" si="2"/>
        <v>980</v>
      </c>
      <c r="AU25" s="160">
        <f t="shared" si="2"/>
        <v>980</v>
      </c>
      <c r="AV25" s="160">
        <f t="shared" si="2"/>
        <v>980</v>
      </c>
      <c r="AW25" s="160">
        <f t="shared" si="2"/>
        <v>980</v>
      </c>
      <c r="AX25" s="160">
        <f t="shared" si="2"/>
        <v>980</v>
      </c>
      <c r="AY25" s="160">
        <f t="shared" si="2"/>
        <v>980</v>
      </c>
      <c r="AZ25" s="160">
        <f t="shared" si="2"/>
        <v>980</v>
      </c>
      <c r="BA25" s="160">
        <f t="shared" si="2"/>
        <v>980</v>
      </c>
      <c r="BB25" s="160">
        <f t="shared" si="2"/>
        <v>980</v>
      </c>
      <c r="BC25" s="160">
        <f t="shared" si="2"/>
        <v>980</v>
      </c>
      <c r="BD25" s="160">
        <f t="shared" si="2"/>
        <v>980</v>
      </c>
      <c r="BE25" s="160">
        <f t="shared" si="2"/>
        <v>980</v>
      </c>
      <c r="BF25" s="160">
        <f t="shared" si="2"/>
        <v>980</v>
      </c>
      <c r="BG25" s="160">
        <f t="shared" si="2"/>
        <v>980</v>
      </c>
      <c r="BH25" s="160">
        <f t="shared" si="2"/>
        <v>980</v>
      </c>
      <c r="BI25" s="160">
        <f t="shared" si="2"/>
        <v>980</v>
      </c>
      <c r="BJ25" s="160">
        <f t="shared" si="2"/>
        <v>980</v>
      </c>
      <c r="BK25" s="160">
        <f t="shared" si="2"/>
        <v>980</v>
      </c>
      <c r="BL25" s="160">
        <f t="shared" si="2"/>
        <v>980</v>
      </c>
      <c r="BM25" s="160">
        <f t="shared" si="2"/>
        <v>980</v>
      </c>
      <c r="BN25" s="160">
        <f t="shared" si="2"/>
        <v>857.1</v>
      </c>
      <c r="BO25" s="160">
        <f t="shared" ref="BO25:CW25" si="3">SUM(BO20:BO24)</f>
        <v>856.1</v>
      </c>
      <c r="BP25" s="160">
        <f t="shared" si="3"/>
        <v>602.5</v>
      </c>
      <c r="BQ25" s="160">
        <f t="shared" si="3"/>
        <v>500</v>
      </c>
      <c r="BR25" s="160">
        <f t="shared" si="3"/>
        <v>480</v>
      </c>
      <c r="BS25" s="160">
        <f t="shared" si="3"/>
        <v>75.099999999999994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68.7</v>
      </c>
      <c r="CE25" s="160">
        <f t="shared" si="3"/>
        <v>68.7</v>
      </c>
      <c r="CF25" s="160">
        <f t="shared" si="3"/>
        <v>68.7</v>
      </c>
      <c r="CG25" s="160">
        <f t="shared" si="3"/>
        <v>68.7</v>
      </c>
      <c r="CH25" s="160">
        <f t="shared" si="3"/>
        <v>166</v>
      </c>
      <c r="CI25" s="160">
        <f t="shared" si="3"/>
        <v>575.1</v>
      </c>
      <c r="CJ25" s="160">
        <f t="shared" si="3"/>
        <v>468.7</v>
      </c>
      <c r="CK25" s="160">
        <f t="shared" si="3"/>
        <v>73.7</v>
      </c>
      <c r="CL25" s="160">
        <f t="shared" si="3"/>
        <v>0</v>
      </c>
      <c r="CM25" s="160">
        <f t="shared" si="3"/>
        <v>11.8</v>
      </c>
      <c r="CN25" s="160">
        <f t="shared" si="3"/>
        <v>21.9</v>
      </c>
      <c r="CO25" s="160">
        <f t="shared" si="3"/>
        <v>12.7</v>
      </c>
      <c r="CP25" s="160">
        <f t="shared" si="3"/>
        <v>111.3</v>
      </c>
      <c r="CQ25" s="160">
        <f t="shared" si="3"/>
        <v>0</v>
      </c>
      <c r="CR25" s="160">
        <f t="shared" si="3"/>
        <v>31.9</v>
      </c>
      <c r="CS25" s="160">
        <f t="shared" si="3"/>
        <v>56.8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9256.1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2026-10-07T11:04:46Z</dcterms:created>
  <dcterms:modified xsi:type="dcterms:W3CDTF">2026-10-07T11:04:49Z</dcterms:modified>
</cp:coreProperties>
</file>