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50" i="5"/>
  <c r="CX17" i="4"/>
  <c r="CX53" i="4" s="1"/>
  <c r="CX27" i="4"/>
  <c r="CX50" i="4"/>
</calcChain>
</file>

<file path=xl/sharedStrings.xml><?xml version="1.0" encoding="utf-8"?>
<sst xmlns="http://schemas.openxmlformats.org/spreadsheetml/2006/main" count="122" uniqueCount="56">
  <si>
    <t>Publication on: 15/10/2025 16:33:23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</si>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</sst>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45D-49B2-A6C0-FF4F9B77B81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4">
                  <c:v>75</c:v>
                </c:pt>
                <c:pt idx="25">
                  <c:v>75</c:v>
                </c:pt>
                <c:pt idx="26">
                  <c:v>75</c:v>
                </c:pt>
                <c:pt idx="27">
                  <c:v>75</c:v>
                </c:pt>
                <c:pt idx="32">
                  <c:v>28</c:v>
                </c:pt>
                <c:pt idx="33">
                  <c:v>28</c:v>
                </c:pt>
                <c:pt idx="34">
                  <c:v>28</c:v>
                </c:pt>
                <c:pt idx="35">
                  <c:v>28</c:v>
                </c:pt>
                <c:pt idx="92">
                  <c:v>15</c:v>
                </c:pt>
                <c:pt idx="93">
                  <c:v>15</c:v>
                </c:pt>
                <c:pt idx="94">
                  <c:v>15</c:v>
                </c:pt>
                <c:pt idx="95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5D-49B2-A6C0-FF4F9B77B81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1.8069999999999999</c:v>
                </c:pt>
                <c:pt idx="1">
                  <c:v>1.8160000000000001</c:v>
                </c:pt>
                <c:pt idx="2">
                  <c:v>1.8109999999999999</c:v>
                </c:pt>
                <c:pt idx="3">
                  <c:v>1.7989999999999999</c:v>
                </c:pt>
                <c:pt idx="4">
                  <c:v>1.772</c:v>
                </c:pt>
                <c:pt idx="5">
                  <c:v>1.7589999999999999</c:v>
                </c:pt>
                <c:pt idx="6">
                  <c:v>1.7569999999999999</c:v>
                </c:pt>
                <c:pt idx="7">
                  <c:v>1.7589999999999999</c:v>
                </c:pt>
                <c:pt idx="8">
                  <c:v>1.7789999999999999</c:v>
                </c:pt>
                <c:pt idx="9">
                  <c:v>1.78</c:v>
                </c:pt>
                <c:pt idx="10">
                  <c:v>1.7669999999999999</c:v>
                </c:pt>
                <c:pt idx="11">
                  <c:v>1.79</c:v>
                </c:pt>
                <c:pt idx="12">
                  <c:v>1.7909999999999999</c:v>
                </c:pt>
                <c:pt idx="13">
                  <c:v>1.7949999999999999</c:v>
                </c:pt>
                <c:pt idx="14">
                  <c:v>1.8080000000000001</c:v>
                </c:pt>
                <c:pt idx="15">
                  <c:v>1.81</c:v>
                </c:pt>
                <c:pt idx="16">
                  <c:v>1.837</c:v>
                </c:pt>
                <c:pt idx="17">
                  <c:v>1.863</c:v>
                </c:pt>
                <c:pt idx="18">
                  <c:v>1.8740000000000001</c:v>
                </c:pt>
                <c:pt idx="19">
                  <c:v>1.8959999999999999</c:v>
                </c:pt>
                <c:pt idx="20">
                  <c:v>1.998</c:v>
                </c:pt>
                <c:pt idx="21">
                  <c:v>2.0920000000000001</c:v>
                </c:pt>
                <c:pt idx="22">
                  <c:v>2.16</c:v>
                </c:pt>
                <c:pt idx="23">
                  <c:v>2.2290000000000001</c:v>
                </c:pt>
                <c:pt idx="24">
                  <c:v>2.3439999999999999</c:v>
                </c:pt>
                <c:pt idx="25">
                  <c:v>2.4489999999999998</c:v>
                </c:pt>
                <c:pt idx="26">
                  <c:v>2.5310000000000001</c:v>
                </c:pt>
                <c:pt idx="27">
                  <c:v>2.61</c:v>
                </c:pt>
                <c:pt idx="28">
                  <c:v>5.3579999999999997</c:v>
                </c:pt>
                <c:pt idx="29">
                  <c:v>5.3810000000000002</c:v>
                </c:pt>
                <c:pt idx="30">
                  <c:v>5.43</c:v>
                </c:pt>
                <c:pt idx="31">
                  <c:v>5.4470000000000001</c:v>
                </c:pt>
                <c:pt idx="32">
                  <c:v>5.492</c:v>
                </c:pt>
                <c:pt idx="33">
                  <c:v>5.4779999999999998</c:v>
                </c:pt>
                <c:pt idx="34">
                  <c:v>5.4870000000000001</c:v>
                </c:pt>
                <c:pt idx="35">
                  <c:v>5.3869999999999996</c:v>
                </c:pt>
                <c:pt idx="36">
                  <c:v>2.6659999999999999</c:v>
                </c:pt>
                <c:pt idx="37">
                  <c:v>2.6349999999999998</c:v>
                </c:pt>
                <c:pt idx="38">
                  <c:v>2.6240000000000001</c:v>
                </c:pt>
                <c:pt idx="39">
                  <c:v>2.6320000000000001</c:v>
                </c:pt>
                <c:pt idx="67">
                  <c:v>40</c:v>
                </c:pt>
                <c:pt idx="71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5D-49B2-A6C0-FF4F9B77B81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6.7760000000000007</c:v>
                </c:pt>
                <c:pt idx="1">
                  <c:v>6.3100000000000005</c:v>
                </c:pt>
                <c:pt idx="2">
                  <c:v>4.3610000000000007</c:v>
                </c:pt>
                <c:pt idx="3">
                  <c:v>3.2530000000000001</c:v>
                </c:pt>
                <c:pt idx="4">
                  <c:v>2.1799999999999997</c:v>
                </c:pt>
                <c:pt idx="5">
                  <c:v>2.1070000000000002</c:v>
                </c:pt>
                <c:pt idx="6">
                  <c:v>2.9420000000000002</c:v>
                </c:pt>
                <c:pt idx="7">
                  <c:v>2.98</c:v>
                </c:pt>
                <c:pt idx="8">
                  <c:v>2.3519999999999999</c:v>
                </c:pt>
                <c:pt idx="9">
                  <c:v>2.3860000000000001</c:v>
                </c:pt>
                <c:pt idx="10">
                  <c:v>2.8810000000000002</c:v>
                </c:pt>
                <c:pt idx="11">
                  <c:v>2.028</c:v>
                </c:pt>
                <c:pt idx="12">
                  <c:v>1.55</c:v>
                </c:pt>
                <c:pt idx="13">
                  <c:v>1.55</c:v>
                </c:pt>
                <c:pt idx="14">
                  <c:v>1.55</c:v>
                </c:pt>
                <c:pt idx="15">
                  <c:v>1.8699999999999999</c:v>
                </c:pt>
                <c:pt idx="16">
                  <c:v>2.4329999999999998</c:v>
                </c:pt>
                <c:pt idx="17">
                  <c:v>2.2480000000000002</c:v>
                </c:pt>
                <c:pt idx="18">
                  <c:v>1.5609999999999999</c:v>
                </c:pt>
                <c:pt idx="19">
                  <c:v>1.5469999999999999</c:v>
                </c:pt>
                <c:pt idx="20">
                  <c:v>1.746</c:v>
                </c:pt>
                <c:pt idx="21">
                  <c:v>2.0069999999999997</c:v>
                </c:pt>
                <c:pt idx="22">
                  <c:v>4.766</c:v>
                </c:pt>
                <c:pt idx="23">
                  <c:v>9.4029999999999987</c:v>
                </c:pt>
                <c:pt idx="24">
                  <c:v>2.1420000000000003</c:v>
                </c:pt>
                <c:pt idx="25">
                  <c:v>2.4370000000000003</c:v>
                </c:pt>
                <c:pt idx="26">
                  <c:v>6.843</c:v>
                </c:pt>
                <c:pt idx="27">
                  <c:v>6.673</c:v>
                </c:pt>
                <c:pt idx="28">
                  <c:v>8.7629999999999999</c:v>
                </c:pt>
                <c:pt idx="29">
                  <c:v>7.5840000000000005</c:v>
                </c:pt>
                <c:pt idx="30">
                  <c:v>7.7740000000000009</c:v>
                </c:pt>
                <c:pt idx="31">
                  <c:v>36.686999999999998</c:v>
                </c:pt>
                <c:pt idx="32">
                  <c:v>8.0090000000000003</c:v>
                </c:pt>
                <c:pt idx="33">
                  <c:v>3.911</c:v>
                </c:pt>
                <c:pt idx="34">
                  <c:v>8.4670000000000005</c:v>
                </c:pt>
                <c:pt idx="35">
                  <c:v>4.2009999999999996</c:v>
                </c:pt>
                <c:pt idx="36">
                  <c:v>1.21</c:v>
                </c:pt>
                <c:pt idx="37">
                  <c:v>4.2080000000000002</c:v>
                </c:pt>
                <c:pt idx="38">
                  <c:v>0.26</c:v>
                </c:pt>
                <c:pt idx="39">
                  <c:v>1.4239999999999999</c:v>
                </c:pt>
                <c:pt idx="40">
                  <c:v>9.7629999999999999</c:v>
                </c:pt>
                <c:pt idx="41">
                  <c:v>6.5299999999999994</c:v>
                </c:pt>
                <c:pt idx="42">
                  <c:v>35.257999999999996</c:v>
                </c:pt>
                <c:pt idx="43">
                  <c:v>45.366</c:v>
                </c:pt>
                <c:pt idx="45">
                  <c:v>8.36</c:v>
                </c:pt>
                <c:pt idx="47">
                  <c:v>29.559000000000001</c:v>
                </c:pt>
                <c:pt idx="49">
                  <c:v>27.265999999999998</c:v>
                </c:pt>
                <c:pt idx="50">
                  <c:v>28.785</c:v>
                </c:pt>
                <c:pt idx="51">
                  <c:v>16.751999999999999</c:v>
                </c:pt>
                <c:pt idx="52">
                  <c:v>30.05</c:v>
                </c:pt>
                <c:pt idx="53">
                  <c:v>28.147000000000002</c:v>
                </c:pt>
                <c:pt idx="56">
                  <c:v>19.468</c:v>
                </c:pt>
                <c:pt idx="57">
                  <c:v>19.631</c:v>
                </c:pt>
                <c:pt idx="60">
                  <c:v>10.222</c:v>
                </c:pt>
                <c:pt idx="61">
                  <c:v>0.61499999999999999</c:v>
                </c:pt>
                <c:pt idx="63">
                  <c:v>4.1099999999999994</c:v>
                </c:pt>
                <c:pt idx="64">
                  <c:v>0.73799999999999999</c:v>
                </c:pt>
                <c:pt idx="65">
                  <c:v>3.2750000000000004</c:v>
                </c:pt>
                <c:pt idx="66">
                  <c:v>33.185000000000002</c:v>
                </c:pt>
                <c:pt idx="67">
                  <c:v>17.253999999999998</c:v>
                </c:pt>
                <c:pt idx="68">
                  <c:v>28.585000000000001</c:v>
                </c:pt>
                <c:pt idx="69">
                  <c:v>29.237000000000002</c:v>
                </c:pt>
                <c:pt idx="70">
                  <c:v>38.162999999999997</c:v>
                </c:pt>
                <c:pt idx="71">
                  <c:v>17.754000000000001</c:v>
                </c:pt>
                <c:pt idx="72">
                  <c:v>20.773</c:v>
                </c:pt>
                <c:pt idx="73">
                  <c:v>23.238</c:v>
                </c:pt>
                <c:pt idx="74">
                  <c:v>38.052</c:v>
                </c:pt>
                <c:pt idx="75">
                  <c:v>38.451999999999998</c:v>
                </c:pt>
                <c:pt idx="76">
                  <c:v>39.737000000000002</c:v>
                </c:pt>
                <c:pt idx="77">
                  <c:v>38.572999999999993</c:v>
                </c:pt>
                <c:pt idx="78">
                  <c:v>38.813000000000002</c:v>
                </c:pt>
                <c:pt idx="79">
                  <c:v>12.5</c:v>
                </c:pt>
                <c:pt idx="80">
                  <c:v>35.780999999999999</c:v>
                </c:pt>
                <c:pt idx="81">
                  <c:v>34.61</c:v>
                </c:pt>
                <c:pt idx="82">
                  <c:v>33.56</c:v>
                </c:pt>
                <c:pt idx="83">
                  <c:v>14.790000000000001</c:v>
                </c:pt>
                <c:pt idx="84">
                  <c:v>32.899000000000001</c:v>
                </c:pt>
                <c:pt idx="85">
                  <c:v>32.900999999999996</c:v>
                </c:pt>
                <c:pt idx="86">
                  <c:v>29.532</c:v>
                </c:pt>
                <c:pt idx="87">
                  <c:v>10.658999999999999</c:v>
                </c:pt>
                <c:pt idx="88">
                  <c:v>29.383999999999997</c:v>
                </c:pt>
                <c:pt idx="89">
                  <c:v>30.229999999999997</c:v>
                </c:pt>
                <c:pt idx="90">
                  <c:v>28.34</c:v>
                </c:pt>
                <c:pt idx="91">
                  <c:v>7.9379999999999997</c:v>
                </c:pt>
                <c:pt idx="92">
                  <c:v>7.5380000000000003</c:v>
                </c:pt>
                <c:pt idx="93">
                  <c:v>0.71599999999999997</c:v>
                </c:pt>
                <c:pt idx="94">
                  <c:v>0.59099999999999997</c:v>
                </c:pt>
                <c:pt idx="95">
                  <c:v>0.53200000000000003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45D-49B2-A6C0-FF4F9B77B81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45D-49B2-A6C0-FF4F9B77B81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45D-49B2-A6C0-FF4F9B77B81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45D-49B2-A6C0-FF4F9B77B81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45D-49B2-A6C0-FF4F9B77B81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45D-49B2-A6C0-FF4F9B77B81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22.356000000000002</c:v>
                </c:pt>
                <c:pt idx="1">
                  <c:v>26.596</c:v>
                </c:pt>
                <c:pt idx="2">
                  <c:v>50.866</c:v>
                </c:pt>
                <c:pt idx="3">
                  <c:v>73.555999999999997</c:v>
                </c:pt>
                <c:pt idx="4">
                  <c:v>16.145</c:v>
                </c:pt>
                <c:pt idx="6">
                  <c:v>26.562999999999999</c:v>
                </c:pt>
                <c:pt idx="7">
                  <c:v>64.647999999999996</c:v>
                </c:pt>
                <c:pt idx="8">
                  <c:v>111.69</c:v>
                </c:pt>
                <c:pt idx="9">
                  <c:v>63.15</c:v>
                </c:pt>
                <c:pt idx="10">
                  <c:v>59.41</c:v>
                </c:pt>
                <c:pt idx="11">
                  <c:v>54.221000000000004</c:v>
                </c:pt>
                <c:pt idx="12">
                  <c:v>61.878</c:v>
                </c:pt>
                <c:pt idx="13">
                  <c:v>70.033999999999992</c:v>
                </c:pt>
                <c:pt idx="14">
                  <c:v>67.606999999999999</c:v>
                </c:pt>
                <c:pt idx="15">
                  <c:v>58.155999999999999</c:v>
                </c:pt>
                <c:pt idx="16">
                  <c:v>51.195999999999998</c:v>
                </c:pt>
                <c:pt idx="17">
                  <c:v>74.006</c:v>
                </c:pt>
                <c:pt idx="18">
                  <c:v>99.78</c:v>
                </c:pt>
                <c:pt idx="19">
                  <c:v>54.033000000000001</c:v>
                </c:pt>
                <c:pt idx="20">
                  <c:v>48.286000000000001</c:v>
                </c:pt>
                <c:pt idx="21">
                  <c:v>24.846</c:v>
                </c:pt>
                <c:pt idx="22">
                  <c:v>22.010999999999999</c:v>
                </c:pt>
                <c:pt idx="23">
                  <c:v>24</c:v>
                </c:pt>
                <c:pt idx="24">
                  <c:v>65.311000000000007</c:v>
                </c:pt>
                <c:pt idx="25">
                  <c:v>72.575000000000003</c:v>
                </c:pt>
                <c:pt idx="26">
                  <c:v>53</c:v>
                </c:pt>
                <c:pt idx="27">
                  <c:v>37.697000000000003</c:v>
                </c:pt>
                <c:pt idx="28">
                  <c:v>19</c:v>
                </c:pt>
                <c:pt idx="29">
                  <c:v>14</c:v>
                </c:pt>
                <c:pt idx="30">
                  <c:v>40</c:v>
                </c:pt>
                <c:pt idx="31">
                  <c:v>62</c:v>
                </c:pt>
                <c:pt idx="32">
                  <c:v>47</c:v>
                </c:pt>
                <c:pt idx="33">
                  <c:v>18.693000000000001</c:v>
                </c:pt>
                <c:pt idx="34">
                  <c:v>43.966000000000001</c:v>
                </c:pt>
                <c:pt idx="35">
                  <c:v>54.09</c:v>
                </c:pt>
                <c:pt idx="36">
                  <c:v>7.6059999999999999</c:v>
                </c:pt>
                <c:pt idx="37">
                  <c:v>8.266</c:v>
                </c:pt>
                <c:pt idx="38">
                  <c:v>126.855</c:v>
                </c:pt>
                <c:pt idx="39">
                  <c:v>107.96299999999999</c:v>
                </c:pt>
                <c:pt idx="40">
                  <c:v>8</c:v>
                </c:pt>
                <c:pt idx="41">
                  <c:v>8.6639999999999997</c:v>
                </c:pt>
                <c:pt idx="42">
                  <c:v>188.44300000000001</c:v>
                </c:pt>
                <c:pt idx="43">
                  <c:v>288</c:v>
                </c:pt>
                <c:pt idx="44">
                  <c:v>61.473999999999997</c:v>
                </c:pt>
                <c:pt idx="45">
                  <c:v>188.364</c:v>
                </c:pt>
                <c:pt idx="46">
                  <c:v>166.74199999999999</c:v>
                </c:pt>
                <c:pt idx="47">
                  <c:v>255.06700000000001</c:v>
                </c:pt>
                <c:pt idx="48">
                  <c:v>60.295000000000002</c:v>
                </c:pt>
                <c:pt idx="49">
                  <c:v>167.47099999999998</c:v>
                </c:pt>
                <c:pt idx="50">
                  <c:v>223.739</c:v>
                </c:pt>
                <c:pt idx="51">
                  <c:v>242.19499999999999</c:v>
                </c:pt>
                <c:pt idx="52">
                  <c:v>191.107</c:v>
                </c:pt>
                <c:pt idx="53">
                  <c:v>186.286</c:v>
                </c:pt>
                <c:pt idx="54">
                  <c:v>92.1</c:v>
                </c:pt>
                <c:pt idx="55">
                  <c:v>139.15699999999998</c:v>
                </c:pt>
                <c:pt idx="56">
                  <c:v>219.166</c:v>
                </c:pt>
                <c:pt idx="57">
                  <c:v>249.59700000000001</c:v>
                </c:pt>
                <c:pt idx="58">
                  <c:v>81.622</c:v>
                </c:pt>
                <c:pt idx="59">
                  <c:v>57.463000000000001</c:v>
                </c:pt>
                <c:pt idx="60">
                  <c:v>270.99599999999998</c:v>
                </c:pt>
                <c:pt idx="61">
                  <c:v>119.334</c:v>
                </c:pt>
                <c:pt idx="62">
                  <c:v>43.74</c:v>
                </c:pt>
                <c:pt idx="63">
                  <c:v>22.003</c:v>
                </c:pt>
                <c:pt idx="64">
                  <c:v>51.804000000000002</c:v>
                </c:pt>
                <c:pt idx="65">
                  <c:v>102.511</c:v>
                </c:pt>
                <c:pt idx="66">
                  <c:v>52</c:v>
                </c:pt>
                <c:pt idx="67">
                  <c:v>14</c:v>
                </c:pt>
                <c:pt idx="68">
                  <c:v>49.012999999999998</c:v>
                </c:pt>
                <c:pt idx="69">
                  <c:v>86.628</c:v>
                </c:pt>
                <c:pt idx="70">
                  <c:v>34</c:v>
                </c:pt>
                <c:pt idx="71">
                  <c:v>14</c:v>
                </c:pt>
                <c:pt idx="72">
                  <c:v>91.409000000000006</c:v>
                </c:pt>
                <c:pt idx="73">
                  <c:v>92.634</c:v>
                </c:pt>
                <c:pt idx="74">
                  <c:v>38</c:v>
                </c:pt>
                <c:pt idx="75">
                  <c:v>10</c:v>
                </c:pt>
                <c:pt idx="76">
                  <c:v>40</c:v>
                </c:pt>
                <c:pt idx="77">
                  <c:v>52</c:v>
                </c:pt>
                <c:pt idx="78">
                  <c:v>49</c:v>
                </c:pt>
                <c:pt idx="79">
                  <c:v>103.92400000000001</c:v>
                </c:pt>
                <c:pt idx="80">
                  <c:v>40</c:v>
                </c:pt>
                <c:pt idx="81">
                  <c:v>38</c:v>
                </c:pt>
                <c:pt idx="82">
                  <c:v>63</c:v>
                </c:pt>
                <c:pt idx="83">
                  <c:v>68.897999999999996</c:v>
                </c:pt>
                <c:pt idx="84">
                  <c:v>58</c:v>
                </c:pt>
                <c:pt idx="85">
                  <c:v>63</c:v>
                </c:pt>
                <c:pt idx="86">
                  <c:v>114</c:v>
                </c:pt>
                <c:pt idx="87">
                  <c:v>163.21699999999998</c:v>
                </c:pt>
                <c:pt idx="88">
                  <c:v>10</c:v>
                </c:pt>
                <c:pt idx="89">
                  <c:v>81</c:v>
                </c:pt>
                <c:pt idx="90">
                  <c:v>89.244</c:v>
                </c:pt>
                <c:pt idx="91">
                  <c:v>97</c:v>
                </c:pt>
                <c:pt idx="92">
                  <c:v>34</c:v>
                </c:pt>
                <c:pt idx="93">
                  <c:v>44.531999999999996</c:v>
                </c:pt>
                <c:pt idx="94">
                  <c:v>38.972000000000001</c:v>
                </c:pt>
                <c:pt idx="95">
                  <c:v>45.82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45D-49B2-A6C0-FF4F9B77B81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0.7</c:v>
                </c:pt>
                <c:pt idx="1">
                  <c:v>7.9</c:v>
                </c:pt>
                <c:pt idx="2">
                  <c:v>13.1</c:v>
                </c:pt>
                <c:pt idx="3">
                  <c:v>0</c:v>
                </c:pt>
                <c:pt idx="4">
                  <c:v>63.7</c:v>
                </c:pt>
                <c:pt idx="5">
                  <c:v>75.3</c:v>
                </c:pt>
                <c:pt idx="6">
                  <c:v>45.7</c:v>
                </c:pt>
                <c:pt idx="7">
                  <c:v>7.4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1.6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24.7</c:v>
                </c:pt>
                <c:pt idx="22">
                  <c:v>0</c:v>
                </c:pt>
                <c:pt idx="23">
                  <c:v>0</c:v>
                </c:pt>
                <c:pt idx="24">
                  <c:v>2.6</c:v>
                </c:pt>
                <c:pt idx="25">
                  <c:v>4.7</c:v>
                </c:pt>
                <c:pt idx="26">
                  <c:v>0</c:v>
                </c:pt>
                <c:pt idx="27">
                  <c:v>21.8</c:v>
                </c:pt>
                <c:pt idx="28">
                  <c:v>0.1</c:v>
                </c:pt>
                <c:pt idx="29">
                  <c:v>0.7</c:v>
                </c:pt>
                <c:pt idx="30">
                  <c:v>7.6</c:v>
                </c:pt>
                <c:pt idx="31">
                  <c:v>0.3</c:v>
                </c:pt>
                <c:pt idx="32">
                  <c:v>31.4</c:v>
                </c:pt>
                <c:pt idx="33">
                  <c:v>7.6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9</c:v>
                </c:pt>
                <c:pt idx="65">
                  <c:v>0</c:v>
                </c:pt>
                <c:pt idx="66">
                  <c:v>0</c:v>
                </c:pt>
                <c:pt idx="67">
                  <c:v>0.2</c:v>
                </c:pt>
                <c:pt idx="68">
                  <c:v>35.1</c:v>
                </c:pt>
                <c:pt idx="69">
                  <c:v>0</c:v>
                </c:pt>
                <c:pt idx="70">
                  <c:v>0</c:v>
                </c:pt>
                <c:pt idx="71">
                  <c:v>4.0999999999999996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21.2</c:v>
                </c:pt>
                <c:pt idx="79">
                  <c:v>0</c:v>
                </c:pt>
                <c:pt idx="80">
                  <c:v>0</c:v>
                </c:pt>
                <c:pt idx="81">
                  <c:v>9.9</c:v>
                </c:pt>
                <c:pt idx="82">
                  <c:v>22.9</c:v>
                </c:pt>
                <c:pt idx="83">
                  <c:v>33.799999999999997</c:v>
                </c:pt>
                <c:pt idx="84">
                  <c:v>0</c:v>
                </c:pt>
                <c:pt idx="85">
                  <c:v>8.9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15.1</c:v>
                </c:pt>
                <c:pt idx="90">
                  <c:v>14.2</c:v>
                </c:pt>
                <c:pt idx="91">
                  <c:v>5.4</c:v>
                </c:pt>
                <c:pt idx="92">
                  <c:v>5.2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45D-49B2-A6C0-FF4F9B77B81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2.1</c:v>
                </c:pt>
                <c:pt idx="1">
                  <c:v>0.376</c:v>
                </c:pt>
                <c:pt idx="8">
                  <c:v>1.0900000000000001</c:v>
                </c:pt>
                <c:pt idx="9">
                  <c:v>1.41</c:v>
                </c:pt>
                <c:pt idx="10">
                  <c:v>1.6990000000000001</c:v>
                </c:pt>
                <c:pt idx="11">
                  <c:v>1.72</c:v>
                </c:pt>
                <c:pt idx="12">
                  <c:v>1.66</c:v>
                </c:pt>
                <c:pt idx="13">
                  <c:v>1.07</c:v>
                </c:pt>
                <c:pt idx="14">
                  <c:v>0.439</c:v>
                </c:pt>
                <c:pt idx="19">
                  <c:v>8.8999999999999996E-2</c:v>
                </c:pt>
                <c:pt idx="20">
                  <c:v>0.157</c:v>
                </c:pt>
                <c:pt idx="21">
                  <c:v>0.16300000000000001</c:v>
                </c:pt>
                <c:pt idx="22">
                  <c:v>0.17</c:v>
                </c:pt>
                <c:pt idx="23">
                  <c:v>0.78100000000000003</c:v>
                </c:pt>
                <c:pt idx="24">
                  <c:v>0.17399999999999999</c:v>
                </c:pt>
                <c:pt idx="25">
                  <c:v>0.189</c:v>
                </c:pt>
                <c:pt idx="26">
                  <c:v>0.371</c:v>
                </c:pt>
                <c:pt idx="27">
                  <c:v>0.21199999999999999</c:v>
                </c:pt>
                <c:pt idx="28">
                  <c:v>14.978</c:v>
                </c:pt>
                <c:pt idx="29">
                  <c:v>4.8840000000000003</c:v>
                </c:pt>
                <c:pt idx="30">
                  <c:v>3.851</c:v>
                </c:pt>
                <c:pt idx="31">
                  <c:v>4.7460000000000004</c:v>
                </c:pt>
                <c:pt idx="32">
                  <c:v>15.111000000000001</c:v>
                </c:pt>
                <c:pt idx="33">
                  <c:v>15.371</c:v>
                </c:pt>
                <c:pt idx="34">
                  <c:v>2.1019999999999999</c:v>
                </c:pt>
                <c:pt idx="35">
                  <c:v>1.1830000000000001</c:v>
                </c:pt>
                <c:pt idx="36">
                  <c:v>6.5519999999999996</c:v>
                </c:pt>
                <c:pt idx="37">
                  <c:v>6.984</c:v>
                </c:pt>
                <c:pt idx="38">
                  <c:v>7.2629999999999999</c:v>
                </c:pt>
                <c:pt idx="39">
                  <c:v>1.966</c:v>
                </c:pt>
                <c:pt idx="40">
                  <c:v>18.088000000000001</c:v>
                </c:pt>
                <c:pt idx="41">
                  <c:v>15.536</c:v>
                </c:pt>
                <c:pt idx="42">
                  <c:v>30.288</c:v>
                </c:pt>
                <c:pt idx="43">
                  <c:v>48.991999999999997</c:v>
                </c:pt>
                <c:pt idx="44">
                  <c:v>0.69299999999999995</c:v>
                </c:pt>
                <c:pt idx="45">
                  <c:v>26.396000000000001</c:v>
                </c:pt>
                <c:pt idx="46">
                  <c:v>1.42</c:v>
                </c:pt>
                <c:pt idx="47">
                  <c:v>17.811</c:v>
                </c:pt>
                <c:pt idx="48">
                  <c:v>0.31900000000000001</c:v>
                </c:pt>
                <c:pt idx="49">
                  <c:v>17.087</c:v>
                </c:pt>
                <c:pt idx="50">
                  <c:v>16.516999999999999</c:v>
                </c:pt>
                <c:pt idx="51">
                  <c:v>14.72</c:v>
                </c:pt>
                <c:pt idx="52">
                  <c:v>18.974</c:v>
                </c:pt>
                <c:pt idx="53">
                  <c:v>20.611999999999998</c:v>
                </c:pt>
                <c:pt idx="56">
                  <c:v>17.312999999999999</c:v>
                </c:pt>
                <c:pt idx="57">
                  <c:v>15.750999999999999</c:v>
                </c:pt>
                <c:pt idx="58">
                  <c:v>7.1999999999999995E-2</c:v>
                </c:pt>
                <c:pt idx="59">
                  <c:v>0.17199999999999999</c:v>
                </c:pt>
                <c:pt idx="60">
                  <c:v>10.565</c:v>
                </c:pt>
                <c:pt idx="61">
                  <c:v>10.105</c:v>
                </c:pt>
                <c:pt idx="62">
                  <c:v>8.5690000000000008</c:v>
                </c:pt>
                <c:pt idx="63">
                  <c:v>9.2870000000000008</c:v>
                </c:pt>
                <c:pt idx="64">
                  <c:v>0.217</c:v>
                </c:pt>
                <c:pt idx="65">
                  <c:v>0.18099999999999999</c:v>
                </c:pt>
                <c:pt idx="66">
                  <c:v>7.4989999999999997</c:v>
                </c:pt>
                <c:pt idx="67">
                  <c:v>19.692</c:v>
                </c:pt>
                <c:pt idx="68">
                  <c:v>3.3119999999999998</c:v>
                </c:pt>
                <c:pt idx="69">
                  <c:v>3.4950000000000001</c:v>
                </c:pt>
                <c:pt idx="70">
                  <c:v>9.3030000000000008</c:v>
                </c:pt>
                <c:pt idx="71">
                  <c:v>12.659000000000001</c:v>
                </c:pt>
                <c:pt idx="72">
                  <c:v>9.2530000000000001</c:v>
                </c:pt>
                <c:pt idx="73">
                  <c:v>9.0519999999999996</c:v>
                </c:pt>
                <c:pt idx="74">
                  <c:v>11.638</c:v>
                </c:pt>
                <c:pt idx="75">
                  <c:v>11.271000000000001</c:v>
                </c:pt>
                <c:pt idx="76">
                  <c:v>11.654</c:v>
                </c:pt>
                <c:pt idx="77">
                  <c:v>11.94</c:v>
                </c:pt>
                <c:pt idx="78">
                  <c:v>12.395</c:v>
                </c:pt>
                <c:pt idx="79">
                  <c:v>7.5830000000000002</c:v>
                </c:pt>
                <c:pt idx="80">
                  <c:v>6.1189999999999998</c:v>
                </c:pt>
                <c:pt idx="81">
                  <c:v>6.0270000000000001</c:v>
                </c:pt>
                <c:pt idx="82">
                  <c:v>5.2480000000000002</c:v>
                </c:pt>
                <c:pt idx="83">
                  <c:v>1.1060000000000001</c:v>
                </c:pt>
                <c:pt idx="84">
                  <c:v>5.9969999999999999</c:v>
                </c:pt>
                <c:pt idx="85">
                  <c:v>5.5720000000000001</c:v>
                </c:pt>
                <c:pt idx="86">
                  <c:v>4.1379999999999999</c:v>
                </c:pt>
                <c:pt idx="87">
                  <c:v>0.38200000000000001</c:v>
                </c:pt>
                <c:pt idx="88">
                  <c:v>4.7130000000000001</c:v>
                </c:pt>
                <c:pt idx="89">
                  <c:v>4.8739999999999997</c:v>
                </c:pt>
                <c:pt idx="90">
                  <c:v>3.1789999999999998</c:v>
                </c:pt>
                <c:pt idx="91">
                  <c:v>5.0110000000000001</c:v>
                </c:pt>
                <c:pt idx="92">
                  <c:v>5.05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45D-49B2-A6C0-FF4F9B77B81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45D-49B2-A6C0-FF4F9B77B81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45D-49B2-A6C0-FF4F9B77B8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121.03</c:v>
                </c:pt>
                <c:pt idx="1">
                  <c:v>117.01</c:v>
                </c:pt>
                <c:pt idx="2">
                  <c:v>105.81</c:v>
                </c:pt>
                <c:pt idx="3">
                  <c:v>93.17</c:v>
                </c:pt>
                <c:pt idx="4">
                  <c:v>103.73</c:v>
                </c:pt>
                <c:pt idx="5">
                  <c:v>97.79</c:v>
                </c:pt>
                <c:pt idx="6">
                  <c:v>97.4</c:v>
                </c:pt>
                <c:pt idx="7">
                  <c:v>95.67</c:v>
                </c:pt>
                <c:pt idx="8">
                  <c:v>91.52</c:v>
                </c:pt>
                <c:pt idx="9">
                  <c:v>90.9</c:v>
                </c:pt>
                <c:pt idx="10">
                  <c:v>90.98</c:v>
                </c:pt>
                <c:pt idx="11">
                  <c:v>89.91</c:v>
                </c:pt>
                <c:pt idx="12">
                  <c:v>91.73</c:v>
                </c:pt>
                <c:pt idx="13">
                  <c:v>91.5</c:v>
                </c:pt>
                <c:pt idx="14">
                  <c:v>91.77</c:v>
                </c:pt>
                <c:pt idx="15">
                  <c:v>90.7</c:v>
                </c:pt>
                <c:pt idx="16">
                  <c:v>91.37</c:v>
                </c:pt>
                <c:pt idx="17">
                  <c:v>93.84</c:v>
                </c:pt>
                <c:pt idx="18">
                  <c:v>97.4</c:v>
                </c:pt>
                <c:pt idx="19">
                  <c:v>96.7</c:v>
                </c:pt>
                <c:pt idx="20">
                  <c:v>88.52</c:v>
                </c:pt>
                <c:pt idx="21">
                  <c:v>110.17</c:v>
                </c:pt>
                <c:pt idx="22">
                  <c:v>121.04</c:v>
                </c:pt>
                <c:pt idx="23">
                  <c:v>121.48</c:v>
                </c:pt>
                <c:pt idx="24">
                  <c:v>110.19</c:v>
                </c:pt>
                <c:pt idx="25">
                  <c:v>132.02000000000001</c:v>
                </c:pt>
                <c:pt idx="26">
                  <c:v>181.42</c:v>
                </c:pt>
                <c:pt idx="27">
                  <c:v>240.5</c:v>
                </c:pt>
                <c:pt idx="28">
                  <c:v>345.97</c:v>
                </c:pt>
                <c:pt idx="29">
                  <c:v>352.46</c:v>
                </c:pt>
                <c:pt idx="30">
                  <c:v>280.36</c:v>
                </c:pt>
                <c:pt idx="31">
                  <c:v>200.84</c:v>
                </c:pt>
                <c:pt idx="32">
                  <c:v>215.25</c:v>
                </c:pt>
                <c:pt idx="33">
                  <c:v>163.84</c:v>
                </c:pt>
                <c:pt idx="34">
                  <c:v>132.91999999999999</c:v>
                </c:pt>
                <c:pt idx="35">
                  <c:v>93.86</c:v>
                </c:pt>
                <c:pt idx="36">
                  <c:v>131.24</c:v>
                </c:pt>
                <c:pt idx="37">
                  <c:v>131.15</c:v>
                </c:pt>
                <c:pt idx="38">
                  <c:v>105.8</c:v>
                </c:pt>
                <c:pt idx="39">
                  <c:v>84.51</c:v>
                </c:pt>
                <c:pt idx="40">
                  <c:v>99.15</c:v>
                </c:pt>
                <c:pt idx="41">
                  <c:v>96.42</c:v>
                </c:pt>
                <c:pt idx="42">
                  <c:v>95.09</c:v>
                </c:pt>
                <c:pt idx="43">
                  <c:v>89.93</c:v>
                </c:pt>
                <c:pt idx="44">
                  <c:v>85.73</c:v>
                </c:pt>
                <c:pt idx="45">
                  <c:v>94.61</c:v>
                </c:pt>
                <c:pt idx="46">
                  <c:v>87.44</c:v>
                </c:pt>
                <c:pt idx="47">
                  <c:v>87.2</c:v>
                </c:pt>
                <c:pt idx="48">
                  <c:v>85.82</c:v>
                </c:pt>
                <c:pt idx="49">
                  <c:v>91.99</c:v>
                </c:pt>
                <c:pt idx="50">
                  <c:v>90.61</c:v>
                </c:pt>
                <c:pt idx="51">
                  <c:v>86.19</c:v>
                </c:pt>
                <c:pt idx="52">
                  <c:v>91.72</c:v>
                </c:pt>
                <c:pt idx="53">
                  <c:v>91.4</c:v>
                </c:pt>
                <c:pt idx="54">
                  <c:v>83.44</c:v>
                </c:pt>
                <c:pt idx="55">
                  <c:v>84.25</c:v>
                </c:pt>
                <c:pt idx="56">
                  <c:v>81.5</c:v>
                </c:pt>
                <c:pt idx="57">
                  <c:v>86.9</c:v>
                </c:pt>
                <c:pt idx="58">
                  <c:v>87.25</c:v>
                </c:pt>
                <c:pt idx="59">
                  <c:v>88.14</c:v>
                </c:pt>
                <c:pt idx="60">
                  <c:v>88.44</c:v>
                </c:pt>
                <c:pt idx="61">
                  <c:v>88.63</c:v>
                </c:pt>
                <c:pt idx="62">
                  <c:v>94.08</c:v>
                </c:pt>
                <c:pt idx="63">
                  <c:v>114.9</c:v>
                </c:pt>
                <c:pt idx="64">
                  <c:v>95.1</c:v>
                </c:pt>
                <c:pt idx="65">
                  <c:v>113.83</c:v>
                </c:pt>
                <c:pt idx="66">
                  <c:v>138.97</c:v>
                </c:pt>
                <c:pt idx="67">
                  <c:v>234.23</c:v>
                </c:pt>
                <c:pt idx="68">
                  <c:v>174.22</c:v>
                </c:pt>
                <c:pt idx="69">
                  <c:v>161.28</c:v>
                </c:pt>
                <c:pt idx="70">
                  <c:v>200.48</c:v>
                </c:pt>
                <c:pt idx="71">
                  <c:v>302.51</c:v>
                </c:pt>
                <c:pt idx="72">
                  <c:v>161.35</c:v>
                </c:pt>
                <c:pt idx="73">
                  <c:v>167.47</c:v>
                </c:pt>
                <c:pt idx="74">
                  <c:v>217.53</c:v>
                </c:pt>
                <c:pt idx="75">
                  <c:v>260.2</c:v>
                </c:pt>
                <c:pt idx="76">
                  <c:v>208.99</c:v>
                </c:pt>
                <c:pt idx="77">
                  <c:v>192.09</c:v>
                </c:pt>
                <c:pt idx="78">
                  <c:v>196.5</c:v>
                </c:pt>
                <c:pt idx="79">
                  <c:v>157.85</c:v>
                </c:pt>
                <c:pt idx="80">
                  <c:v>202.8</c:v>
                </c:pt>
                <c:pt idx="81">
                  <c:v>206.8</c:v>
                </c:pt>
                <c:pt idx="82">
                  <c:v>170.3</c:v>
                </c:pt>
                <c:pt idx="83">
                  <c:v>158.94999999999999</c:v>
                </c:pt>
                <c:pt idx="84">
                  <c:v>161.04</c:v>
                </c:pt>
                <c:pt idx="85">
                  <c:v>156.91</c:v>
                </c:pt>
                <c:pt idx="86">
                  <c:v>136.36000000000001</c:v>
                </c:pt>
                <c:pt idx="87">
                  <c:v>111.49</c:v>
                </c:pt>
                <c:pt idx="88">
                  <c:v>141.97999999999999</c:v>
                </c:pt>
                <c:pt idx="89">
                  <c:v>131.22999999999999</c:v>
                </c:pt>
                <c:pt idx="90">
                  <c:v>128.15</c:v>
                </c:pt>
                <c:pt idx="91">
                  <c:v>128.53</c:v>
                </c:pt>
                <c:pt idx="92">
                  <c:v>124.38</c:v>
                </c:pt>
                <c:pt idx="93">
                  <c:v>109.36</c:v>
                </c:pt>
                <c:pt idx="94">
                  <c:v>93.45</c:v>
                </c:pt>
                <c:pt idx="95">
                  <c:v>86.5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45D-49B2-A6C0-FF4F9B77B8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157-4C32-865C-AAD3C37B0A2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157-4C32-865C-AAD3C37B0A2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5.2350000000000003</c:v>
                </c:pt>
                <c:pt idx="1">
                  <c:v>6.2240000000000002</c:v>
                </c:pt>
                <c:pt idx="2">
                  <c:v>0.97199999999999998</c:v>
                </c:pt>
                <c:pt idx="3">
                  <c:v>5.4720000000000004</c:v>
                </c:pt>
                <c:pt idx="4">
                  <c:v>10.589</c:v>
                </c:pt>
                <c:pt idx="5">
                  <c:v>5.3719999999999999</c:v>
                </c:pt>
                <c:pt idx="6">
                  <c:v>5.2960000000000003</c:v>
                </c:pt>
                <c:pt idx="7">
                  <c:v>5.2920000000000007</c:v>
                </c:pt>
                <c:pt idx="8">
                  <c:v>5.3680000000000003</c:v>
                </c:pt>
                <c:pt idx="9">
                  <c:v>5.3240000000000007</c:v>
                </c:pt>
                <c:pt idx="10">
                  <c:v>5.3640000000000008</c:v>
                </c:pt>
                <c:pt idx="11">
                  <c:v>5.4320000000000004</c:v>
                </c:pt>
                <c:pt idx="12">
                  <c:v>5.4960000000000004</c:v>
                </c:pt>
                <c:pt idx="13">
                  <c:v>5.4039999999999999</c:v>
                </c:pt>
                <c:pt idx="14">
                  <c:v>5.3320000000000007</c:v>
                </c:pt>
                <c:pt idx="15">
                  <c:v>5.6760000000000002</c:v>
                </c:pt>
                <c:pt idx="16">
                  <c:v>5.7639999999999993</c:v>
                </c:pt>
                <c:pt idx="17">
                  <c:v>5.6040000000000001</c:v>
                </c:pt>
                <c:pt idx="18">
                  <c:v>0.84799999999999998</c:v>
                </c:pt>
                <c:pt idx="19">
                  <c:v>5.6959999999999997</c:v>
                </c:pt>
                <c:pt idx="20">
                  <c:v>1.4159999999999999</c:v>
                </c:pt>
                <c:pt idx="21">
                  <c:v>7.3839999999999995</c:v>
                </c:pt>
                <c:pt idx="22">
                  <c:v>1.8640000000000001</c:v>
                </c:pt>
                <c:pt idx="23">
                  <c:v>1.764</c:v>
                </c:pt>
                <c:pt idx="24">
                  <c:v>1.8160000000000001</c:v>
                </c:pt>
                <c:pt idx="25">
                  <c:v>1.968</c:v>
                </c:pt>
                <c:pt idx="26">
                  <c:v>8.1820000000000004</c:v>
                </c:pt>
                <c:pt idx="27">
                  <c:v>8.5440000000000005</c:v>
                </c:pt>
                <c:pt idx="28">
                  <c:v>6.4459999999999997</c:v>
                </c:pt>
                <c:pt idx="29">
                  <c:v>6.4269999999999996</c:v>
                </c:pt>
                <c:pt idx="30">
                  <c:v>6.2830000000000004</c:v>
                </c:pt>
                <c:pt idx="32">
                  <c:v>8.1989999999999998</c:v>
                </c:pt>
                <c:pt idx="33">
                  <c:v>1.6379999999999999</c:v>
                </c:pt>
                <c:pt idx="34">
                  <c:v>2.218</c:v>
                </c:pt>
                <c:pt idx="35">
                  <c:v>2.4219999999999997</c:v>
                </c:pt>
                <c:pt idx="36">
                  <c:v>0.01</c:v>
                </c:pt>
                <c:pt idx="37">
                  <c:v>0.01</c:v>
                </c:pt>
                <c:pt idx="38">
                  <c:v>0.01</c:v>
                </c:pt>
                <c:pt idx="39">
                  <c:v>0.01</c:v>
                </c:pt>
                <c:pt idx="40">
                  <c:v>8.4049999999999994</c:v>
                </c:pt>
                <c:pt idx="41">
                  <c:v>2.597</c:v>
                </c:pt>
                <c:pt idx="42">
                  <c:v>2.5840000000000001</c:v>
                </c:pt>
                <c:pt idx="43">
                  <c:v>2.5859999999999999</c:v>
                </c:pt>
                <c:pt idx="44">
                  <c:v>11.613</c:v>
                </c:pt>
                <c:pt idx="46">
                  <c:v>0.03</c:v>
                </c:pt>
                <c:pt idx="47">
                  <c:v>0.03</c:v>
                </c:pt>
                <c:pt idx="48">
                  <c:v>11.426</c:v>
                </c:pt>
                <c:pt idx="49">
                  <c:v>5.9480000000000004</c:v>
                </c:pt>
                <c:pt idx="50">
                  <c:v>5.9790000000000001</c:v>
                </c:pt>
                <c:pt idx="51">
                  <c:v>6.173</c:v>
                </c:pt>
                <c:pt idx="52">
                  <c:v>6.1059999999999999</c:v>
                </c:pt>
                <c:pt idx="53">
                  <c:v>6.01</c:v>
                </c:pt>
                <c:pt idx="54">
                  <c:v>11.564</c:v>
                </c:pt>
                <c:pt idx="55">
                  <c:v>11.286</c:v>
                </c:pt>
                <c:pt idx="56">
                  <c:v>0.03</c:v>
                </c:pt>
                <c:pt idx="57">
                  <c:v>0.03</c:v>
                </c:pt>
                <c:pt idx="58">
                  <c:v>9.048</c:v>
                </c:pt>
                <c:pt idx="59">
                  <c:v>8.2469999999999999</c:v>
                </c:pt>
                <c:pt idx="60">
                  <c:v>0.02</c:v>
                </c:pt>
                <c:pt idx="61">
                  <c:v>0.02</c:v>
                </c:pt>
                <c:pt idx="62">
                  <c:v>0.01</c:v>
                </c:pt>
                <c:pt idx="63">
                  <c:v>5.2530000000000001</c:v>
                </c:pt>
                <c:pt idx="64">
                  <c:v>0.01</c:v>
                </c:pt>
                <c:pt idx="65">
                  <c:v>0.01</c:v>
                </c:pt>
                <c:pt idx="66">
                  <c:v>0.01</c:v>
                </c:pt>
                <c:pt idx="67">
                  <c:v>5.4989999999999997</c:v>
                </c:pt>
                <c:pt idx="68">
                  <c:v>0.01</c:v>
                </c:pt>
                <c:pt idx="69">
                  <c:v>0.01</c:v>
                </c:pt>
                <c:pt idx="70">
                  <c:v>5.5910000000000002</c:v>
                </c:pt>
                <c:pt idx="71">
                  <c:v>5.6559999999999997</c:v>
                </c:pt>
                <c:pt idx="72">
                  <c:v>2.3119999999999998</c:v>
                </c:pt>
                <c:pt idx="73">
                  <c:v>2.2599999999999998</c:v>
                </c:pt>
                <c:pt idx="74">
                  <c:v>5.617</c:v>
                </c:pt>
                <c:pt idx="75">
                  <c:v>5.6150000000000002</c:v>
                </c:pt>
                <c:pt idx="76">
                  <c:v>5.63</c:v>
                </c:pt>
                <c:pt idx="78">
                  <c:v>5.3310000000000004</c:v>
                </c:pt>
                <c:pt idx="79">
                  <c:v>1.6040000000000001</c:v>
                </c:pt>
                <c:pt idx="80">
                  <c:v>5.5279999999999996</c:v>
                </c:pt>
                <c:pt idx="81">
                  <c:v>5.3120000000000003</c:v>
                </c:pt>
                <c:pt idx="82">
                  <c:v>5.048</c:v>
                </c:pt>
                <c:pt idx="83">
                  <c:v>1.708</c:v>
                </c:pt>
                <c:pt idx="84">
                  <c:v>4.9050000000000002</c:v>
                </c:pt>
                <c:pt idx="85">
                  <c:v>5.0220000000000002</c:v>
                </c:pt>
                <c:pt idx="87">
                  <c:v>1.8080000000000001</c:v>
                </c:pt>
                <c:pt idx="88">
                  <c:v>4.9189999999999996</c:v>
                </c:pt>
                <c:pt idx="89">
                  <c:v>5.0140000000000002</c:v>
                </c:pt>
                <c:pt idx="92">
                  <c:v>4.6710000000000003</c:v>
                </c:pt>
                <c:pt idx="93">
                  <c:v>5.6109999999999998</c:v>
                </c:pt>
                <c:pt idx="94">
                  <c:v>5.5960000000000001</c:v>
                </c:pt>
                <c:pt idx="95">
                  <c:v>5.6840000000000002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57-4C32-865C-AAD3C37B0A2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2.371</c:v>
                </c:pt>
                <c:pt idx="1">
                  <c:v>6.7450000000000001</c:v>
                </c:pt>
                <c:pt idx="2">
                  <c:v>8.3330000000000002</c:v>
                </c:pt>
                <c:pt idx="3">
                  <c:v>11.786000000000001</c:v>
                </c:pt>
                <c:pt idx="4">
                  <c:v>12.113</c:v>
                </c:pt>
                <c:pt idx="5">
                  <c:v>11.497</c:v>
                </c:pt>
                <c:pt idx="6">
                  <c:v>9.8140000000000001</c:v>
                </c:pt>
                <c:pt idx="7">
                  <c:v>9.3970000000000002</c:v>
                </c:pt>
                <c:pt idx="8">
                  <c:v>9.9080000000000013</c:v>
                </c:pt>
                <c:pt idx="9">
                  <c:v>9.3610000000000007</c:v>
                </c:pt>
                <c:pt idx="10">
                  <c:v>9.76</c:v>
                </c:pt>
                <c:pt idx="11">
                  <c:v>9.923</c:v>
                </c:pt>
                <c:pt idx="12">
                  <c:v>10.484</c:v>
                </c:pt>
                <c:pt idx="13">
                  <c:v>10.475999999999999</c:v>
                </c:pt>
                <c:pt idx="14">
                  <c:v>10.507000000000001</c:v>
                </c:pt>
                <c:pt idx="15">
                  <c:v>10.486000000000001</c:v>
                </c:pt>
                <c:pt idx="16">
                  <c:v>10.887999999999998</c:v>
                </c:pt>
                <c:pt idx="17">
                  <c:v>10.321</c:v>
                </c:pt>
                <c:pt idx="18">
                  <c:v>4.3279999999999994</c:v>
                </c:pt>
                <c:pt idx="19">
                  <c:v>10.335000000000001</c:v>
                </c:pt>
                <c:pt idx="20">
                  <c:v>14.189</c:v>
                </c:pt>
                <c:pt idx="21">
                  <c:v>13.442</c:v>
                </c:pt>
                <c:pt idx="22">
                  <c:v>8.548</c:v>
                </c:pt>
                <c:pt idx="23">
                  <c:v>4.5519999999999996</c:v>
                </c:pt>
                <c:pt idx="24">
                  <c:v>8.4059999999999988</c:v>
                </c:pt>
                <c:pt idx="25">
                  <c:v>8.4539999999999988</c:v>
                </c:pt>
                <c:pt idx="26">
                  <c:v>7.6630000000000003</c:v>
                </c:pt>
                <c:pt idx="27">
                  <c:v>7.5679999999999996</c:v>
                </c:pt>
                <c:pt idx="28">
                  <c:v>3.4580000000000002</c:v>
                </c:pt>
                <c:pt idx="29">
                  <c:v>3.3690000000000002</c:v>
                </c:pt>
                <c:pt idx="30">
                  <c:v>3.448</c:v>
                </c:pt>
                <c:pt idx="32">
                  <c:v>10.088000000000001</c:v>
                </c:pt>
                <c:pt idx="33">
                  <c:v>11.68</c:v>
                </c:pt>
                <c:pt idx="34">
                  <c:v>12.343</c:v>
                </c:pt>
                <c:pt idx="35">
                  <c:v>3.5870000000000002</c:v>
                </c:pt>
                <c:pt idx="36">
                  <c:v>9.9550000000000001</c:v>
                </c:pt>
                <c:pt idx="37">
                  <c:v>10.632999999999999</c:v>
                </c:pt>
                <c:pt idx="38">
                  <c:v>10.593</c:v>
                </c:pt>
                <c:pt idx="39">
                  <c:v>12.07</c:v>
                </c:pt>
                <c:pt idx="40">
                  <c:v>15.686</c:v>
                </c:pt>
                <c:pt idx="41">
                  <c:v>15.363</c:v>
                </c:pt>
                <c:pt idx="42">
                  <c:v>9.8339999999999996</c:v>
                </c:pt>
                <c:pt idx="43">
                  <c:v>9.1340000000000003</c:v>
                </c:pt>
                <c:pt idx="44">
                  <c:v>36.018999999999998</c:v>
                </c:pt>
                <c:pt idx="45">
                  <c:v>5.9059999999999997</c:v>
                </c:pt>
                <c:pt idx="46">
                  <c:v>14.842000000000001</c:v>
                </c:pt>
                <c:pt idx="47">
                  <c:v>5.4480000000000004</c:v>
                </c:pt>
                <c:pt idx="48">
                  <c:v>34.356000000000002</c:v>
                </c:pt>
                <c:pt idx="49">
                  <c:v>10.286999999999999</c:v>
                </c:pt>
                <c:pt idx="50">
                  <c:v>11.069999999999997</c:v>
                </c:pt>
                <c:pt idx="51">
                  <c:v>10.957999999999998</c:v>
                </c:pt>
                <c:pt idx="52">
                  <c:v>12.231999999999999</c:v>
                </c:pt>
                <c:pt idx="53">
                  <c:v>11.111999999999998</c:v>
                </c:pt>
                <c:pt idx="54">
                  <c:v>36.385999999999996</c:v>
                </c:pt>
                <c:pt idx="55">
                  <c:v>31.042999999999999</c:v>
                </c:pt>
                <c:pt idx="56">
                  <c:v>4.4219999999999997</c:v>
                </c:pt>
                <c:pt idx="57">
                  <c:v>5.9659999999999993</c:v>
                </c:pt>
                <c:pt idx="58">
                  <c:v>32.923000000000002</c:v>
                </c:pt>
                <c:pt idx="59">
                  <c:v>28.882999999999999</c:v>
                </c:pt>
                <c:pt idx="60">
                  <c:v>2.96</c:v>
                </c:pt>
                <c:pt idx="61">
                  <c:v>13.045</c:v>
                </c:pt>
                <c:pt idx="62">
                  <c:v>20.084</c:v>
                </c:pt>
                <c:pt idx="63">
                  <c:v>10.617000000000001</c:v>
                </c:pt>
                <c:pt idx="64">
                  <c:v>13.007</c:v>
                </c:pt>
                <c:pt idx="65">
                  <c:v>4.3239999999999998</c:v>
                </c:pt>
                <c:pt idx="66">
                  <c:v>1.48</c:v>
                </c:pt>
                <c:pt idx="67">
                  <c:v>4.242</c:v>
                </c:pt>
                <c:pt idx="70">
                  <c:v>3.4089999999999998</c:v>
                </c:pt>
                <c:pt idx="71">
                  <c:v>3.4790000000000001</c:v>
                </c:pt>
                <c:pt idx="72">
                  <c:v>1.075</c:v>
                </c:pt>
                <c:pt idx="73">
                  <c:v>0.89200000000000002</c:v>
                </c:pt>
                <c:pt idx="74">
                  <c:v>3.89</c:v>
                </c:pt>
                <c:pt idx="75">
                  <c:v>3.7240000000000002</c:v>
                </c:pt>
                <c:pt idx="76">
                  <c:v>3.8460000000000001</c:v>
                </c:pt>
                <c:pt idx="79">
                  <c:v>0.82399999999999995</c:v>
                </c:pt>
                <c:pt idx="80">
                  <c:v>3.5680000000000001</c:v>
                </c:pt>
                <c:pt idx="81">
                  <c:v>3.819</c:v>
                </c:pt>
                <c:pt idx="82">
                  <c:v>3.4710000000000001</c:v>
                </c:pt>
                <c:pt idx="83">
                  <c:v>0.74</c:v>
                </c:pt>
                <c:pt idx="84">
                  <c:v>3.3029999999999999</c:v>
                </c:pt>
                <c:pt idx="85">
                  <c:v>3.157</c:v>
                </c:pt>
                <c:pt idx="87">
                  <c:v>0.68</c:v>
                </c:pt>
                <c:pt idx="88">
                  <c:v>2.8660000000000001</c:v>
                </c:pt>
                <c:pt idx="89">
                  <c:v>2.7589999999999999</c:v>
                </c:pt>
                <c:pt idx="92">
                  <c:v>2.585</c:v>
                </c:pt>
                <c:pt idx="93">
                  <c:v>21.032</c:v>
                </c:pt>
                <c:pt idx="94">
                  <c:v>29.391999999999999</c:v>
                </c:pt>
                <c:pt idx="95">
                  <c:v>29.36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157-4C32-865C-AAD3C37B0A2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157-4C32-865C-AAD3C37B0A2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157-4C32-865C-AAD3C37B0A2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157-4C32-865C-AAD3C37B0A2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24">
                  <c:v>102</c:v>
                </c:pt>
                <c:pt idx="25">
                  <c:v>116</c:v>
                </c:pt>
                <c:pt idx="26">
                  <c:v>116</c:v>
                </c:pt>
                <c:pt idx="27">
                  <c:v>116</c:v>
                </c:pt>
                <c:pt idx="30">
                  <c:v>41.566000000000003</c:v>
                </c:pt>
                <c:pt idx="31">
                  <c:v>107.471</c:v>
                </c:pt>
                <c:pt idx="32">
                  <c:v>116</c:v>
                </c:pt>
                <c:pt idx="33">
                  <c:v>51</c:v>
                </c:pt>
                <c:pt idx="34">
                  <c:v>28.640999999999998</c:v>
                </c:pt>
                <c:pt idx="65">
                  <c:v>52</c:v>
                </c:pt>
                <c:pt idx="66">
                  <c:v>45.268000000000001</c:v>
                </c:pt>
                <c:pt idx="68">
                  <c:v>116</c:v>
                </c:pt>
                <c:pt idx="69">
                  <c:v>116</c:v>
                </c:pt>
                <c:pt idx="70">
                  <c:v>71.561999999999998</c:v>
                </c:pt>
                <c:pt idx="71">
                  <c:v>22.77</c:v>
                </c:pt>
                <c:pt idx="72">
                  <c:v>116</c:v>
                </c:pt>
                <c:pt idx="73">
                  <c:v>116</c:v>
                </c:pt>
                <c:pt idx="74">
                  <c:v>77.084999999999994</c:v>
                </c:pt>
                <c:pt idx="75">
                  <c:v>50.058999999999997</c:v>
                </c:pt>
                <c:pt idx="76">
                  <c:v>76.372</c:v>
                </c:pt>
                <c:pt idx="77">
                  <c:v>96.957999999999998</c:v>
                </c:pt>
                <c:pt idx="78">
                  <c:v>115.68300000000001</c:v>
                </c:pt>
                <c:pt idx="79">
                  <c:v>116</c:v>
                </c:pt>
                <c:pt idx="80">
                  <c:v>72.361000000000004</c:v>
                </c:pt>
                <c:pt idx="81">
                  <c:v>79.135999999999996</c:v>
                </c:pt>
                <c:pt idx="82">
                  <c:v>116</c:v>
                </c:pt>
                <c:pt idx="83">
                  <c:v>116</c:v>
                </c:pt>
                <c:pt idx="84">
                  <c:v>72.344999999999999</c:v>
                </c:pt>
                <c:pt idx="85">
                  <c:v>86.004000000000005</c:v>
                </c:pt>
                <c:pt idx="86">
                  <c:v>116</c:v>
                </c:pt>
                <c:pt idx="87">
                  <c:v>116</c:v>
                </c:pt>
                <c:pt idx="88">
                  <c:v>23.960999999999999</c:v>
                </c:pt>
                <c:pt idx="89">
                  <c:v>111.072</c:v>
                </c:pt>
                <c:pt idx="90">
                  <c:v>116</c:v>
                </c:pt>
                <c:pt idx="91">
                  <c:v>101.92</c:v>
                </c:pt>
                <c:pt idx="92">
                  <c:v>46.066000000000003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157-4C32-865C-AAD3C37B0A2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157-4C32-865C-AAD3C37B0A2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1">
                  <c:v>0.05</c:v>
                </c:pt>
                <c:pt idx="3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157-4C32-865C-AAD3C37B0A2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65</c:v>
                </c:pt>
                <c:pt idx="9">
                  <c:v>17.100000000000001</c:v>
                </c:pt>
                <c:pt idx="10">
                  <c:v>13.4</c:v>
                </c:pt>
                <c:pt idx="11">
                  <c:v>6.8</c:v>
                </c:pt>
                <c:pt idx="12">
                  <c:v>13</c:v>
                </c:pt>
                <c:pt idx="13">
                  <c:v>20.2</c:v>
                </c:pt>
                <c:pt idx="14">
                  <c:v>16.8</c:v>
                </c:pt>
                <c:pt idx="15">
                  <c:v>6.3</c:v>
                </c:pt>
                <c:pt idx="16">
                  <c:v>0</c:v>
                </c:pt>
                <c:pt idx="17">
                  <c:v>21.1</c:v>
                </c:pt>
                <c:pt idx="18">
                  <c:v>58.1</c:v>
                </c:pt>
                <c:pt idx="19">
                  <c:v>12</c:v>
                </c:pt>
                <c:pt idx="20">
                  <c:v>0</c:v>
                </c:pt>
                <c:pt idx="21">
                  <c:v>0</c:v>
                </c:pt>
                <c:pt idx="22">
                  <c:v>0.7</c:v>
                </c:pt>
                <c:pt idx="23">
                  <c:v>28.3</c:v>
                </c:pt>
                <c:pt idx="24">
                  <c:v>0</c:v>
                </c:pt>
                <c:pt idx="25">
                  <c:v>0</c:v>
                </c:pt>
                <c:pt idx="26">
                  <c:v>0.7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31.4</c:v>
                </c:pt>
                <c:pt idx="35">
                  <c:v>56</c:v>
                </c:pt>
                <c:pt idx="36">
                  <c:v>0</c:v>
                </c:pt>
                <c:pt idx="37">
                  <c:v>0</c:v>
                </c:pt>
                <c:pt idx="38">
                  <c:v>112</c:v>
                </c:pt>
                <c:pt idx="39">
                  <c:v>64</c:v>
                </c:pt>
                <c:pt idx="40">
                  <c:v>0</c:v>
                </c:pt>
                <c:pt idx="41">
                  <c:v>0</c:v>
                </c:pt>
                <c:pt idx="42">
                  <c:v>234.1</c:v>
                </c:pt>
                <c:pt idx="43">
                  <c:v>370.6</c:v>
                </c:pt>
                <c:pt idx="44">
                  <c:v>0</c:v>
                </c:pt>
                <c:pt idx="45">
                  <c:v>211.2</c:v>
                </c:pt>
                <c:pt idx="46">
                  <c:v>143.30000000000001</c:v>
                </c:pt>
                <c:pt idx="47">
                  <c:v>287.3</c:v>
                </c:pt>
                <c:pt idx="48">
                  <c:v>0</c:v>
                </c:pt>
                <c:pt idx="49">
                  <c:v>189.2</c:v>
                </c:pt>
                <c:pt idx="50">
                  <c:v>246.1</c:v>
                </c:pt>
                <c:pt idx="51">
                  <c:v>251.4</c:v>
                </c:pt>
                <c:pt idx="52">
                  <c:v>217.7</c:v>
                </c:pt>
                <c:pt idx="53">
                  <c:v>215.9</c:v>
                </c:pt>
                <c:pt idx="54">
                  <c:v>29.4</c:v>
                </c:pt>
                <c:pt idx="55">
                  <c:v>86.5</c:v>
                </c:pt>
                <c:pt idx="56">
                  <c:v>240</c:v>
                </c:pt>
                <c:pt idx="57">
                  <c:v>265.8</c:v>
                </c:pt>
                <c:pt idx="58">
                  <c:v>19.2</c:v>
                </c:pt>
                <c:pt idx="59">
                  <c:v>0</c:v>
                </c:pt>
                <c:pt idx="60">
                  <c:v>288.60000000000002</c:v>
                </c:pt>
                <c:pt idx="61">
                  <c:v>84.4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20.7</c:v>
                </c:pt>
                <c:pt idx="66">
                  <c:v>45.8</c:v>
                </c:pt>
                <c:pt idx="67">
                  <c:v>0</c:v>
                </c:pt>
                <c:pt idx="68">
                  <c:v>0</c:v>
                </c:pt>
                <c:pt idx="69">
                  <c:v>3.3</c:v>
                </c:pt>
                <c:pt idx="70">
                  <c:v>0.8</c:v>
                </c:pt>
                <c:pt idx="71">
                  <c:v>0</c:v>
                </c:pt>
                <c:pt idx="72">
                  <c:v>1.8</c:v>
                </c:pt>
                <c:pt idx="73">
                  <c:v>5.5</c:v>
                </c:pt>
                <c:pt idx="74">
                  <c:v>0.8</c:v>
                </c:pt>
                <c:pt idx="75">
                  <c:v>0</c:v>
                </c:pt>
                <c:pt idx="76">
                  <c:v>5.2</c:v>
                </c:pt>
                <c:pt idx="77">
                  <c:v>5.2</c:v>
                </c:pt>
                <c:pt idx="78">
                  <c:v>0</c:v>
                </c:pt>
                <c:pt idx="79">
                  <c:v>5.2</c:v>
                </c:pt>
                <c:pt idx="80">
                  <c:v>0.1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0.8</c:v>
                </c:pt>
                <c:pt idx="85">
                  <c:v>0</c:v>
                </c:pt>
                <c:pt idx="86">
                  <c:v>9</c:v>
                </c:pt>
                <c:pt idx="87">
                  <c:v>25.8</c:v>
                </c:pt>
                <c:pt idx="88">
                  <c:v>0.8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4.8</c:v>
                </c:pt>
                <c:pt idx="94">
                  <c:v>5</c:v>
                </c:pt>
                <c:pt idx="95">
                  <c:v>5.4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157-4C32-865C-AAD3C37B0A2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26.148</c:v>
                </c:pt>
                <c:pt idx="1">
                  <c:v>30.007999999999999</c:v>
                </c:pt>
                <c:pt idx="2">
                  <c:v>60.817</c:v>
                </c:pt>
                <c:pt idx="3">
                  <c:v>61.3</c:v>
                </c:pt>
                <c:pt idx="4">
                  <c:v>61.1</c:v>
                </c:pt>
                <c:pt idx="5">
                  <c:v>62.345999999999997</c:v>
                </c:pt>
                <c:pt idx="6">
                  <c:v>61.896000000000001</c:v>
                </c:pt>
                <c:pt idx="7">
                  <c:v>62.070999999999998</c:v>
                </c:pt>
                <c:pt idx="8">
                  <c:v>36.625999999999998</c:v>
                </c:pt>
                <c:pt idx="9">
                  <c:v>36.914999999999999</c:v>
                </c:pt>
                <c:pt idx="10">
                  <c:v>37.192999999999998</c:v>
                </c:pt>
                <c:pt idx="11">
                  <c:v>37.554000000000002</c:v>
                </c:pt>
                <c:pt idx="12">
                  <c:v>37.929000000000002</c:v>
                </c:pt>
                <c:pt idx="13">
                  <c:v>38.396000000000001</c:v>
                </c:pt>
                <c:pt idx="14">
                  <c:v>38.749000000000002</c:v>
                </c:pt>
                <c:pt idx="15">
                  <c:v>39.384</c:v>
                </c:pt>
                <c:pt idx="16">
                  <c:v>40.451000000000001</c:v>
                </c:pt>
                <c:pt idx="17">
                  <c:v>41.05</c:v>
                </c:pt>
                <c:pt idx="18">
                  <c:v>39.951999999999998</c:v>
                </c:pt>
                <c:pt idx="19">
                  <c:v>29.568000000000001</c:v>
                </c:pt>
                <c:pt idx="20">
                  <c:v>36.582000000000001</c:v>
                </c:pt>
                <c:pt idx="21">
                  <c:v>33.015999999999998</c:v>
                </c:pt>
                <c:pt idx="22">
                  <c:v>17.995000000000001</c:v>
                </c:pt>
                <c:pt idx="23">
                  <c:v>1.8360000000000001</c:v>
                </c:pt>
                <c:pt idx="24">
                  <c:v>35.372999999999998</c:v>
                </c:pt>
                <c:pt idx="25">
                  <c:v>30.919</c:v>
                </c:pt>
                <c:pt idx="26">
                  <c:v>5.2</c:v>
                </c:pt>
                <c:pt idx="27">
                  <c:v>11.911</c:v>
                </c:pt>
                <c:pt idx="29">
                  <c:v>1.4850000000000001</c:v>
                </c:pt>
                <c:pt idx="30">
                  <c:v>13.358000000000001</c:v>
                </c:pt>
                <c:pt idx="31">
                  <c:v>1.7090000000000001</c:v>
                </c:pt>
                <c:pt idx="32">
                  <c:v>0.72499999999999998</c:v>
                </c:pt>
                <c:pt idx="33">
                  <c:v>14.744999999999999</c:v>
                </c:pt>
                <c:pt idx="34">
                  <c:v>13.465</c:v>
                </c:pt>
                <c:pt idx="35">
                  <c:v>30.827999999999999</c:v>
                </c:pt>
                <c:pt idx="36">
                  <c:v>8.0690000000000008</c:v>
                </c:pt>
                <c:pt idx="37">
                  <c:v>11.45</c:v>
                </c:pt>
                <c:pt idx="38">
                  <c:v>14.355</c:v>
                </c:pt>
                <c:pt idx="39">
                  <c:v>37.933999999999997</c:v>
                </c:pt>
                <c:pt idx="40">
                  <c:v>11.76</c:v>
                </c:pt>
                <c:pt idx="41">
                  <c:v>12.77</c:v>
                </c:pt>
                <c:pt idx="42">
                  <c:v>7.4889999999999999</c:v>
                </c:pt>
                <c:pt idx="44">
                  <c:v>14.535</c:v>
                </c:pt>
                <c:pt idx="45">
                  <c:v>6.0140000000000002</c:v>
                </c:pt>
                <c:pt idx="46">
                  <c:v>9.99</c:v>
                </c:pt>
                <c:pt idx="47">
                  <c:v>9.6199999999999992</c:v>
                </c:pt>
                <c:pt idx="48">
                  <c:v>14.832000000000001</c:v>
                </c:pt>
                <c:pt idx="49">
                  <c:v>6.42</c:v>
                </c:pt>
                <c:pt idx="50">
                  <c:v>5.859</c:v>
                </c:pt>
                <c:pt idx="51">
                  <c:v>5.12</c:v>
                </c:pt>
                <c:pt idx="52">
                  <c:v>4.13</c:v>
                </c:pt>
                <c:pt idx="53">
                  <c:v>2.0390000000000001</c:v>
                </c:pt>
                <c:pt idx="54">
                  <c:v>14.75</c:v>
                </c:pt>
                <c:pt idx="55">
                  <c:v>10.327999999999999</c:v>
                </c:pt>
                <c:pt idx="56">
                  <c:v>11.515000000000001</c:v>
                </c:pt>
                <c:pt idx="57">
                  <c:v>13.208</c:v>
                </c:pt>
                <c:pt idx="58">
                  <c:v>20.523</c:v>
                </c:pt>
                <c:pt idx="59">
                  <c:v>20.504999999999999</c:v>
                </c:pt>
                <c:pt idx="60">
                  <c:v>0.156</c:v>
                </c:pt>
                <c:pt idx="61">
                  <c:v>32.561</c:v>
                </c:pt>
                <c:pt idx="62">
                  <c:v>32.215000000000003</c:v>
                </c:pt>
                <c:pt idx="63">
                  <c:v>19.53</c:v>
                </c:pt>
                <c:pt idx="64">
                  <c:v>48.72</c:v>
                </c:pt>
                <c:pt idx="65">
                  <c:v>28.937999999999999</c:v>
                </c:pt>
                <c:pt idx="66">
                  <c:v>0.121</c:v>
                </c:pt>
                <c:pt idx="69">
                  <c:v>2.5000000000000001E-2</c:v>
                </c:pt>
                <c:pt idx="70">
                  <c:v>0.104</c:v>
                </c:pt>
                <c:pt idx="71">
                  <c:v>0.19</c:v>
                </c:pt>
                <c:pt idx="72">
                  <c:v>0.246</c:v>
                </c:pt>
                <c:pt idx="73">
                  <c:v>0.27200000000000002</c:v>
                </c:pt>
                <c:pt idx="74">
                  <c:v>0.29799999999999999</c:v>
                </c:pt>
                <c:pt idx="75">
                  <c:v>0.32500000000000001</c:v>
                </c:pt>
                <c:pt idx="76">
                  <c:v>0.34300000000000003</c:v>
                </c:pt>
                <c:pt idx="77">
                  <c:v>0.35499999999999998</c:v>
                </c:pt>
                <c:pt idx="78">
                  <c:v>0.36699999999999999</c:v>
                </c:pt>
                <c:pt idx="79">
                  <c:v>0.379</c:v>
                </c:pt>
                <c:pt idx="80">
                  <c:v>0.34300000000000003</c:v>
                </c:pt>
                <c:pt idx="81">
                  <c:v>0.26200000000000001</c:v>
                </c:pt>
                <c:pt idx="82">
                  <c:v>0.18</c:v>
                </c:pt>
                <c:pt idx="83">
                  <c:v>9.8000000000000004E-2</c:v>
                </c:pt>
                <c:pt idx="84">
                  <c:v>15.542999999999999</c:v>
                </c:pt>
                <c:pt idx="85">
                  <c:v>16.172000000000001</c:v>
                </c:pt>
                <c:pt idx="86">
                  <c:v>22.664000000000001</c:v>
                </c:pt>
                <c:pt idx="87">
                  <c:v>29.946999999999999</c:v>
                </c:pt>
                <c:pt idx="88">
                  <c:v>11.555</c:v>
                </c:pt>
                <c:pt idx="89">
                  <c:v>12.364000000000001</c:v>
                </c:pt>
                <c:pt idx="90">
                  <c:v>18.917999999999999</c:v>
                </c:pt>
                <c:pt idx="91">
                  <c:v>13.429</c:v>
                </c:pt>
                <c:pt idx="92">
                  <c:v>13.465999999999999</c:v>
                </c:pt>
                <c:pt idx="93">
                  <c:v>28.805</c:v>
                </c:pt>
                <c:pt idx="94">
                  <c:v>14.574999999999999</c:v>
                </c:pt>
                <c:pt idx="95">
                  <c:v>20.908000000000001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157-4C32-865C-AAD3C37B0A2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157-4C32-865C-AAD3C37B0A2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28">
                  <c:v>38.295000000000002</c:v>
                </c:pt>
                <c:pt idx="29">
                  <c:v>21.268000000000001</c:v>
                </c:pt>
                <c:pt idx="67">
                  <c:v>81.405000000000001</c:v>
                </c:pt>
                <c:pt idx="71">
                  <c:v>56.417999999999999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157-4C32-865C-AAD3C37B0A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121.03</c:v>
                </c:pt>
                <c:pt idx="1">
                  <c:v>117.01</c:v>
                </c:pt>
                <c:pt idx="2">
                  <c:v>105.81</c:v>
                </c:pt>
                <c:pt idx="3">
                  <c:v>93.17</c:v>
                </c:pt>
                <c:pt idx="4">
                  <c:v>103.73</c:v>
                </c:pt>
                <c:pt idx="5">
                  <c:v>97.79</c:v>
                </c:pt>
                <c:pt idx="6">
                  <c:v>97.4</c:v>
                </c:pt>
                <c:pt idx="7">
                  <c:v>95.67</c:v>
                </c:pt>
                <c:pt idx="8">
                  <c:v>91.52</c:v>
                </c:pt>
                <c:pt idx="9">
                  <c:v>90.9</c:v>
                </c:pt>
                <c:pt idx="10">
                  <c:v>90.98</c:v>
                </c:pt>
                <c:pt idx="11">
                  <c:v>89.91</c:v>
                </c:pt>
                <c:pt idx="12">
                  <c:v>91.73</c:v>
                </c:pt>
                <c:pt idx="13">
                  <c:v>91.5</c:v>
                </c:pt>
                <c:pt idx="14">
                  <c:v>91.77</c:v>
                </c:pt>
                <c:pt idx="15">
                  <c:v>90.7</c:v>
                </c:pt>
                <c:pt idx="16">
                  <c:v>91.37</c:v>
                </c:pt>
                <c:pt idx="17">
                  <c:v>93.84</c:v>
                </c:pt>
                <c:pt idx="18">
                  <c:v>97.4</c:v>
                </c:pt>
                <c:pt idx="19">
                  <c:v>96.7</c:v>
                </c:pt>
                <c:pt idx="20">
                  <c:v>88.52</c:v>
                </c:pt>
                <c:pt idx="21">
                  <c:v>110.17</c:v>
                </c:pt>
                <c:pt idx="22">
                  <c:v>121.04</c:v>
                </c:pt>
                <c:pt idx="23">
                  <c:v>121.48</c:v>
                </c:pt>
                <c:pt idx="24">
                  <c:v>110.19</c:v>
                </c:pt>
                <c:pt idx="25">
                  <c:v>132.02000000000001</c:v>
                </c:pt>
                <c:pt idx="26">
                  <c:v>181.42</c:v>
                </c:pt>
                <c:pt idx="27">
                  <c:v>240.5</c:v>
                </c:pt>
                <c:pt idx="28">
                  <c:v>345.97</c:v>
                </c:pt>
                <c:pt idx="29">
                  <c:v>352.46</c:v>
                </c:pt>
                <c:pt idx="30">
                  <c:v>280.36</c:v>
                </c:pt>
                <c:pt idx="31">
                  <c:v>200.84</c:v>
                </c:pt>
                <c:pt idx="32">
                  <c:v>215.25</c:v>
                </c:pt>
                <c:pt idx="33">
                  <c:v>163.84</c:v>
                </c:pt>
                <c:pt idx="34">
                  <c:v>132.91999999999999</c:v>
                </c:pt>
                <c:pt idx="35">
                  <c:v>93.86</c:v>
                </c:pt>
                <c:pt idx="36">
                  <c:v>131.24</c:v>
                </c:pt>
                <c:pt idx="37">
                  <c:v>131.15</c:v>
                </c:pt>
                <c:pt idx="38">
                  <c:v>105.8</c:v>
                </c:pt>
                <c:pt idx="39">
                  <c:v>84.51</c:v>
                </c:pt>
                <c:pt idx="40">
                  <c:v>99.15</c:v>
                </c:pt>
                <c:pt idx="41">
                  <c:v>96.42</c:v>
                </c:pt>
                <c:pt idx="42">
                  <c:v>95.09</c:v>
                </c:pt>
                <c:pt idx="43">
                  <c:v>89.93</c:v>
                </c:pt>
                <c:pt idx="44">
                  <c:v>85.73</c:v>
                </c:pt>
                <c:pt idx="45">
                  <c:v>94.61</c:v>
                </c:pt>
                <c:pt idx="46">
                  <c:v>87.44</c:v>
                </c:pt>
                <c:pt idx="47">
                  <c:v>87.2</c:v>
                </c:pt>
                <c:pt idx="48">
                  <c:v>85.82</c:v>
                </c:pt>
                <c:pt idx="49">
                  <c:v>91.99</c:v>
                </c:pt>
                <c:pt idx="50">
                  <c:v>90.61</c:v>
                </c:pt>
                <c:pt idx="51">
                  <c:v>86.19</c:v>
                </c:pt>
                <c:pt idx="52">
                  <c:v>91.72</c:v>
                </c:pt>
                <c:pt idx="53">
                  <c:v>91.4</c:v>
                </c:pt>
                <c:pt idx="54">
                  <c:v>83.44</c:v>
                </c:pt>
                <c:pt idx="55">
                  <c:v>84.25</c:v>
                </c:pt>
                <c:pt idx="56">
                  <c:v>81.5</c:v>
                </c:pt>
                <c:pt idx="57">
                  <c:v>86.9</c:v>
                </c:pt>
                <c:pt idx="58">
                  <c:v>87.25</c:v>
                </c:pt>
                <c:pt idx="59">
                  <c:v>88.14</c:v>
                </c:pt>
                <c:pt idx="60">
                  <c:v>88.44</c:v>
                </c:pt>
                <c:pt idx="61">
                  <c:v>88.63</c:v>
                </c:pt>
                <c:pt idx="62">
                  <c:v>94.08</c:v>
                </c:pt>
                <c:pt idx="63">
                  <c:v>114.9</c:v>
                </c:pt>
                <c:pt idx="64">
                  <c:v>95.1</c:v>
                </c:pt>
                <c:pt idx="65">
                  <c:v>113.83</c:v>
                </c:pt>
                <c:pt idx="66">
                  <c:v>138.97</c:v>
                </c:pt>
                <c:pt idx="67">
                  <c:v>234.23</c:v>
                </c:pt>
                <c:pt idx="68">
                  <c:v>174.22</c:v>
                </c:pt>
                <c:pt idx="69">
                  <c:v>161.28</c:v>
                </c:pt>
                <c:pt idx="70">
                  <c:v>200.48</c:v>
                </c:pt>
                <c:pt idx="71">
                  <c:v>302.51</c:v>
                </c:pt>
                <c:pt idx="72">
                  <c:v>161.35</c:v>
                </c:pt>
                <c:pt idx="73">
                  <c:v>167.47</c:v>
                </c:pt>
                <c:pt idx="74">
                  <c:v>217.53</c:v>
                </c:pt>
                <c:pt idx="75">
                  <c:v>260.2</c:v>
                </c:pt>
                <c:pt idx="76">
                  <c:v>208.99</c:v>
                </c:pt>
                <c:pt idx="77">
                  <c:v>192.09</c:v>
                </c:pt>
                <c:pt idx="78">
                  <c:v>196.5</c:v>
                </c:pt>
                <c:pt idx="79">
                  <c:v>157.85</c:v>
                </c:pt>
                <c:pt idx="80">
                  <c:v>202.8</c:v>
                </c:pt>
                <c:pt idx="81">
                  <c:v>206.8</c:v>
                </c:pt>
                <c:pt idx="82">
                  <c:v>170.3</c:v>
                </c:pt>
                <c:pt idx="83">
                  <c:v>158.94999999999999</c:v>
                </c:pt>
                <c:pt idx="84">
                  <c:v>161.04</c:v>
                </c:pt>
                <c:pt idx="85">
                  <c:v>156.91</c:v>
                </c:pt>
                <c:pt idx="86">
                  <c:v>136.36000000000001</c:v>
                </c:pt>
                <c:pt idx="87">
                  <c:v>111.49</c:v>
                </c:pt>
                <c:pt idx="88">
                  <c:v>141.97999999999999</c:v>
                </c:pt>
                <c:pt idx="89">
                  <c:v>131.22999999999999</c:v>
                </c:pt>
                <c:pt idx="90">
                  <c:v>128.15</c:v>
                </c:pt>
                <c:pt idx="91">
                  <c:v>128.53</c:v>
                </c:pt>
                <c:pt idx="92">
                  <c:v>124.38</c:v>
                </c:pt>
                <c:pt idx="93">
                  <c:v>109.36</c:v>
                </c:pt>
                <c:pt idx="94">
                  <c:v>93.45</c:v>
                </c:pt>
                <c:pt idx="95">
                  <c:v>86.5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157-4C32-865C-AAD3C37B0A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8" sqref="B8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45946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33.738999999999997</v>
      </c>
      <c r="C5" s="25">
        <v>42.997999999999998</v>
      </c>
      <c r="D5" s="25">
        <v>70.138000000000005</v>
      </c>
      <c r="E5" s="25">
        <v>78.608000000000004</v>
      </c>
      <c r="F5" s="25">
        <v>83.796999999999997</v>
      </c>
      <c r="G5" s="25">
        <v>79.165999999999997</v>
      </c>
      <c r="H5" s="25">
        <v>76.962000000000003</v>
      </c>
      <c r="I5" s="25">
        <v>76.787000000000006</v>
      </c>
      <c r="J5" s="25">
        <v>116.911</v>
      </c>
      <c r="K5" s="25">
        <v>68.725999999999999</v>
      </c>
      <c r="L5" s="25">
        <v>65.757000000000005</v>
      </c>
      <c r="M5" s="25">
        <v>59.759</v>
      </c>
      <c r="N5" s="25">
        <v>66.879000000000005</v>
      </c>
      <c r="O5" s="25">
        <v>74.448999999999998</v>
      </c>
      <c r="P5" s="25">
        <v>71.403999999999996</v>
      </c>
      <c r="Q5" s="25">
        <v>61.835999999999999</v>
      </c>
      <c r="R5" s="25">
        <v>57.066000000000003</v>
      </c>
      <c r="S5" s="25">
        <v>78.117000000000004</v>
      </c>
      <c r="T5" s="25">
        <v>103.215</v>
      </c>
      <c r="U5" s="25">
        <v>57.564999999999998</v>
      </c>
      <c r="V5" s="25">
        <v>52.186999999999998</v>
      </c>
      <c r="W5" s="25">
        <v>53.808</v>
      </c>
      <c r="X5" s="25">
        <v>29.106999999999999</v>
      </c>
      <c r="Y5" s="25">
        <v>36.412999999999997</v>
      </c>
      <c r="Z5" s="25">
        <v>147.571</v>
      </c>
      <c r="AA5" s="25">
        <v>157.35</v>
      </c>
      <c r="AB5" s="25">
        <v>137.745</v>
      </c>
      <c r="AC5" s="25">
        <v>143.99199999999999</v>
      </c>
      <c r="AD5" s="25">
        <v>48.198999999999998</v>
      </c>
      <c r="AE5" s="25">
        <v>32.548999999999999</v>
      </c>
      <c r="AF5" s="25">
        <v>64.655000000000001</v>
      </c>
      <c r="AG5" s="25">
        <v>109.18</v>
      </c>
      <c r="AH5" s="25">
        <v>135.012</v>
      </c>
      <c r="AI5" s="25">
        <v>79.052999999999997</v>
      </c>
      <c r="AJ5" s="25">
        <v>88.022000000000006</v>
      </c>
      <c r="AK5" s="25">
        <v>92.861000000000004</v>
      </c>
      <c r="AL5" s="25">
        <v>18.033999999999999</v>
      </c>
      <c r="AM5" s="25">
        <v>22.093</v>
      </c>
      <c r="AN5" s="25">
        <v>137.00200000000001</v>
      </c>
      <c r="AO5" s="25">
        <v>113.985</v>
      </c>
      <c r="AP5" s="25">
        <v>35.850999999999999</v>
      </c>
      <c r="AQ5" s="25">
        <v>30.73</v>
      </c>
      <c r="AR5" s="25">
        <v>253.989</v>
      </c>
      <c r="AS5" s="25">
        <v>382.358</v>
      </c>
      <c r="AT5" s="25">
        <v>62.167000000000002</v>
      </c>
      <c r="AU5" s="25">
        <v>223.12</v>
      </c>
      <c r="AV5" s="25">
        <v>168.16200000000001</v>
      </c>
      <c r="AW5" s="25">
        <v>302.43700000000001</v>
      </c>
      <c r="AX5" s="25">
        <v>60.613999999999997</v>
      </c>
      <c r="AY5" s="25">
        <v>211.82400000000001</v>
      </c>
      <c r="AZ5" s="25">
        <v>269.041</v>
      </c>
      <c r="BA5" s="25">
        <v>273.66699999999997</v>
      </c>
      <c r="BB5" s="25">
        <v>240.131</v>
      </c>
      <c r="BC5" s="25">
        <v>235.04499999999999</v>
      </c>
      <c r="BD5" s="25">
        <v>92.1</v>
      </c>
      <c r="BE5" s="25">
        <v>139.15700000000001</v>
      </c>
      <c r="BF5" s="25">
        <v>255.947</v>
      </c>
      <c r="BG5" s="25">
        <v>284.97899999999998</v>
      </c>
      <c r="BH5" s="25">
        <v>81.694000000000003</v>
      </c>
      <c r="BI5" s="25">
        <v>57.634999999999998</v>
      </c>
      <c r="BJ5" s="25">
        <v>291.78300000000002</v>
      </c>
      <c r="BK5" s="25">
        <v>130.054</v>
      </c>
      <c r="BL5" s="25">
        <v>52.308999999999997</v>
      </c>
      <c r="BM5" s="25">
        <v>35.4</v>
      </c>
      <c r="BN5" s="25">
        <v>61.759</v>
      </c>
      <c r="BO5" s="25">
        <v>105.967</v>
      </c>
      <c r="BP5" s="25">
        <v>92.683999999999997</v>
      </c>
      <c r="BQ5" s="25">
        <v>91.146000000000001</v>
      </c>
      <c r="BR5" s="25">
        <v>116.01</v>
      </c>
      <c r="BS5" s="25">
        <v>119.36</v>
      </c>
      <c r="BT5" s="25">
        <v>81.465999999999994</v>
      </c>
      <c r="BU5" s="25">
        <v>88.513000000000005</v>
      </c>
      <c r="BV5" s="25">
        <v>121.435</v>
      </c>
      <c r="BW5" s="25">
        <v>124.92400000000001</v>
      </c>
      <c r="BX5" s="25">
        <v>87.69</v>
      </c>
      <c r="BY5" s="25">
        <v>59.722999999999999</v>
      </c>
      <c r="BZ5" s="25">
        <v>91.391000000000005</v>
      </c>
      <c r="CA5" s="25">
        <v>102.51300000000001</v>
      </c>
      <c r="CB5" s="25">
        <v>121.408</v>
      </c>
      <c r="CC5" s="25">
        <v>124.00700000000001</v>
      </c>
      <c r="CD5" s="25">
        <v>81.900000000000006</v>
      </c>
      <c r="CE5" s="25">
        <v>88.537000000000006</v>
      </c>
      <c r="CF5" s="25">
        <v>124.708</v>
      </c>
      <c r="CG5" s="25">
        <v>118.59399999999999</v>
      </c>
      <c r="CH5" s="25">
        <v>96.896000000000001</v>
      </c>
      <c r="CI5" s="25">
        <v>110.373</v>
      </c>
      <c r="CJ5" s="25">
        <v>147.66999999999999</v>
      </c>
      <c r="CK5" s="25">
        <v>174.25800000000001</v>
      </c>
      <c r="CL5" s="25">
        <v>44.097000000000001</v>
      </c>
      <c r="CM5" s="25">
        <v>131.20400000000001</v>
      </c>
      <c r="CN5" s="25">
        <v>134.96299999999999</v>
      </c>
      <c r="CO5" s="25">
        <v>115.349</v>
      </c>
      <c r="CP5" s="25">
        <v>66.787999999999997</v>
      </c>
      <c r="CQ5" s="25">
        <v>60.247999999999998</v>
      </c>
      <c r="CR5" s="25">
        <v>54.563000000000002</v>
      </c>
      <c r="CS5" s="25">
        <v>61.351999999999997</v>
      </c>
      <c r="CT5" s="26"/>
      <c r="CU5" s="26"/>
      <c r="CV5" s="26"/>
      <c r="CW5" s="27"/>
      <c r="CX5" s="28">
        <f t="array" ref="CX5">SUMPRODUCT(B5:CW5*0.25)</f>
        <v>2623.5967500000006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121.03</v>
      </c>
      <c r="C8" s="37">
        <v>117.01</v>
      </c>
      <c r="D8" s="37">
        <v>105.81</v>
      </c>
      <c r="E8" s="37">
        <v>93.17</v>
      </c>
      <c r="F8" s="37">
        <v>103.73</v>
      </c>
      <c r="G8" s="37">
        <v>97.79</v>
      </c>
      <c r="H8" s="37">
        <v>97.4</v>
      </c>
      <c r="I8" s="37">
        <v>95.67</v>
      </c>
      <c r="J8" s="37">
        <v>91.52</v>
      </c>
      <c r="K8" s="37">
        <v>90.9</v>
      </c>
      <c r="L8" s="37">
        <v>90.98</v>
      </c>
      <c r="M8" s="37">
        <v>89.91</v>
      </c>
      <c r="N8" s="37">
        <v>91.73</v>
      </c>
      <c r="O8" s="37">
        <v>91.5</v>
      </c>
      <c r="P8" s="37">
        <v>91.77</v>
      </c>
      <c r="Q8" s="37">
        <v>90.7</v>
      </c>
      <c r="R8" s="37">
        <v>91.37</v>
      </c>
      <c r="S8" s="37">
        <v>93.84</v>
      </c>
      <c r="T8" s="37">
        <v>97.4</v>
      </c>
      <c r="U8" s="37">
        <v>96.7</v>
      </c>
      <c r="V8" s="37">
        <v>88.52</v>
      </c>
      <c r="W8" s="37">
        <v>110.17</v>
      </c>
      <c r="X8" s="37">
        <v>121.04</v>
      </c>
      <c r="Y8" s="37">
        <v>121.48</v>
      </c>
      <c r="Z8" s="37">
        <v>110.19</v>
      </c>
      <c r="AA8" s="37">
        <v>132.02000000000001</v>
      </c>
      <c r="AB8" s="37">
        <v>181.42</v>
      </c>
      <c r="AC8" s="37">
        <v>240.5</v>
      </c>
      <c r="AD8" s="37">
        <v>345.97</v>
      </c>
      <c r="AE8" s="37">
        <v>352.46</v>
      </c>
      <c r="AF8" s="37">
        <v>280.36</v>
      </c>
      <c r="AG8" s="37">
        <v>200.84</v>
      </c>
      <c r="AH8" s="37">
        <v>215.25</v>
      </c>
      <c r="AI8" s="37">
        <v>163.84</v>
      </c>
      <c r="AJ8" s="37">
        <v>132.91999999999999</v>
      </c>
      <c r="AK8" s="37">
        <v>93.86</v>
      </c>
      <c r="AL8" s="37">
        <v>131.24</v>
      </c>
      <c r="AM8" s="37">
        <v>131.15</v>
      </c>
      <c r="AN8" s="37">
        <v>105.8</v>
      </c>
      <c r="AO8" s="37">
        <v>84.51</v>
      </c>
      <c r="AP8" s="37">
        <v>99.15</v>
      </c>
      <c r="AQ8" s="37">
        <v>96.42</v>
      </c>
      <c r="AR8" s="37">
        <v>95.09</v>
      </c>
      <c r="AS8" s="37">
        <v>89.93</v>
      </c>
      <c r="AT8" s="37">
        <v>85.73</v>
      </c>
      <c r="AU8" s="37">
        <v>94.61</v>
      </c>
      <c r="AV8" s="37">
        <v>87.44</v>
      </c>
      <c r="AW8" s="37">
        <v>87.2</v>
      </c>
      <c r="AX8" s="37">
        <v>85.82</v>
      </c>
      <c r="AY8" s="37">
        <v>91.99</v>
      </c>
      <c r="AZ8" s="37">
        <v>90.61</v>
      </c>
      <c r="BA8" s="37">
        <v>86.19</v>
      </c>
      <c r="BB8" s="37">
        <v>91.72</v>
      </c>
      <c r="BC8" s="37">
        <v>91.4</v>
      </c>
      <c r="BD8" s="37">
        <v>83.44</v>
      </c>
      <c r="BE8" s="37">
        <v>84.25</v>
      </c>
      <c r="BF8" s="37">
        <v>81.5</v>
      </c>
      <c r="BG8" s="37">
        <v>86.9</v>
      </c>
      <c r="BH8" s="37">
        <v>87.25</v>
      </c>
      <c r="BI8" s="37">
        <v>88.14</v>
      </c>
      <c r="BJ8" s="37">
        <v>88.44</v>
      </c>
      <c r="BK8" s="37">
        <v>88.63</v>
      </c>
      <c r="BL8" s="37">
        <v>94.08</v>
      </c>
      <c r="BM8" s="37">
        <v>114.9</v>
      </c>
      <c r="BN8" s="37">
        <v>95.1</v>
      </c>
      <c r="BO8" s="37">
        <v>113.83</v>
      </c>
      <c r="BP8" s="37">
        <v>138.97</v>
      </c>
      <c r="BQ8" s="37">
        <v>234.23</v>
      </c>
      <c r="BR8" s="37">
        <v>174.22</v>
      </c>
      <c r="BS8" s="37">
        <v>161.28</v>
      </c>
      <c r="BT8" s="37">
        <v>200.48</v>
      </c>
      <c r="BU8" s="37">
        <v>302.51</v>
      </c>
      <c r="BV8" s="37">
        <v>161.35</v>
      </c>
      <c r="BW8" s="37">
        <v>167.47</v>
      </c>
      <c r="BX8" s="37">
        <v>217.53</v>
      </c>
      <c r="BY8" s="37">
        <v>260.2</v>
      </c>
      <c r="BZ8" s="37">
        <v>208.99</v>
      </c>
      <c r="CA8" s="37">
        <v>192.09</v>
      </c>
      <c r="CB8" s="37">
        <v>196.5</v>
      </c>
      <c r="CC8" s="37">
        <v>157.85</v>
      </c>
      <c r="CD8" s="37">
        <v>202.8</v>
      </c>
      <c r="CE8" s="37">
        <v>206.8</v>
      </c>
      <c r="CF8" s="37">
        <v>170.3</v>
      </c>
      <c r="CG8" s="37">
        <v>158.94999999999999</v>
      </c>
      <c r="CH8" s="37">
        <v>161.04</v>
      </c>
      <c r="CI8" s="37">
        <v>156.91</v>
      </c>
      <c r="CJ8" s="37">
        <v>136.36000000000001</v>
      </c>
      <c r="CK8" s="37">
        <v>111.49</v>
      </c>
      <c r="CL8" s="37">
        <v>141.97999999999999</v>
      </c>
      <c r="CM8" s="37">
        <v>131.22999999999999</v>
      </c>
      <c r="CN8" s="37">
        <v>128.15</v>
      </c>
      <c r="CO8" s="37">
        <v>128.53</v>
      </c>
      <c r="CP8" s="37">
        <v>124.38</v>
      </c>
      <c r="CQ8" s="37">
        <v>109.36</v>
      </c>
      <c r="CR8" s="37">
        <v>93.45</v>
      </c>
      <c r="CS8" s="37">
        <v>86.5</v>
      </c>
      <c r="CT8" s="38"/>
      <c r="CU8" s="38"/>
      <c r="CV8" s="38"/>
      <c r="CW8" s="39"/>
      <c r="CX8" s="40">
        <f>IF(SUM(B8:CW8)&lt;&gt;0,AVERAGEIF(B8:CW8,"&lt;&gt;"""),"")</f>
        <v>132.13677083333332</v>
      </c>
    </row>
    <row r="9" spans="1:102" ht="24.95" customHeight="1" thickBot="1" x14ac:dyDescent="0.25">
      <c r="A9" s="41" t="s">
        <v>6</v>
      </c>
      <c r="B9" s="42">
        <v>109.255</v>
      </c>
      <c r="C9" s="43">
        <v>109.255</v>
      </c>
      <c r="D9" s="43">
        <v>109.255</v>
      </c>
      <c r="E9" s="43">
        <v>109.255</v>
      </c>
      <c r="F9" s="43">
        <v>98.647499999999994</v>
      </c>
      <c r="G9" s="43">
        <v>98.647499999999994</v>
      </c>
      <c r="H9" s="43">
        <v>98.647499999999994</v>
      </c>
      <c r="I9" s="43">
        <v>98.647499999999994</v>
      </c>
      <c r="J9" s="43">
        <v>90.827500000000001</v>
      </c>
      <c r="K9" s="43">
        <v>90.827500000000001</v>
      </c>
      <c r="L9" s="43">
        <v>90.827500000000001</v>
      </c>
      <c r="M9" s="43">
        <v>90.827500000000001</v>
      </c>
      <c r="N9" s="43">
        <v>91.424999999999997</v>
      </c>
      <c r="O9" s="43">
        <v>91.424999999999997</v>
      </c>
      <c r="P9" s="43">
        <v>91.424999999999997</v>
      </c>
      <c r="Q9" s="43">
        <v>91.424999999999997</v>
      </c>
      <c r="R9" s="43">
        <v>94.827500000000001</v>
      </c>
      <c r="S9" s="43">
        <v>94.827500000000001</v>
      </c>
      <c r="T9" s="43">
        <v>94.827500000000001</v>
      </c>
      <c r="U9" s="43">
        <v>94.827500000000001</v>
      </c>
      <c r="V9" s="43">
        <v>110.30249999999999</v>
      </c>
      <c r="W9" s="43">
        <v>110.30249999999999</v>
      </c>
      <c r="X9" s="43">
        <v>110.30249999999999</v>
      </c>
      <c r="Y9" s="43">
        <v>110.30249999999999</v>
      </c>
      <c r="Z9" s="43">
        <v>166.0325</v>
      </c>
      <c r="AA9" s="43">
        <v>166.0325</v>
      </c>
      <c r="AB9" s="43">
        <v>166.0325</v>
      </c>
      <c r="AC9" s="43">
        <v>166.0325</v>
      </c>
      <c r="AD9" s="43">
        <v>294.90750000000003</v>
      </c>
      <c r="AE9" s="43">
        <v>294.90750000000003</v>
      </c>
      <c r="AF9" s="43">
        <v>294.90750000000003</v>
      </c>
      <c r="AG9" s="43">
        <v>294.90750000000003</v>
      </c>
      <c r="AH9" s="43">
        <v>151.4675</v>
      </c>
      <c r="AI9" s="43">
        <v>151.4675</v>
      </c>
      <c r="AJ9" s="43">
        <v>151.4675</v>
      </c>
      <c r="AK9" s="43">
        <v>151.4675</v>
      </c>
      <c r="AL9" s="43">
        <v>113.175</v>
      </c>
      <c r="AM9" s="43">
        <v>113.175</v>
      </c>
      <c r="AN9" s="43">
        <v>113.175</v>
      </c>
      <c r="AO9" s="43">
        <v>113.175</v>
      </c>
      <c r="AP9" s="43">
        <v>95.147499999999994</v>
      </c>
      <c r="AQ9" s="43">
        <v>95.147499999999994</v>
      </c>
      <c r="AR9" s="43">
        <v>95.147499999999994</v>
      </c>
      <c r="AS9" s="43">
        <v>95.147499999999994</v>
      </c>
      <c r="AT9" s="43">
        <v>88.745000000000005</v>
      </c>
      <c r="AU9" s="43">
        <v>88.745000000000005</v>
      </c>
      <c r="AV9" s="43">
        <v>88.745000000000005</v>
      </c>
      <c r="AW9" s="43">
        <v>88.745000000000005</v>
      </c>
      <c r="AX9" s="43">
        <v>88.652500000000003</v>
      </c>
      <c r="AY9" s="43">
        <v>88.652500000000003</v>
      </c>
      <c r="AZ9" s="43">
        <v>88.652500000000003</v>
      </c>
      <c r="BA9" s="43">
        <v>88.652500000000003</v>
      </c>
      <c r="BB9" s="43">
        <v>87.702500000000001</v>
      </c>
      <c r="BC9" s="43">
        <v>87.702500000000001</v>
      </c>
      <c r="BD9" s="43">
        <v>87.702500000000001</v>
      </c>
      <c r="BE9" s="43">
        <v>87.702500000000001</v>
      </c>
      <c r="BF9" s="43">
        <v>85.947500000000005</v>
      </c>
      <c r="BG9" s="43">
        <v>85.947500000000005</v>
      </c>
      <c r="BH9" s="43">
        <v>85.947500000000005</v>
      </c>
      <c r="BI9" s="43">
        <v>85.947500000000005</v>
      </c>
      <c r="BJ9" s="43">
        <v>96.512500000000003</v>
      </c>
      <c r="BK9" s="43">
        <v>96.512500000000003</v>
      </c>
      <c r="BL9" s="43">
        <v>96.512500000000003</v>
      </c>
      <c r="BM9" s="43">
        <v>96.512500000000003</v>
      </c>
      <c r="BN9" s="43">
        <v>145.5325</v>
      </c>
      <c r="BO9" s="43">
        <v>145.5325</v>
      </c>
      <c r="BP9" s="43">
        <v>145.5325</v>
      </c>
      <c r="BQ9" s="43">
        <v>145.5325</v>
      </c>
      <c r="BR9" s="43">
        <v>209.6225</v>
      </c>
      <c r="BS9" s="43">
        <v>209.6225</v>
      </c>
      <c r="BT9" s="43">
        <v>209.6225</v>
      </c>
      <c r="BU9" s="43">
        <v>209.6225</v>
      </c>
      <c r="BV9" s="43">
        <v>201.63749999999999</v>
      </c>
      <c r="BW9" s="43">
        <v>201.63749999999999</v>
      </c>
      <c r="BX9" s="43">
        <v>201.63749999999999</v>
      </c>
      <c r="BY9" s="43">
        <v>201.63749999999999</v>
      </c>
      <c r="BZ9" s="43">
        <v>188.85749999999999</v>
      </c>
      <c r="CA9" s="43">
        <v>188.85749999999999</v>
      </c>
      <c r="CB9" s="43">
        <v>188.85749999999999</v>
      </c>
      <c r="CC9" s="43">
        <v>188.85749999999999</v>
      </c>
      <c r="CD9" s="43">
        <v>184.71250000000001</v>
      </c>
      <c r="CE9" s="43">
        <v>184.71250000000001</v>
      </c>
      <c r="CF9" s="43">
        <v>184.71250000000001</v>
      </c>
      <c r="CG9" s="43">
        <v>184.71250000000001</v>
      </c>
      <c r="CH9" s="43">
        <v>141.44999999999999</v>
      </c>
      <c r="CI9" s="43">
        <v>141.44999999999999</v>
      </c>
      <c r="CJ9" s="43">
        <v>141.44999999999999</v>
      </c>
      <c r="CK9" s="43">
        <v>141.44999999999999</v>
      </c>
      <c r="CL9" s="43">
        <v>132.4725</v>
      </c>
      <c r="CM9" s="43">
        <v>132.4725</v>
      </c>
      <c r="CN9" s="43">
        <v>132.4725</v>
      </c>
      <c r="CO9" s="43">
        <v>132.4725</v>
      </c>
      <c r="CP9" s="43">
        <v>103.4225</v>
      </c>
      <c r="CQ9" s="43">
        <v>103.4225</v>
      </c>
      <c r="CR9" s="43">
        <v>103.4225</v>
      </c>
      <c r="CS9" s="43">
        <v>103.4225</v>
      </c>
      <c r="CT9" s="44"/>
      <c r="CU9" s="44"/>
      <c r="CV9" s="44"/>
      <c r="CW9" s="45"/>
      <c r="CX9" s="46">
        <f>IF(SUM(B9:CW9)&lt;&gt;0,AVERAGEIF(B9:CW9,"&lt;&gt;"""),"")</f>
        <v>132.1367708333334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22.356000000000002</v>
      </c>
      <c r="C13" s="65">
        <v>26.596</v>
      </c>
      <c r="D13" s="65">
        <v>50.866</v>
      </c>
      <c r="E13" s="65">
        <v>73.555999999999997</v>
      </c>
      <c r="F13" s="65">
        <v>16.145</v>
      </c>
      <c r="G13" s="65"/>
      <c r="H13" s="65">
        <v>26.562999999999999</v>
      </c>
      <c r="I13" s="65">
        <v>64.647999999999996</v>
      </c>
      <c r="J13" s="65">
        <v>111.69</v>
      </c>
      <c r="K13" s="65">
        <v>63.15</v>
      </c>
      <c r="L13" s="65">
        <v>59.41</v>
      </c>
      <c r="M13" s="65">
        <v>54.221000000000004</v>
      </c>
      <c r="N13" s="65">
        <v>61.878</v>
      </c>
      <c r="O13" s="65">
        <v>70.033999999999992</v>
      </c>
      <c r="P13" s="65">
        <v>67.606999999999999</v>
      </c>
      <c r="Q13" s="65">
        <v>58.155999999999999</v>
      </c>
      <c r="R13" s="65">
        <v>51.195999999999998</v>
      </c>
      <c r="S13" s="65">
        <v>74.006</v>
      </c>
      <c r="T13" s="65">
        <v>99.78</v>
      </c>
      <c r="U13" s="65">
        <v>54.033000000000001</v>
      </c>
      <c r="V13" s="65">
        <v>48.286000000000001</v>
      </c>
      <c r="W13" s="65">
        <v>24.846</v>
      </c>
      <c r="X13" s="65">
        <v>22.010999999999999</v>
      </c>
      <c r="Y13" s="65">
        <v>24</v>
      </c>
      <c r="Z13" s="65">
        <v>65.311000000000007</v>
      </c>
      <c r="AA13" s="65">
        <v>72.575000000000003</v>
      </c>
      <c r="AB13" s="65">
        <v>53</v>
      </c>
      <c r="AC13" s="65">
        <v>37.697000000000003</v>
      </c>
      <c r="AD13" s="65">
        <v>19</v>
      </c>
      <c r="AE13" s="65">
        <v>14</v>
      </c>
      <c r="AF13" s="65">
        <v>40</v>
      </c>
      <c r="AG13" s="65">
        <v>62</v>
      </c>
      <c r="AH13" s="65">
        <v>47</v>
      </c>
      <c r="AI13" s="65">
        <v>18.693000000000001</v>
      </c>
      <c r="AJ13" s="65">
        <v>43.966000000000001</v>
      </c>
      <c r="AK13" s="65">
        <v>54.09</v>
      </c>
      <c r="AL13" s="65">
        <v>7.6059999999999999</v>
      </c>
      <c r="AM13" s="65">
        <v>8.266</v>
      </c>
      <c r="AN13" s="65">
        <v>126.855</v>
      </c>
      <c r="AO13" s="65">
        <v>107.96299999999999</v>
      </c>
      <c r="AP13" s="65">
        <v>8</v>
      </c>
      <c r="AQ13" s="65">
        <v>8.6639999999999997</v>
      </c>
      <c r="AR13" s="65">
        <v>188.44300000000001</v>
      </c>
      <c r="AS13" s="65">
        <v>288</v>
      </c>
      <c r="AT13" s="65">
        <v>61.473999999999997</v>
      </c>
      <c r="AU13" s="65">
        <v>188.364</v>
      </c>
      <c r="AV13" s="65">
        <v>166.74199999999999</v>
      </c>
      <c r="AW13" s="65">
        <v>255.06700000000001</v>
      </c>
      <c r="AX13" s="65">
        <v>60.295000000000002</v>
      </c>
      <c r="AY13" s="65">
        <v>167.47099999999998</v>
      </c>
      <c r="AZ13" s="65">
        <v>223.739</v>
      </c>
      <c r="BA13" s="65">
        <v>242.19499999999999</v>
      </c>
      <c r="BB13" s="65">
        <v>191.107</v>
      </c>
      <c r="BC13" s="65">
        <v>186.286</v>
      </c>
      <c r="BD13" s="65">
        <v>92.1</v>
      </c>
      <c r="BE13" s="65">
        <v>139.15699999999998</v>
      </c>
      <c r="BF13" s="65">
        <v>219.166</v>
      </c>
      <c r="BG13" s="65">
        <v>249.59700000000001</v>
      </c>
      <c r="BH13" s="65">
        <v>81.622</v>
      </c>
      <c r="BI13" s="65">
        <v>57.463000000000001</v>
      </c>
      <c r="BJ13" s="65">
        <v>270.99599999999998</v>
      </c>
      <c r="BK13" s="65">
        <v>119.334</v>
      </c>
      <c r="BL13" s="65">
        <v>43.74</v>
      </c>
      <c r="BM13" s="65">
        <v>22.003</v>
      </c>
      <c r="BN13" s="65">
        <v>51.804000000000002</v>
      </c>
      <c r="BO13" s="65">
        <v>102.511</v>
      </c>
      <c r="BP13" s="65">
        <v>52</v>
      </c>
      <c r="BQ13" s="65">
        <v>14</v>
      </c>
      <c r="BR13" s="65">
        <v>49.012999999999998</v>
      </c>
      <c r="BS13" s="65">
        <v>86.628</v>
      </c>
      <c r="BT13" s="65">
        <v>34</v>
      </c>
      <c r="BU13" s="65">
        <v>14</v>
      </c>
      <c r="BV13" s="65">
        <v>91.409000000000006</v>
      </c>
      <c r="BW13" s="65">
        <v>92.634</v>
      </c>
      <c r="BX13" s="65">
        <v>38</v>
      </c>
      <c r="BY13" s="65">
        <v>10</v>
      </c>
      <c r="BZ13" s="65">
        <v>40</v>
      </c>
      <c r="CA13" s="65">
        <v>52</v>
      </c>
      <c r="CB13" s="65">
        <v>49</v>
      </c>
      <c r="CC13" s="65">
        <v>103.92400000000001</v>
      </c>
      <c r="CD13" s="65">
        <v>40</v>
      </c>
      <c r="CE13" s="65">
        <v>38</v>
      </c>
      <c r="CF13" s="65">
        <v>63</v>
      </c>
      <c r="CG13" s="65">
        <v>68.897999999999996</v>
      </c>
      <c r="CH13" s="65">
        <v>58</v>
      </c>
      <c r="CI13" s="65">
        <v>63</v>
      </c>
      <c r="CJ13" s="65">
        <v>114</v>
      </c>
      <c r="CK13" s="65">
        <v>163.21699999999998</v>
      </c>
      <c r="CL13" s="65">
        <v>10</v>
      </c>
      <c r="CM13" s="65">
        <v>81</v>
      </c>
      <c r="CN13" s="65">
        <v>89.244</v>
      </c>
      <c r="CO13" s="65">
        <v>97</v>
      </c>
      <c r="CP13" s="65">
        <v>34</v>
      </c>
      <c r="CQ13" s="65">
        <v>44.531999999999996</v>
      </c>
      <c r="CR13" s="65">
        <v>38.972000000000001</v>
      </c>
      <c r="CS13" s="65">
        <v>45.82</v>
      </c>
      <c r="CT13" s="66"/>
      <c r="CU13" s="66"/>
      <c r="CV13" s="66"/>
      <c r="CW13" s="67"/>
      <c r="CX13" s="68">
        <f t="array" ref="CX13">SUMPRODUCT(B13:CW13*0.25)</f>
        <v>1865.9217499999997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2.1</v>
      </c>
      <c r="C15" s="71">
        <v>0.376</v>
      </c>
      <c r="D15" s="71"/>
      <c r="E15" s="71"/>
      <c r="F15" s="71"/>
      <c r="G15" s="71"/>
      <c r="H15" s="71"/>
      <c r="I15" s="71"/>
      <c r="J15" s="71">
        <v>1.0900000000000001</v>
      </c>
      <c r="K15" s="71">
        <v>1.41</v>
      </c>
      <c r="L15" s="71">
        <v>1.6990000000000001</v>
      </c>
      <c r="M15" s="71">
        <v>1.72</v>
      </c>
      <c r="N15" s="71">
        <v>1.66</v>
      </c>
      <c r="O15" s="71">
        <v>1.07</v>
      </c>
      <c r="P15" s="71">
        <v>0.439</v>
      </c>
      <c r="Q15" s="71"/>
      <c r="R15" s="71"/>
      <c r="S15" s="71"/>
      <c r="T15" s="71"/>
      <c r="U15" s="71">
        <v>8.8999999999999996E-2</v>
      </c>
      <c r="V15" s="71">
        <v>0.157</v>
      </c>
      <c r="W15" s="71">
        <v>0.16300000000000001</v>
      </c>
      <c r="X15" s="71">
        <v>0.17</v>
      </c>
      <c r="Y15" s="71">
        <v>0.78100000000000003</v>
      </c>
      <c r="Z15" s="71">
        <v>0.17399999999999999</v>
      </c>
      <c r="AA15" s="71">
        <v>0.189</v>
      </c>
      <c r="AB15" s="71">
        <v>0.371</v>
      </c>
      <c r="AC15" s="71">
        <v>0.21199999999999999</v>
      </c>
      <c r="AD15" s="71">
        <v>14.978</v>
      </c>
      <c r="AE15" s="71">
        <v>4.8840000000000003</v>
      </c>
      <c r="AF15" s="71">
        <v>3.851</v>
      </c>
      <c r="AG15" s="71">
        <v>4.7460000000000004</v>
      </c>
      <c r="AH15" s="71">
        <v>15.111000000000001</v>
      </c>
      <c r="AI15" s="71">
        <v>15.371</v>
      </c>
      <c r="AJ15" s="71">
        <v>2.1019999999999999</v>
      </c>
      <c r="AK15" s="71">
        <v>1.1830000000000001</v>
      </c>
      <c r="AL15" s="71">
        <v>6.5519999999999996</v>
      </c>
      <c r="AM15" s="71">
        <v>6.984</v>
      </c>
      <c r="AN15" s="71">
        <v>7.2629999999999999</v>
      </c>
      <c r="AO15" s="71">
        <v>1.966</v>
      </c>
      <c r="AP15" s="71">
        <v>18.088000000000001</v>
      </c>
      <c r="AQ15" s="71">
        <v>15.536</v>
      </c>
      <c r="AR15" s="71">
        <v>30.288</v>
      </c>
      <c r="AS15" s="71">
        <v>48.991999999999997</v>
      </c>
      <c r="AT15" s="71">
        <v>0.69299999999999995</v>
      </c>
      <c r="AU15" s="71">
        <v>26.396000000000001</v>
      </c>
      <c r="AV15" s="71">
        <v>1.42</v>
      </c>
      <c r="AW15" s="71">
        <v>17.811</v>
      </c>
      <c r="AX15" s="71">
        <v>0.31900000000000001</v>
      </c>
      <c r="AY15" s="71">
        <v>17.087</v>
      </c>
      <c r="AZ15" s="71">
        <v>16.516999999999999</v>
      </c>
      <c r="BA15" s="71">
        <v>14.72</v>
      </c>
      <c r="BB15" s="71">
        <v>18.974</v>
      </c>
      <c r="BC15" s="71">
        <v>20.611999999999998</v>
      </c>
      <c r="BD15" s="71"/>
      <c r="BE15" s="71"/>
      <c r="BF15" s="71">
        <v>17.312999999999999</v>
      </c>
      <c r="BG15" s="71">
        <v>15.750999999999999</v>
      </c>
      <c r="BH15" s="71">
        <v>7.1999999999999995E-2</v>
      </c>
      <c r="BI15" s="71">
        <v>0.17199999999999999</v>
      </c>
      <c r="BJ15" s="71">
        <v>10.565</v>
      </c>
      <c r="BK15" s="71">
        <v>10.105</v>
      </c>
      <c r="BL15" s="71">
        <v>8.5690000000000008</v>
      </c>
      <c r="BM15" s="71">
        <v>9.2870000000000008</v>
      </c>
      <c r="BN15" s="71">
        <v>0.217</v>
      </c>
      <c r="BO15" s="71">
        <v>0.18099999999999999</v>
      </c>
      <c r="BP15" s="71">
        <v>7.4989999999999997</v>
      </c>
      <c r="BQ15" s="71">
        <v>19.692</v>
      </c>
      <c r="BR15" s="71">
        <v>3.3119999999999998</v>
      </c>
      <c r="BS15" s="71">
        <v>3.4950000000000001</v>
      </c>
      <c r="BT15" s="71">
        <v>9.3030000000000008</v>
      </c>
      <c r="BU15" s="71">
        <v>12.659000000000001</v>
      </c>
      <c r="BV15" s="71">
        <v>9.2530000000000001</v>
      </c>
      <c r="BW15" s="71">
        <v>9.0519999999999996</v>
      </c>
      <c r="BX15" s="71">
        <v>11.638</v>
      </c>
      <c r="BY15" s="71">
        <v>11.271000000000001</v>
      </c>
      <c r="BZ15" s="71">
        <v>11.654</v>
      </c>
      <c r="CA15" s="71">
        <v>11.94</v>
      </c>
      <c r="CB15" s="71">
        <v>12.395</v>
      </c>
      <c r="CC15" s="71">
        <v>7.5830000000000002</v>
      </c>
      <c r="CD15" s="71">
        <v>6.1189999999999998</v>
      </c>
      <c r="CE15" s="71">
        <v>6.0270000000000001</v>
      </c>
      <c r="CF15" s="71">
        <v>5.2480000000000002</v>
      </c>
      <c r="CG15" s="71">
        <v>1.1060000000000001</v>
      </c>
      <c r="CH15" s="71">
        <v>5.9969999999999999</v>
      </c>
      <c r="CI15" s="71">
        <v>5.5720000000000001</v>
      </c>
      <c r="CJ15" s="71">
        <v>4.1379999999999999</v>
      </c>
      <c r="CK15" s="71">
        <v>0.38200000000000001</v>
      </c>
      <c r="CL15" s="71">
        <v>4.7130000000000001</v>
      </c>
      <c r="CM15" s="71">
        <v>4.8739999999999997</v>
      </c>
      <c r="CN15" s="71">
        <v>3.1789999999999998</v>
      </c>
      <c r="CO15" s="71">
        <v>5.0110000000000001</v>
      </c>
      <c r="CP15" s="71">
        <v>5.05</v>
      </c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154.17699999999999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24.456000000000003</v>
      </c>
      <c r="C17" s="77">
        <f t="shared" ref="C17:BN17" si="0">SUM(C11:C16)</f>
        <v>26.972000000000001</v>
      </c>
      <c r="D17" s="77">
        <f t="shared" si="0"/>
        <v>50.866</v>
      </c>
      <c r="E17" s="77">
        <f t="shared" si="0"/>
        <v>73.555999999999997</v>
      </c>
      <c r="F17" s="77">
        <f t="shared" si="0"/>
        <v>16.145</v>
      </c>
      <c r="G17" s="77">
        <f t="shared" si="0"/>
        <v>0</v>
      </c>
      <c r="H17" s="77">
        <f t="shared" si="0"/>
        <v>26.562999999999999</v>
      </c>
      <c r="I17" s="77">
        <f t="shared" si="0"/>
        <v>64.647999999999996</v>
      </c>
      <c r="J17" s="77">
        <f t="shared" si="0"/>
        <v>112.78</v>
      </c>
      <c r="K17" s="77">
        <f t="shared" si="0"/>
        <v>64.56</v>
      </c>
      <c r="L17" s="77">
        <f t="shared" si="0"/>
        <v>61.108999999999995</v>
      </c>
      <c r="M17" s="77">
        <f t="shared" si="0"/>
        <v>55.941000000000003</v>
      </c>
      <c r="N17" s="77">
        <f t="shared" si="0"/>
        <v>63.537999999999997</v>
      </c>
      <c r="O17" s="77">
        <f t="shared" si="0"/>
        <v>71.103999999999985</v>
      </c>
      <c r="P17" s="77">
        <f t="shared" si="0"/>
        <v>68.045999999999992</v>
      </c>
      <c r="Q17" s="77">
        <f t="shared" si="0"/>
        <v>58.155999999999999</v>
      </c>
      <c r="R17" s="77">
        <f t="shared" si="0"/>
        <v>51.195999999999998</v>
      </c>
      <c r="S17" s="77">
        <f t="shared" si="0"/>
        <v>74.006</v>
      </c>
      <c r="T17" s="77">
        <f t="shared" si="0"/>
        <v>99.78</v>
      </c>
      <c r="U17" s="77">
        <f t="shared" si="0"/>
        <v>54.122</v>
      </c>
      <c r="V17" s="77">
        <f t="shared" si="0"/>
        <v>48.442999999999998</v>
      </c>
      <c r="W17" s="77">
        <f t="shared" si="0"/>
        <v>25.009</v>
      </c>
      <c r="X17" s="77">
        <f t="shared" si="0"/>
        <v>22.181000000000001</v>
      </c>
      <c r="Y17" s="77">
        <f t="shared" si="0"/>
        <v>24.780999999999999</v>
      </c>
      <c r="Z17" s="77">
        <f t="shared" si="0"/>
        <v>65.485000000000014</v>
      </c>
      <c r="AA17" s="77">
        <f t="shared" si="0"/>
        <v>72.763999999999996</v>
      </c>
      <c r="AB17" s="77">
        <f t="shared" si="0"/>
        <v>53.371000000000002</v>
      </c>
      <c r="AC17" s="77">
        <f t="shared" si="0"/>
        <v>37.909000000000006</v>
      </c>
      <c r="AD17" s="77">
        <f t="shared" si="0"/>
        <v>33.978000000000002</v>
      </c>
      <c r="AE17" s="77">
        <f t="shared" si="0"/>
        <v>18.884</v>
      </c>
      <c r="AF17" s="77">
        <f t="shared" si="0"/>
        <v>43.850999999999999</v>
      </c>
      <c r="AG17" s="77">
        <f t="shared" si="0"/>
        <v>66.745999999999995</v>
      </c>
      <c r="AH17" s="77">
        <f t="shared" si="0"/>
        <v>62.111000000000004</v>
      </c>
      <c r="AI17" s="77">
        <f t="shared" si="0"/>
        <v>34.064</v>
      </c>
      <c r="AJ17" s="77">
        <f t="shared" si="0"/>
        <v>46.067999999999998</v>
      </c>
      <c r="AK17" s="77">
        <f t="shared" si="0"/>
        <v>55.273000000000003</v>
      </c>
      <c r="AL17" s="77">
        <f t="shared" si="0"/>
        <v>14.157999999999999</v>
      </c>
      <c r="AM17" s="77">
        <f t="shared" si="0"/>
        <v>15.25</v>
      </c>
      <c r="AN17" s="77">
        <f t="shared" si="0"/>
        <v>134.11799999999999</v>
      </c>
      <c r="AO17" s="77">
        <f t="shared" si="0"/>
        <v>109.92899999999999</v>
      </c>
      <c r="AP17" s="77">
        <f t="shared" si="0"/>
        <v>26.088000000000001</v>
      </c>
      <c r="AQ17" s="77">
        <f t="shared" si="0"/>
        <v>24.2</v>
      </c>
      <c r="AR17" s="77">
        <f t="shared" si="0"/>
        <v>218.73100000000002</v>
      </c>
      <c r="AS17" s="77">
        <f t="shared" si="0"/>
        <v>336.99200000000002</v>
      </c>
      <c r="AT17" s="77">
        <f t="shared" si="0"/>
        <v>62.166999999999994</v>
      </c>
      <c r="AU17" s="77">
        <f t="shared" si="0"/>
        <v>214.76</v>
      </c>
      <c r="AV17" s="77">
        <f t="shared" si="0"/>
        <v>168.16199999999998</v>
      </c>
      <c r="AW17" s="77">
        <f t="shared" si="0"/>
        <v>272.87799999999999</v>
      </c>
      <c r="AX17" s="77">
        <f t="shared" si="0"/>
        <v>60.614000000000004</v>
      </c>
      <c r="AY17" s="77">
        <f t="shared" si="0"/>
        <v>184.55799999999996</v>
      </c>
      <c r="AZ17" s="77">
        <f t="shared" si="0"/>
        <v>240.256</v>
      </c>
      <c r="BA17" s="77">
        <f t="shared" si="0"/>
        <v>256.91500000000002</v>
      </c>
      <c r="BB17" s="77">
        <f t="shared" si="0"/>
        <v>210.08099999999999</v>
      </c>
      <c r="BC17" s="77">
        <f t="shared" si="0"/>
        <v>206.898</v>
      </c>
      <c r="BD17" s="77">
        <f t="shared" si="0"/>
        <v>92.1</v>
      </c>
      <c r="BE17" s="77">
        <f t="shared" si="0"/>
        <v>139.15699999999998</v>
      </c>
      <c r="BF17" s="77">
        <f t="shared" si="0"/>
        <v>236.47899999999998</v>
      </c>
      <c r="BG17" s="77">
        <f t="shared" si="0"/>
        <v>265.34800000000001</v>
      </c>
      <c r="BH17" s="77">
        <f t="shared" si="0"/>
        <v>81.694000000000003</v>
      </c>
      <c r="BI17" s="77">
        <f t="shared" si="0"/>
        <v>57.634999999999998</v>
      </c>
      <c r="BJ17" s="77">
        <f t="shared" si="0"/>
        <v>281.56099999999998</v>
      </c>
      <c r="BK17" s="77">
        <f t="shared" si="0"/>
        <v>129.43899999999999</v>
      </c>
      <c r="BL17" s="77">
        <f t="shared" si="0"/>
        <v>52.309000000000005</v>
      </c>
      <c r="BM17" s="77">
        <f t="shared" si="0"/>
        <v>31.29</v>
      </c>
      <c r="BN17" s="77">
        <f t="shared" si="0"/>
        <v>52.021000000000001</v>
      </c>
      <c r="BO17" s="77">
        <f t="shared" ref="BO17:CW17" si="1">SUM(BO11:BO16)</f>
        <v>102.69199999999999</v>
      </c>
      <c r="BP17" s="77">
        <f t="shared" si="1"/>
        <v>59.499000000000002</v>
      </c>
      <c r="BQ17" s="77">
        <f t="shared" si="1"/>
        <v>33.692</v>
      </c>
      <c r="BR17" s="77">
        <f t="shared" si="1"/>
        <v>52.324999999999996</v>
      </c>
      <c r="BS17" s="77">
        <f t="shared" si="1"/>
        <v>90.123000000000005</v>
      </c>
      <c r="BT17" s="77">
        <f t="shared" si="1"/>
        <v>43.302999999999997</v>
      </c>
      <c r="BU17" s="77">
        <f t="shared" si="1"/>
        <v>26.658999999999999</v>
      </c>
      <c r="BV17" s="77">
        <f t="shared" si="1"/>
        <v>100.66200000000001</v>
      </c>
      <c r="BW17" s="77">
        <f t="shared" si="1"/>
        <v>101.68600000000001</v>
      </c>
      <c r="BX17" s="77">
        <f t="shared" si="1"/>
        <v>49.637999999999998</v>
      </c>
      <c r="BY17" s="77">
        <f t="shared" si="1"/>
        <v>21.271000000000001</v>
      </c>
      <c r="BZ17" s="77">
        <f t="shared" si="1"/>
        <v>51.653999999999996</v>
      </c>
      <c r="CA17" s="77">
        <f t="shared" si="1"/>
        <v>63.94</v>
      </c>
      <c r="CB17" s="77">
        <f t="shared" si="1"/>
        <v>61.394999999999996</v>
      </c>
      <c r="CC17" s="77">
        <f t="shared" si="1"/>
        <v>111.50700000000001</v>
      </c>
      <c r="CD17" s="77">
        <f t="shared" si="1"/>
        <v>46.119</v>
      </c>
      <c r="CE17" s="77">
        <f t="shared" si="1"/>
        <v>44.027000000000001</v>
      </c>
      <c r="CF17" s="77">
        <f t="shared" si="1"/>
        <v>68.248000000000005</v>
      </c>
      <c r="CG17" s="77">
        <f t="shared" si="1"/>
        <v>70.003999999999991</v>
      </c>
      <c r="CH17" s="77">
        <f t="shared" si="1"/>
        <v>63.997</v>
      </c>
      <c r="CI17" s="77">
        <f t="shared" si="1"/>
        <v>68.572000000000003</v>
      </c>
      <c r="CJ17" s="77">
        <f t="shared" si="1"/>
        <v>118.13800000000001</v>
      </c>
      <c r="CK17" s="77">
        <f t="shared" si="1"/>
        <v>163.59899999999999</v>
      </c>
      <c r="CL17" s="77">
        <f t="shared" si="1"/>
        <v>14.713000000000001</v>
      </c>
      <c r="CM17" s="77">
        <f t="shared" si="1"/>
        <v>85.873999999999995</v>
      </c>
      <c r="CN17" s="77">
        <f t="shared" si="1"/>
        <v>92.423000000000002</v>
      </c>
      <c r="CO17" s="77">
        <f t="shared" si="1"/>
        <v>102.011</v>
      </c>
      <c r="CP17" s="77">
        <f t="shared" si="1"/>
        <v>39.049999999999997</v>
      </c>
      <c r="CQ17" s="77">
        <f t="shared" si="1"/>
        <v>44.531999999999996</v>
      </c>
      <c r="CR17" s="77">
        <f t="shared" si="1"/>
        <v>38.972000000000001</v>
      </c>
      <c r="CS17" s="77">
        <f t="shared" si="1"/>
        <v>45.82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2020.0987499999997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>
        <v>75</v>
      </c>
      <c r="AA20" s="88">
        <v>75</v>
      </c>
      <c r="AB20" s="88">
        <v>75</v>
      </c>
      <c r="AC20" s="88">
        <v>75</v>
      </c>
      <c r="AD20" s="88"/>
      <c r="AE20" s="88"/>
      <c r="AF20" s="88"/>
      <c r="AG20" s="88"/>
      <c r="AH20" s="88">
        <v>28</v>
      </c>
      <c r="AI20" s="88">
        <v>28</v>
      </c>
      <c r="AJ20" s="88">
        <v>28</v>
      </c>
      <c r="AK20" s="88">
        <v>28</v>
      </c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>
        <v>15</v>
      </c>
      <c r="CQ20" s="88">
        <v>15</v>
      </c>
      <c r="CR20" s="88">
        <v>15</v>
      </c>
      <c r="CS20" s="88">
        <v>15</v>
      </c>
      <c r="CT20" s="89"/>
      <c r="CU20" s="89"/>
      <c r="CV20" s="89"/>
      <c r="CW20" s="90"/>
      <c r="CX20" s="91">
        <f t="array" ref="CX20">SUMPRODUCT(B20:CW20*0.25)</f>
        <v>118</v>
      </c>
    </row>
    <row r="21" spans="1:102" ht="24.95" customHeight="1" x14ac:dyDescent="0.2">
      <c r="A21" s="92" t="s">
        <v>17</v>
      </c>
      <c r="B21" s="93">
        <v>1.8069999999999999</v>
      </c>
      <c r="C21" s="94">
        <v>1.8160000000000001</v>
      </c>
      <c r="D21" s="94">
        <v>1.8109999999999999</v>
      </c>
      <c r="E21" s="94">
        <v>1.7989999999999999</v>
      </c>
      <c r="F21" s="94">
        <v>1.772</v>
      </c>
      <c r="G21" s="94">
        <v>1.7589999999999999</v>
      </c>
      <c r="H21" s="94">
        <v>1.7569999999999999</v>
      </c>
      <c r="I21" s="94">
        <v>1.7589999999999999</v>
      </c>
      <c r="J21" s="94">
        <v>1.7789999999999999</v>
      </c>
      <c r="K21" s="94">
        <v>1.78</v>
      </c>
      <c r="L21" s="94">
        <v>1.7669999999999999</v>
      </c>
      <c r="M21" s="94">
        <v>1.79</v>
      </c>
      <c r="N21" s="94">
        <v>1.7909999999999999</v>
      </c>
      <c r="O21" s="94">
        <v>1.7949999999999999</v>
      </c>
      <c r="P21" s="94">
        <v>1.8080000000000001</v>
      </c>
      <c r="Q21" s="94">
        <v>1.81</v>
      </c>
      <c r="R21" s="94">
        <v>1.837</v>
      </c>
      <c r="S21" s="94">
        <v>1.863</v>
      </c>
      <c r="T21" s="94">
        <v>1.8740000000000001</v>
      </c>
      <c r="U21" s="94">
        <v>1.8959999999999999</v>
      </c>
      <c r="V21" s="94">
        <v>1.998</v>
      </c>
      <c r="W21" s="94">
        <v>2.0920000000000001</v>
      </c>
      <c r="X21" s="94">
        <v>2.16</v>
      </c>
      <c r="Y21" s="94">
        <v>2.2290000000000001</v>
      </c>
      <c r="Z21" s="94">
        <v>2.3439999999999999</v>
      </c>
      <c r="AA21" s="94">
        <v>2.4489999999999998</v>
      </c>
      <c r="AB21" s="94">
        <v>2.5310000000000001</v>
      </c>
      <c r="AC21" s="94">
        <v>2.61</v>
      </c>
      <c r="AD21" s="94">
        <v>5.3579999999999997</v>
      </c>
      <c r="AE21" s="94">
        <v>5.3810000000000002</v>
      </c>
      <c r="AF21" s="94">
        <v>5.43</v>
      </c>
      <c r="AG21" s="94">
        <v>5.4470000000000001</v>
      </c>
      <c r="AH21" s="94">
        <v>5.492</v>
      </c>
      <c r="AI21" s="94">
        <v>5.4779999999999998</v>
      </c>
      <c r="AJ21" s="94">
        <v>5.4870000000000001</v>
      </c>
      <c r="AK21" s="94">
        <v>5.3869999999999996</v>
      </c>
      <c r="AL21" s="94">
        <v>2.6659999999999999</v>
      </c>
      <c r="AM21" s="94">
        <v>2.6349999999999998</v>
      </c>
      <c r="AN21" s="94">
        <v>2.6240000000000001</v>
      </c>
      <c r="AO21" s="94">
        <v>2.6320000000000001</v>
      </c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>
        <v>40</v>
      </c>
      <c r="BR21" s="94"/>
      <c r="BS21" s="94"/>
      <c r="BT21" s="94"/>
      <c r="BU21" s="94">
        <v>40</v>
      </c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47.125</v>
      </c>
    </row>
    <row r="22" spans="1:102" ht="24.95" customHeight="1" x14ac:dyDescent="0.2">
      <c r="A22" s="92" t="s">
        <v>18</v>
      </c>
      <c r="B22" s="98">
        <v>6.7760000000000007</v>
      </c>
      <c r="C22" s="99">
        <v>6.3100000000000005</v>
      </c>
      <c r="D22" s="99">
        <v>4.3610000000000007</v>
      </c>
      <c r="E22" s="99">
        <v>3.2530000000000001</v>
      </c>
      <c r="F22" s="99">
        <v>2.1799999999999997</v>
      </c>
      <c r="G22" s="99">
        <v>2.1070000000000002</v>
      </c>
      <c r="H22" s="99">
        <v>2.9420000000000002</v>
      </c>
      <c r="I22" s="99">
        <v>2.98</v>
      </c>
      <c r="J22" s="99">
        <v>2.3519999999999999</v>
      </c>
      <c r="K22" s="99">
        <v>2.3860000000000001</v>
      </c>
      <c r="L22" s="99">
        <v>2.8810000000000002</v>
      </c>
      <c r="M22" s="99">
        <v>2.028</v>
      </c>
      <c r="N22" s="99">
        <v>1.55</v>
      </c>
      <c r="O22" s="99">
        <v>1.55</v>
      </c>
      <c r="P22" s="99">
        <v>1.55</v>
      </c>
      <c r="Q22" s="99">
        <v>1.8699999999999999</v>
      </c>
      <c r="R22" s="99">
        <v>2.4329999999999998</v>
      </c>
      <c r="S22" s="99">
        <v>2.2480000000000002</v>
      </c>
      <c r="T22" s="99">
        <v>1.5609999999999999</v>
      </c>
      <c r="U22" s="99">
        <v>1.5469999999999999</v>
      </c>
      <c r="V22" s="99">
        <v>1.746</v>
      </c>
      <c r="W22" s="99">
        <v>2.0069999999999997</v>
      </c>
      <c r="X22" s="99">
        <v>4.766</v>
      </c>
      <c r="Y22" s="99">
        <v>9.4029999999999987</v>
      </c>
      <c r="Z22" s="99">
        <v>2.1420000000000003</v>
      </c>
      <c r="AA22" s="99">
        <v>2.4370000000000003</v>
      </c>
      <c r="AB22" s="99">
        <v>6.843</v>
      </c>
      <c r="AC22" s="99">
        <v>6.673</v>
      </c>
      <c r="AD22" s="99">
        <v>8.7629999999999999</v>
      </c>
      <c r="AE22" s="99">
        <v>7.5840000000000005</v>
      </c>
      <c r="AF22" s="99">
        <v>7.7740000000000009</v>
      </c>
      <c r="AG22" s="99">
        <v>36.686999999999998</v>
      </c>
      <c r="AH22" s="99">
        <v>8.0090000000000003</v>
      </c>
      <c r="AI22" s="99">
        <v>3.911</v>
      </c>
      <c r="AJ22" s="99">
        <v>8.4670000000000005</v>
      </c>
      <c r="AK22" s="99">
        <v>4.2009999999999996</v>
      </c>
      <c r="AL22" s="99">
        <v>1.21</v>
      </c>
      <c r="AM22" s="99">
        <v>4.2080000000000002</v>
      </c>
      <c r="AN22" s="99">
        <v>0.26</v>
      </c>
      <c r="AO22" s="99">
        <v>1.4239999999999999</v>
      </c>
      <c r="AP22" s="99">
        <v>9.7629999999999999</v>
      </c>
      <c r="AQ22" s="99">
        <v>6.5299999999999994</v>
      </c>
      <c r="AR22" s="99">
        <v>35.257999999999996</v>
      </c>
      <c r="AS22" s="99">
        <v>45.366</v>
      </c>
      <c r="AT22" s="99"/>
      <c r="AU22" s="99">
        <v>8.36</v>
      </c>
      <c r="AV22" s="99"/>
      <c r="AW22" s="99">
        <v>29.559000000000001</v>
      </c>
      <c r="AX22" s="99"/>
      <c r="AY22" s="99">
        <v>27.265999999999998</v>
      </c>
      <c r="AZ22" s="99">
        <v>28.785</v>
      </c>
      <c r="BA22" s="99">
        <v>16.751999999999999</v>
      </c>
      <c r="BB22" s="99">
        <v>30.05</v>
      </c>
      <c r="BC22" s="99">
        <v>28.147000000000002</v>
      </c>
      <c r="BD22" s="99"/>
      <c r="BE22" s="99"/>
      <c r="BF22" s="99">
        <v>19.468</v>
      </c>
      <c r="BG22" s="99">
        <v>19.631</v>
      </c>
      <c r="BH22" s="99"/>
      <c r="BI22" s="99"/>
      <c r="BJ22" s="99">
        <v>10.222</v>
      </c>
      <c r="BK22" s="99">
        <v>0.61499999999999999</v>
      </c>
      <c r="BL22" s="99"/>
      <c r="BM22" s="99">
        <v>4.1099999999999994</v>
      </c>
      <c r="BN22" s="99">
        <v>0.73799999999999999</v>
      </c>
      <c r="BO22" s="99">
        <v>3.2750000000000004</v>
      </c>
      <c r="BP22" s="99">
        <v>33.185000000000002</v>
      </c>
      <c r="BQ22" s="99">
        <v>17.253999999999998</v>
      </c>
      <c r="BR22" s="99">
        <v>28.585000000000001</v>
      </c>
      <c r="BS22" s="99">
        <v>29.237000000000002</v>
      </c>
      <c r="BT22" s="99">
        <v>38.162999999999997</v>
      </c>
      <c r="BU22" s="99">
        <v>17.754000000000001</v>
      </c>
      <c r="BV22" s="99">
        <v>20.773</v>
      </c>
      <c r="BW22" s="99">
        <v>23.238</v>
      </c>
      <c r="BX22" s="99">
        <v>38.052</v>
      </c>
      <c r="BY22" s="99">
        <v>38.451999999999998</v>
      </c>
      <c r="BZ22" s="99">
        <v>39.737000000000002</v>
      </c>
      <c r="CA22" s="99">
        <v>38.572999999999993</v>
      </c>
      <c r="CB22" s="99">
        <v>38.813000000000002</v>
      </c>
      <c r="CC22" s="99">
        <v>12.5</v>
      </c>
      <c r="CD22" s="99">
        <v>35.780999999999999</v>
      </c>
      <c r="CE22" s="99">
        <v>34.61</v>
      </c>
      <c r="CF22" s="99">
        <v>33.56</v>
      </c>
      <c r="CG22" s="99">
        <v>14.790000000000001</v>
      </c>
      <c r="CH22" s="99">
        <v>32.899000000000001</v>
      </c>
      <c r="CI22" s="99">
        <v>32.900999999999996</v>
      </c>
      <c r="CJ22" s="99">
        <v>29.532</v>
      </c>
      <c r="CK22" s="99">
        <v>10.658999999999999</v>
      </c>
      <c r="CL22" s="99">
        <v>29.383999999999997</v>
      </c>
      <c r="CM22" s="99">
        <v>30.229999999999997</v>
      </c>
      <c r="CN22" s="99">
        <v>28.34</v>
      </c>
      <c r="CO22" s="99">
        <v>7.9379999999999997</v>
      </c>
      <c r="CP22" s="99">
        <v>7.5380000000000003</v>
      </c>
      <c r="CQ22" s="99">
        <v>0.71599999999999997</v>
      </c>
      <c r="CR22" s="99">
        <v>0.59099999999999997</v>
      </c>
      <c r="CS22" s="99">
        <v>0.53200000000000003</v>
      </c>
      <c r="CT22" s="100"/>
      <c r="CU22" s="100"/>
      <c r="CV22" s="100"/>
      <c r="CW22" s="96"/>
      <c r="CX22" s="97">
        <f t="array" ref="CX22">SUMPRODUCT(B22:CW22*0.25)</f>
        <v>312.89800000000002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8.5830000000000002</v>
      </c>
      <c r="C27" s="107">
        <f t="shared" si="2"/>
        <v>8.1260000000000012</v>
      </c>
      <c r="D27" s="107">
        <f t="shared" si="2"/>
        <v>6.1720000000000006</v>
      </c>
      <c r="E27" s="107">
        <f t="shared" si="2"/>
        <v>5.0519999999999996</v>
      </c>
      <c r="F27" s="107">
        <f t="shared" si="2"/>
        <v>3.952</v>
      </c>
      <c r="G27" s="107">
        <f t="shared" si="2"/>
        <v>3.8660000000000001</v>
      </c>
      <c r="H27" s="107">
        <f t="shared" si="2"/>
        <v>4.6989999999999998</v>
      </c>
      <c r="I27" s="107">
        <f t="shared" si="2"/>
        <v>4.7389999999999999</v>
      </c>
      <c r="J27" s="107">
        <f t="shared" si="2"/>
        <v>4.1310000000000002</v>
      </c>
      <c r="K27" s="107">
        <f t="shared" si="2"/>
        <v>4.1660000000000004</v>
      </c>
      <c r="L27" s="107">
        <f t="shared" si="2"/>
        <v>4.6479999999999997</v>
      </c>
      <c r="M27" s="107">
        <f t="shared" si="2"/>
        <v>3.8180000000000001</v>
      </c>
      <c r="N27" s="107">
        <f t="shared" si="2"/>
        <v>3.3410000000000002</v>
      </c>
      <c r="O27" s="107">
        <f t="shared" si="2"/>
        <v>3.3449999999999998</v>
      </c>
      <c r="P27" s="107">
        <f t="shared" si="2"/>
        <v>3.3580000000000001</v>
      </c>
      <c r="Q27" s="107">
        <f>SUM(Q20:Q26)</f>
        <v>3.6799999999999997</v>
      </c>
      <c r="R27" s="107">
        <f t="shared" ref="R27:CC27" si="3">SUM(R20:R26)</f>
        <v>4.2699999999999996</v>
      </c>
      <c r="S27" s="107">
        <f t="shared" si="3"/>
        <v>4.1110000000000007</v>
      </c>
      <c r="T27" s="107">
        <f t="shared" si="3"/>
        <v>3.4350000000000001</v>
      </c>
      <c r="U27" s="107">
        <f t="shared" si="3"/>
        <v>3.4429999999999996</v>
      </c>
      <c r="V27" s="107">
        <f t="shared" si="3"/>
        <v>3.7439999999999998</v>
      </c>
      <c r="W27" s="107">
        <f t="shared" si="3"/>
        <v>4.0990000000000002</v>
      </c>
      <c r="X27" s="107">
        <f t="shared" si="3"/>
        <v>6.9260000000000002</v>
      </c>
      <c r="Y27" s="107">
        <f t="shared" si="3"/>
        <v>11.631999999999998</v>
      </c>
      <c r="Z27" s="107">
        <f t="shared" si="3"/>
        <v>79.48599999999999</v>
      </c>
      <c r="AA27" s="107">
        <f t="shared" si="3"/>
        <v>79.885999999999996</v>
      </c>
      <c r="AB27" s="107">
        <f t="shared" si="3"/>
        <v>84.374000000000009</v>
      </c>
      <c r="AC27" s="107">
        <f t="shared" si="3"/>
        <v>84.283000000000001</v>
      </c>
      <c r="AD27" s="107">
        <f t="shared" si="3"/>
        <v>14.120999999999999</v>
      </c>
      <c r="AE27" s="107">
        <f t="shared" si="3"/>
        <v>12.965</v>
      </c>
      <c r="AF27" s="107">
        <f t="shared" si="3"/>
        <v>13.204000000000001</v>
      </c>
      <c r="AG27" s="107">
        <f t="shared" si="3"/>
        <v>42.134</v>
      </c>
      <c r="AH27" s="107">
        <f t="shared" si="3"/>
        <v>41.500999999999998</v>
      </c>
      <c r="AI27" s="107">
        <f t="shared" si="3"/>
        <v>37.389000000000003</v>
      </c>
      <c r="AJ27" s="107">
        <f t="shared" si="3"/>
        <v>41.954000000000001</v>
      </c>
      <c r="AK27" s="107">
        <f t="shared" si="3"/>
        <v>37.588000000000001</v>
      </c>
      <c r="AL27" s="107">
        <f t="shared" si="3"/>
        <v>3.8759999999999999</v>
      </c>
      <c r="AM27" s="107">
        <f t="shared" si="3"/>
        <v>6.843</v>
      </c>
      <c r="AN27" s="107">
        <f t="shared" si="3"/>
        <v>2.8840000000000003</v>
      </c>
      <c r="AO27" s="107">
        <f t="shared" si="3"/>
        <v>4.056</v>
      </c>
      <c r="AP27" s="107">
        <f t="shared" si="3"/>
        <v>9.7629999999999999</v>
      </c>
      <c r="AQ27" s="107">
        <f t="shared" si="3"/>
        <v>6.5299999999999994</v>
      </c>
      <c r="AR27" s="107">
        <f t="shared" si="3"/>
        <v>35.257999999999996</v>
      </c>
      <c r="AS27" s="107">
        <f t="shared" si="3"/>
        <v>45.366</v>
      </c>
      <c r="AT27" s="107">
        <f t="shared" si="3"/>
        <v>0</v>
      </c>
      <c r="AU27" s="107">
        <f t="shared" si="3"/>
        <v>8.36</v>
      </c>
      <c r="AV27" s="107">
        <f t="shared" si="3"/>
        <v>0</v>
      </c>
      <c r="AW27" s="107">
        <f t="shared" si="3"/>
        <v>29.559000000000001</v>
      </c>
      <c r="AX27" s="107">
        <f t="shared" si="3"/>
        <v>0</v>
      </c>
      <c r="AY27" s="107">
        <f t="shared" si="3"/>
        <v>27.265999999999998</v>
      </c>
      <c r="AZ27" s="107">
        <f t="shared" si="3"/>
        <v>28.785</v>
      </c>
      <c r="BA27" s="107">
        <f t="shared" si="3"/>
        <v>16.751999999999999</v>
      </c>
      <c r="BB27" s="107">
        <f t="shared" si="3"/>
        <v>30.05</v>
      </c>
      <c r="BC27" s="107">
        <f t="shared" si="3"/>
        <v>28.147000000000002</v>
      </c>
      <c r="BD27" s="107">
        <f t="shared" si="3"/>
        <v>0</v>
      </c>
      <c r="BE27" s="107">
        <f t="shared" si="3"/>
        <v>0</v>
      </c>
      <c r="BF27" s="107">
        <f t="shared" si="3"/>
        <v>19.468</v>
      </c>
      <c r="BG27" s="107">
        <f t="shared" si="3"/>
        <v>19.631</v>
      </c>
      <c r="BH27" s="107">
        <f t="shared" si="3"/>
        <v>0</v>
      </c>
      <c r="BI27" s="107">
        <f t="shared" si="3"/>
        <v>0</v>
      </c>
      <c r="BJ27" s="107">
        <f t="shared" si="3"/>
        <v>10.222</v>
      </c>
      <c r="BK27" s="107">
        <f t="shared" si="3"/>
        <v>0.61499999999999999</v>
      </c>
      <c r="BL27" s="107">
        <f t="shared" si="3"/>
        <v>0</v>
      </c>
      <c r="BM27" s="107">
        <f t="shared" si="3"/>
        <v>4.1099999999999994</v>
      </c>
      <c r="BN27" s="107">
        <f t="shared" si="3"/>
        <v>0.73799999999999999</v>
      </c>
      <c r="BO27" s="107">
        <f t="shared" si="3"/>
        <v>3.2750000000000004</v>
      </c>
      <c r="BP27" s="107">
        <f t="shared" si="3"/>
        <v>33.185000000000002</v>
      </c>
      <c r="BQ27" s="107">
        <f t="shared" si="3"/>
        <v>57.253999999999998</v>
      </c>
      <c r="BR27" s="107">
        <f t="shared" si="3"/>
        <v>28.585000000000001</v>
      </c>
      <c r="BS27" s="107">
        <f t="shared" si="3"/>
        <v>29.237000000000002</v>
      </c>
      <c r="BT27" s="107">
        <f t="shared" si="3"/>
        <v>38.162999999999997</v>
      </c>
      <c r="BU27" s="107">
        <f t="shared" si="3"/>
        <v>57.754000000000005</v>
      </c>
      <c r="BV27" s="107">
        <f t="shared" si="3"/>
        <v>20.773</v>
      </c>
      <c r="BW27" s="107">
        <f t="shared" si="3"/>
        <v>23.238</v>
      </c>
      <c r="BX27" s="107">
        <f t="shared" si="3"/>
        <v>38.052</v>
      </c>
      <c r="BY27" s="107">
        <f t="shared" si="3"/>
        <v>38.451999999999998</v>
      </c>
      <c r="BZ27" s="107">
        <f t="shared" si="3"/>
        <v>39.737000000000002</v>
      </c>
      <c r="CA27" s="107">
        <f t="shared" si="3"/>
        <v>38.572999999999993</v>
      </c>
      <c r="CB27" s="107">
        <f t="shared" si="3"/>
        <v>38.813000000000002</v>
      </c>
      <c r="CC27" s="107">
        <f t="shared" si="3"/>
        <v>12.5</v>
      </c>
      <c r="CD27" s="107">
        <f t="shared" ref="CD27:CW27" si="4">SUM(CD20:CD26)</f>
        <v>35.780999999999999</v>
      </c>
      <c r="CE27" s="107">
        <f t="shared" si="4"/>
        <v>34.61</v>
      </c>
      <c r="CF27" s="107">
        <f t="shared" si="4"/>
        <v>33.56</v>
      </c>
      <c r="CG27" s="107">
        <f t="shared" si="4"/>
        <v>14.790000000000001</v>
      </c>
      <c r="CH27" s="107">
        <f t="shared" si="4"/>
        <v>32.899000000000001</v>
      </c>
      <c r="CI27" s="107">
        <f t="shared" si="4"/>
        <v>32.900999999999996</v>
      </c>
      <c r="CJ27" s="107">
        <f t="shared" si="4"/>
        <v>29.532</v>
      </c>
      <c r="CK27" s="107">
        <f t="shared" si="4"/>
        <v>10.658999999999999</v>
      </c>
      <c r="CL27" s="107">
        <f t="shared" si="4"/>
        <v>29.383999999999997</v>
      </c>
      <c r="CM27" s="107">
        <f t="shared" si="4"/>
        <v>30.229999999999997</v>
      </c>
      <c r="CN27" s="107">
        <f t="shared" si="4"/>
        <v>28.34</v>
      </c>
      <c r="CO27" s="107">
        <f t="shared" si="4"/>
        <v>7.9379999999999997</v>
      </c>
      <c r="CP27" s="107">
        <f t="shared" si="4"/>
        <v>22.538</v>
      </c>
      <c r="CQ27" s="107">
        <f t="shared" si="4"/>
        <v>15.715999999999999</v>
      </c>
      <c r="CR27" s="107">
        <f t="shared" si="4"/>
        <v>15.590999999999999</v>
      </c>
      <c r="CS27" s="107">
        <f t="shared" si="4"/>
        <v>15.532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478.02300000000002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33.039000000000001</v>
      </c>
      <c r="C31" s="94">
        <v>35.097999999999999</v>
      </c>
      <c r="D31" s="94">
        <v>57.037999999999997</v>
      </c>
      <c r="E31" s="94">
        <v>78.608000000000004</v>
      </c>
      <c r="F31" s="94">
        <v>20.097000000000001</v>
      </c>
      <c r="G31" s="94">
        <v>3.8660000000000001</v>
      </c>
      <c r="H31" s="94">
        <v>31.262</v>
      </c>
      <c r="I31" s="94">
        <v>69.387</v>
      </c>
      <c r="J31" s="94">
        <v>116.911</v>
      </c>
      <c r="K31" s="94">
        <v>68.725999999999999</v>
      </c>
      <c r="L31" s="94">
        <v>65.757000000000005</v>
      </c>
      <c r="M31" s="94">
        <v>59.759</v>
      </c>
      <c r="N31" s="94">
        <v>66.879000000000005</v>
      </c>
      <c r="O31" s="94">
        <v>74.448999999999998</v>
      </c>
      <c r="P31" s="94">
        <v>71.403999999999996</v>
      </c>
      <c r="Q31" s="94">
        <v>61.835999999999999</v>
      </c>
      <c r="R31" s="94">
        <v>55.466000000000001</v>
      </c>
      <c r="S31" s="94">
        <v>78.117000000000004</v>
      </c>
      <c r="T31" s="94">
        <v>103.215</v>
      </c>
      <c r="U31" s="94">
        <v>57.564999999999998</v>
      </c>
      <c r="V31" s="94">
        <v>52.186999999999998</v>
      </c>
      <c r="W31" s="94">
        <v>29.108000000000001</v>
      </c>
      <c r="X31" s="94">
        <v>29.106999999999999</v>
      </c>
      <c r="Y31" s="94">
        <v>36.412999999999997</v>
      </c>
      <c r="Z31" s="94">
        <v>144.971</v>
      </c>
      <c r="AA31" s="94">
        <v>152.65</v>
      </c>
      <c r="AB31" s="94">
        <v>137.745</v>
      </c>
      <c r="AC31" s="94">
        <v>122.19199999999999</v>
      </c>
      <c r="AD31" s="94">
        <v>48.098999999999997</v>
      </c>
      <c r="AE31" s="94">
        <v>31.849</v>
      </c>
      <c r="AF31" s="94">
        <v>57.055</v>
      </c>
      <c r="AG31" s="94">
        <v>108.88</v>
      </c>
      <c r="AH31" s="94">
        <v>103.61199999999999</v>
      </c>
      <c r="AI31" s="94">
        <v>71.453000000000003</v>
      </c>
      <c r="AJ31" s="94">
        <v>88.022000000000006</v>
      </c>
      <c r="AK31" s="94">
        <v>92.861000000000004</v>
      </c>
      <c r="AL31" s="94">
        <v>18.033999999999999</v>
      </c>
      <c r="AM31" s="94">
        <v>22.093</v>
      </c>
      <c r="AN31" s="94">
        <v>137.00200000000001</v>
      </c>
      <c r="AO31" s="94">
        <v>113.985</v>
      </c>
      <c r="AP31" s="94">
        <v>35.850999999999999</v>
      </c>
      <c r="AQ31" s="94">
        <v>30.73</v>
      </c>
      <c r="AR31" s="94">
        <v>253.989</v>
      </c>
      <c r="AS31" s="94">
        <v>382.358</v>
      </c>
      <c r="AT31" s="94">
        <v>62.167000000000002</v>
      </c>
      <c r="AU31" s="94">
        <v>223.12</v>
      </c>
      <c r="AV31" s="94">
        <v>168.16200000000001</v>
      </c>
      <c r="AW31" s="94">
        <v>302.43700000000001</v>
      </c>
      <c r="AX31" s="94">
        <v>60.613999999999997</v>
      </c>
      <c r="AY31" s="94">
        <v>211.82400000000001</v>
      </c>
      <c r="AZ31" s="94">
        <v>269.041</v>
      </c>
      <c r="BA31" s="94">
        <v>273.66699999999997</v>
      </c>
      <c r="BB31" s="94">
        <v>240.131</v>
      </c>
      <c r="BC31" s="94">
        <v>235.04499999999999</v>
      </c>
      <c r="BD31" s="94">
        <v>92.1</v>
      </c>
      <c r="BE31" s="94">
        <v>139.15700000000001</v>
      </c>
      <c r="BF31" s="94">
        <v>255.947</v>
      </c>
      <c r="BG31" s="94">
        <v>284.97899999999998</v>
      </c>
      <c r="BH31" s="94">
        <v>81.694000000000003</v>
      </c>
      <c r="BI31" s="94">
        <v>57.634999999999998</v>
      </c>
      <c r="BJ31" s="94">
        <v>291.78300000000002</v>
      </c>
      <c r="BK31" s="94">
        <v>130.054</v>
      </c>
      <c r="BL31" s="94">
        <v>52.308999999999997</v>
      </c>
      <c r="BM31" s="94">
        <v>35.4</v>
      </c>
      <c r="BN31" s="94">
        <v>52.759</v>
      </c>
      <c r="BO31" s="94">
        <v>105.967</v>
      </c>
      <c r="BP31" s="94">
        <v>92.683999999999997</v>
      </c>
      <c r="BQ31" s="94">
        <v>90.945999999999998</v>
      </c>
      <c r="BR31" s="94">
        <v>80.91</v>
      </c>
      <c r="BS31" s="94">
        <v>119.36</v>
      </c>
      <c r="BT31" s="94">
        <v>81.465999999999994</v>
      </c>
      <c r="BU31" s="94">
        <v>84.412999999999997</v>
      </c>
      <c r="BV31" s="94">
        <v>121.435</v>
      </c>
      <c r="BW31" s="94">
        <v>124.92400000000001</v>
      </c>
      <c r="BX31" s="94">
        <v>87.69</v>
      </c>
      <c r="BY31" s="94">
        <v>59.722999999999999</v>
      </c>
      <c r="BZ31" s="94">
        <v>91.391000000000005</v>
      </c>
      <c r="CA31" s="94">
        <v>102.51300000000001</v>
      </c>
      <c r="CB31" s="94">
        <v>100.208</v>
      </c>
      <c r="CC31" s="94">
        <v>124.00700000000001</v>
      </c>
      <c r="CD31" s="94">
        <v>81.900000000000006</v>
      </c>
      <c r="CE31" s="94">
        <v>78.637</v>
      </c>
      <c r="CF31" s="94">
        <v>101.80800000000001</v>
      </c>
      <c r="CG31" s="94">
        <v>84.793999999999997</v>
      </c>
      <c r="CH31" s="94">
        <v>96.896000000000001</v>
      </c>
      <c r="CI31" s="94">
        <v>101.473</v>
      </c>
      <c r="CJ31" s="94">
        <v>147.66999999999999</v>
      </c>
      <c r="CK31" s="94">
        <v>174.25800000000001</v>
      </c>
      <c r="CL31" s="94">
        <v>44.097000000000001</v>
      </c>
      <c r="CM31" s="94">
        <v>116.104</v>
      </c>
      <c r="CN31" s="94">
        <v>120.76300000000001</v>
      </c>
      <c r="CO31" s="94">
        <v>109.949</v>
      </c>
      <c r="CP31" s="94">
        <v>61.588000000000001</v>
      </c>
      <c r="CQ31" s="94">
        <v>60.247999999999998</v>
      </c>
      <c r="CR31" s="94">
        <v>54.563000000000002</v>
      </c>
      <c r="CS31" s="94">
        <v>61.351999999999997</v>
      </c>
      <c r="CT31" s="95"/>
      <c r="CU31" s="95"/>
      <c r="CV31" s="95"/>
      <c r="CW31" s="96"/>
      <c r="CX31" s="97">
        <f t="array" ref="CX31">SUMPRODUCT(B31:CW31*0.25)</f>
        <v>2498.1217500000007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33.039000000000001</v>
      </c>
      <c r="C33" s="77">
        <f t="shared" ref="C33:BN33" si="5">SUM(C30:C32)</f>
        <v>35.097999999999999</v>
      </c>
      <c r="D33" s="77">
        <f t="shared" si="5"/>
        <v>57.037999999999997</v>
      </c>
      <c r="E33" s="77">
        <f t="shared" si="5"/>
        <v>78.608000000000004</v>
      </c>
      <c r="F33" s="77">
        <f t="shared" si="5"/>
        <v>20.097000000000001</v>
      </c>
      <c r="G33" s="77">
        <f t="shared" si="5"/>
        <v>3.8660000000000001</v>
      </c>
      <c r="H33" s="77">
        <f t="shared" si="5"/>
        <v>31.262</v>
      </c>
      <c r="I33" s="77">
        <f t="shared" si="5"/>
        <v>69.387</v>
      </c>
      <c r="J33" s="77">
        <f t="shared" si="5"/>
        <v>116.911</v>
      </c>
      <c r="K33" s="77">
        <f t="shared" si="5"/>
        <v>68.725999999999999</v>
      </c>
      <c r="L33" s="77">
        <f t="shared" si="5"/>
        <v>65.757000000000005</v>
      </c>
      <c r="M33" s="77">
        <f t="shared" si="5"/>
        <v>59.759</v>
      </c>
      <c r="N33" s="77">
        <f t="shared" si="5"/>
        <v>66.879000000000005</v>
      </c>
      <c r="O33" s="77">
        <f t="shared" si="5"/>
        <v>74.448999999999998</v>
      </c>
      <c r="P33" s="77">
        <f t="shared" si="5"/>
        <v>71.403999999999996</v>
      </c>
      <c r="Q33" s="77">
        <f t="shared" si="5"/>
        <v>61.835999999999999</v>
      </c>
      <c r="R33" s="77">
        <f t="shared" si="5"/>
        <v>55.466000000000001</v>
      </c>
      <c r="S33" s="77">
        <f t="shared" si="5"/>
        <v>78.117000000000004</v>
      </c>
      <c r="T33" s="77">
        <f t="shared" si="5"/>
        <v>103.215</v>
      </c>
      <c r="U33" s="77">
        <f t="shared" si="5"/>
        <v>57.564999999999998</v>
      </c>
      <c r="V33" s="77">
        <f t="shared" si="5"/>
        <v>52.186999999999998</v>
      </c>
      <c r="W33" s="77">
        <f t="shared" si="5"/>
        <v>29.108000000000001</v>
      </c>
      <c r="X33" s="77">
        <f t="shared" si="5"/>
        <v>29.106999999999999</v>
      </c>
      <c r="Y33" s="77">
        <f t="shared" si="5"/>
        <v>36.412999999999997</v>
      </c>
      <c r="Z33" s="77">
        <f t="shared" si="5"/>
        <v>144.971</v>
      </c>
      <c r="AA33" s="77">
        <f t="shared" si="5"/>
        <v>152.65</v>
      </c>
      <c r="AB33" s="77">
        <f t="shared" si="5"/>
        <v>137.745</v>
      </c>
      <c r="AC33" s="77">
        <f t="shared" si="5"/>
        <v>122.19199999999999</v>
      </c>
      <c r="AD33" s="77">
        <f t="shared" si="5"/>
        <v>48.098999999999997</v>
      </c>
      <c r="AE33" s="77">
        <f t="shared" si="5"/>
        <v>31.849</v>
      </c>
      <c r="AF33" s="77">
        <f t="shared" si="5"/>
        <v>57.055</v>
      </c>
      <c r="AG33" s="77">
        <f t="shared" si="5"/>
        <v>108.88</v>
      </c>
      <c r="AH33" s="77">
        <f t="shared" si="5"/>
        <v>103.61199999999999</v>
      </c>
      <c r="AI33" s="77">
        <f t="shared" si="5"/>
        <v>71.453000000000003</v>
      </c>
      <c r="AJ33" s="77">
        <f t="shared" si="5"/>
        <v>88.022000000000006</v>
      </c>
      <c r="AK33" s="77">
        <f t="shared" si="5"/>
        <v>92.861000000000004</v>
      </c>
      <c r="AL33" s="77">
        <f t="shared" si="5"/>
        <v>18.033999999999999</v>
      </c>
      <c r="AM33" s="77">
        <f t="shared" si="5"/>
        <v>22.093</v>
      </c>
      <c r="AN33" s="77">
        <f t="shared" si="5"/>
        <v>137.00200000000001</v>
      </c>
      <c r="AO33" s="77">
        <f t="shared" si="5"/>
        <v>113.985</v>
      </c>
      <c r="AP33" s="77">
        <f t="shared" si="5"/>
        <v>35.850999999999999</v>
      </c>
      <c r="AQ33" s="77">
        <f t="shared" si="5"/>
        <v>30.73</v>
      </c>
      <c r="AR33" s="77">
        <f t="shared" si="5"/>
        <v>253.989</v>
      </c>
      <c r="AS33" s="77">
        <f t="shared" si="5"/>
        <v>382.358</v>
      </c>
      <c r="AT33" s="77">
        <f t="shared" si="5"/>
        <v>62.167000000000002</v>
      </c>
      <c r="AU33" s="77">
        <f t="shared" si="5"/>
        <v>223.12</v>
      </c>
      <c r="AV33" s="77">
        <f t="shared" si="5"/>
        <v>168.16200000000001</v>
      </c>
      <c r="AW33" s="77">
        <f t="shared" si="5"/>
        <v>302.43700000000001</v>
      </c>
      <c r="AX33" s="77">
        <f t="shared" si="5"/>
        <v>60.613999999999997</v>
      </c>
      <c r="AY33" s="77">
        <f t="shared" si="5"/>
        <v>211.82400000000001</v>
      </c>
      <c r="AZ33" s="77">
        <f t="shared" si="5"/>
        <v>269.041</v>
      </c>
      <c r="BA33" s="77">
        <f t="shared" si="5"/>
        <v>273.66699999999997</v>
      </c>
      <c r="BB33" s="77">
        <f t="shared" si="5"/>
        <v>240.131</v>
      </c>
      <c r="BC33" s="77">
        <f t="shared" si="5"/>
        <v>235.04499999999999</v>
      </c>
      <c r="BD33" s="77">
        <f t="shared" si="5"/>
        <v>92.1</v>
      </c>
      <c r="BE33" s="77">
        <f t="shared" si="5"/>
        <v>139.15700000000001</v>
      </c>
      <c r="BF33" s="77">
        <f t="shared" si="5"/>
        <v>255.947</v>
      </c>
      <c r="BG33" s="77">
        <f t="shared" si="5"/>
        <v>284.97899999999998</v>
      </c>
      <c r="BH33" s="77">
        <f t="shared" si="5"/>
        <v>81.694000000000003</v>
      </c>
      <c r="BI33" s="77">
        <f t="shared" si="5"/>
        <v>57.634999999999998</v>
      </c>
      <c r="BJ33" s="77">
        <f t="shared" si="5"/>
        <v>291.78300000000002</v>
      </c>
      <c r="BK33" s="77">
        <f t="shared" si="5"/>
        <v>130.054</v>
      </c>
      <c r="BL33" s="77">
        <f t="shared" si="5"/>
        <v>52.308999999999997</v>
      </c>
      <c r="BM33" s="77">
        <f t="shared" si="5"/>
        <v>35.4</v>
      </c>
      <c r="BN33" s="77">
        <f t="shared" si="5"/>
        <v>52.759</v>
      </c>
      <c r="BO33" s="77">
        <f t="shared" ref="BO33:CW33" si="6">SUM(BO30:BO32)</f>
        <v>105.967</v>
      </c>
      <c r="BP33" s="77">
        <f t="shared" si="6"/>
        <v>92.683999999999997</v>
      </c>
      <c r="BQ33" s="77">
        <f t="shared" si="6"/>
        <v>90.945999999999998</v>
      </c>
      <c r="BR33" s="77">
        <f t="shared" si="6"/>
        <v>80.91</v>
      </c>
      <c r="BS33" s="77">
        <f t="shared" si="6"/>
        <v>119.36</v>
      </c>
      <c r="BT33" s="77">
        <f t="shared" si="6"/>
        <v>81.465999999999994</v>
      </c>
      <c r="BU33" s="77">
        <f t="shared" si="6"/>
        <v>84.412999999999997</v>
      </c>
      <c r="BV33" s="77">
        <f t="shared" si="6"/>
        <v>121.435</v>
      </c>
      <c r="BW33" s="77">
        <f t="shared" si="6"/>
        <v>124.92400000000001</v>
      </c>
      <c r="BX33" s="77">
        <f t="shared" si="6"/>
        <v>87.69</v>
      </c>
      <c r="BY33" s="77">
        <f t="shared" si="6"/>
        <v>59.722999999999999</v>
      </c>
      <c r="BZ33" s="77">
        <f t="shared" si="6"/>
        <v>91.391000000000005</v>
      </c>
      <c r="CA33" s="77">
        <f t="shared" si="6"/>
        <v>102.51300000000001</v>
      </c>
      <c r="CB33" s="77">
        <f t="shared" si="6"/>
        <v>100.208</v>
      </c>
      <c r="CC33" s="77">
        <f t="shared" si="6"/>
        <v>124.00700000000001</v>
      </c>
      <c r="CD33" s="77">
        <f t="shared" si="6"/>
        <v>81.900000000000006</v>
      </c>
      <c r="CE33" s="77">
        <f t="shared" si="6"/>
        <v>78.637</v>
      </c>
      <c r="CF33" s="77">
        <f t="shared" si="6"/>
        <v>101.80800000000001</v>
      </c>
      <c r="CG33" s="77">
        <f t="shared" si="6"/>
        <v>84.793999999999997</v>
      </c>
      <c r="CH33" s="77">
        <f t="shared" si="6"/>
        <v>96.896000000000001</v>
      </c>
      <c r="CI33" s="77">
        <f t="shared" si="6"/>
        <v>101.473</v>
      </c>
      <c r="CJ33" s="77">
        <f t="shared" si="6"/>
        <v>147.66999999999999</v>
      </c>
      <c r="CK33" s="77">
        <f t="shared" si="6"/>
        <v>174.25800000000001</v>
      </c>
      <c r="CL33" s="77">
        <f t="shared" si="6"/>
        <v>44.097000000000001</v>
      </c>
      <c r="CM33" s="77">
        <f t="shared" si="6"/>
        <v>116.104</v>
      </c>
      <c r="CN33" s="77">
        <f t="shared" si="6"/>
        <v>120.76300000000001</v>
      </c>
      <c r="CO33" s="77">
        <f t="shared" si="6"/>
        <v>109.949</v>
      </c>
      <c r="CP33" s="77">
        <f t="shared" si="6"/>
        <v>61.588000000000001</v>
      </c>
      <c r="CQ33" s="77">
        <f t="shared" si="6"/>
        <v>60.247999999999998</v>
      </c>
      <c r="CR33" s="77">
        <f t="shared" si="6"/>
        <v>54.563000000000002</v>
      </c>
      <c r="CS33" s="77">
        <f t="shared" si="6"/>
        <v>61.351999999999997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2498.1217500000007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0.7</v>
      </c>
      <c r="C38" s="120">
        <v>7.9</v>
      </c>
      <c r="D38" s="120">
        <v>13.1</v>
      </c>
      <c r="E38" s="120"/>
      <c r="F38" s="120">
        <v>63.7</v>
      </c>
      <c r="G38" s="120">
        <v>75.3</v>
      </c>
      <c r="H38" s="120">
        <v>45.7</v>
      </c>
      <c r="I38" s="120">
        <v>7.4</v>
      </c>
      <c r="J38" s="120"/>
      <c r="K38" s="120"/>
      <c r="L38" s="120"/>
      <c r="M38" s="120"/>
      <c r="N38" s="120"/>
      <c r="O38" s="120"/>
      <c r="P38" s="120"/>
      <c r="Q38" s="120"/>
      <c r="R38" s="120">
        <v>1.6</v>
      </c>
      <c r="S38" s="120"/>
      <c r="T38" s="120"/>
      <c r="U38" s="120"/>
      <c r="V38" s="120"/>
      <c r="W38" s="120">
        <v>24.7</v>
      </c>
      <c r="X38" s="120"/>
      <c r="Y38" s="120"/>
      <c r="Z38" s="120">
        <v>2.6</v>
      </c>
      <c r="AA38" s="120">
        <v>4.7</v>
      </c>
      <c r="AB38" s="120"/>
      <c r="AC38" s="120">
        <v>21.8</v>
      </c>
      <c r="AD38" s="120">
        <v>0.1</v>
      </c>
      <c r="AE38" s="120">
        <v>0.7</v>
      </c>
      <c r="AF38" s="120">
        <v>7.6</v>
      </c>
      <c r="AG38" s="120">
        <v>0.3</v>
      </c>
      <c r="AH38" s="120">
        <v>31.4</v>
      </c>
      <c r="AI38" s="120">
        <v>7.6</v>
      </c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9</v>
      </c>
      <c r="BO38" s="120"/>
      <c r="BP38" s="120"/>
      <c r="BQ38" s="120">
        <v>0.2</v>
      </c>
      <c r="BR38" s="120">
        <v>35.1</v>
      </c>
      <c r="BS38" s="120"/>
      <c r="BT38" s="120"/>
      <c r="BU38" s="120">
        <v>4.0999999999999996</v>
      </c>
      <c r="BV38" s="120"/>
      <c r="BW38" s="120"/>
      <c r="BX38" s="120"/>
      <c r="BY38" s="120"/>
      <c r="BZ38" s="120"/>
      <c r="CA38" s="120"/>
      <c r="CB38" s="120">
        <v>21.2</v>
      </c>
      <c r="CC38" s="120"/>
      <c r="CD38" s="120"/>
      <c r="CE38" s="120">
        <v>9.9</v>
      </c>
      <c r="CF38" s="120">
        <v>22.9</v>
      </c>
      <c r="CG38" s="120">
        <v>33.799999999999997</v>
      </c>
      <c r="CH38" s="120"/>
      <c r="CI38" s="120">
        <v>8.9</v>
      </c>
      <c r="CJ38" s="120"/>
      <c r="CK38" s="120"/>
      <c r="CL38" s="120"/>
      <c r="CM38" s="120">
        <v>15.1</v>
      </c>
      <c r="CN38" s="120">
        <v>14.2</v>
      </c>
      <c r="CO38" s="120">
        <v>5.4</v>
      </c>
      <c r="CP38" s="120">
        <v>5.2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125.47499999999998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0.7</v>
      </c>
      <c r="C41" s="107">
        <f t="shared" ref="C41:BN41" si="7">SUM(C36:C40)</f>
        <v>7.9</v>
      </c>
      <c r="D41" s="107">
        <f t="shared" si="7"/>
        <v>13.1</v>
      </c>
      <c r="E41" s="107">
        <f t="shared" si="7"/>
        <v>0</v>
      </c>
      <c r="F41" s="107">
        <f t="shared" si="7"/>
        <v>63.7</v>
      </c>
      <c r="G41" s="107">
        <f t="shared" si="7"/>
        <v>75.3</v>
      </c>
      <c r="H41" s="107">
        <f t="shared" si="7"/>
        <v>45.7</v>
      </c>
      <c r="I41" s="107">
        <f t="shared" si="7"/>
        <v>7.4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1.6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24.7</v>
      </c>
      <c r="X41" s="107">
        <f t="shared" si="7"/>
        <v>0</v>
      </c>
      <c r="Y41" s="107">
        <f t="shared" si="7"/>
        <v>0</v>
      </c>
      <c r="Z41" s="107">
        <f t="shared" si="7"/>
        <v>2.6</v>
      </c>
      <c r="AA41" s="107">
        <f t="shared" si="7"/>
        <v>4.7</v>
      </c>
      <c r="AB41" s="107">
        <f t="shared" si="7"/>
        <v>0</v>
      </c>
      <c r="AC41" s="107">
        <f t="shared" si="7"/>
        <v>21.8</v>
      </c>
      <c r="AD41" s="107">
        <f t="shared" si="7"/>
        <v>0.1</v>
      </c>
      <c r="AE41" s="107">
        <f t="shared" si="7"/>
        <v>0.7</v>
      </c>
      <c r="AF41" s="107">
        <f t="shared" si="7"/>
        <v>7.6</v>
      </c>
      <c r="AG41" s="107">
        <f t="shared" si="7"/>
        <v>0.3</v>
      </c>
      <c r="AH41" s="107">
        <f t="shared" si="7"/>
        <v>31.4</v>
      </c>
      <c r="AI41" s="107">
        <f t="shared" si="7"/>
        <v>7.6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9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0.2</v>
      </c>
      <c r="BR41" s="107">
        <f t="shared" si="8"/>
        <v>35.1</v>
      </c>
      <c r="BS41" s="107">
        <f t="shared" si="8"/>
        <v>0</v>
      </c>
      <c r="BT41" s="107">
        <f t="shared" si="8"/>
        <v>0</v>
      </c>
      <c r="BU41" s="107">
        <f t="shared" si="8"/>
        <v>4.0999999999999996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21.2</v>
      </c>
      <c r="CC41" s="107">
        <f t="shared" si="8"/>
        <v>0</v>
      </c>
      <c r="CD41" s="107">
        <f t="shared" si="8"/>
        <v>0</v>
      </c>
      <c r="CE41" s="107">
        <f t="shared" si="8"/>
        <v>9.9</v>
      </c>
      <c r="CF41" s="107">
        <f t="shared" si="8"/>
        <v>22.9</v>
      </c>
      <c r="CG41" s="107">
        <f t="shared" si="8"/>
        <v>33.799999999999997</v>
      </c>
      <c r="CH41" s="107">
        <f t="shared" si="8"/>
        <v>0</v>
      </c>
      <c r="CI41" s="107">
        <f t="shared" si="8"/>
        <v>8.9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15.1</v>
      </c>
      <c r="CN41" s="107">
        <f t="shared" si="8"/>
        <v>14.2</v>
      </c>
      <c r="CO41" s="107">
        <f t="shared" si="8"/>
        <v>5.4</v>
      </c>
      <c r="CP41" s="107">
        <f t="shared" si="8"/>
        <v>5.2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125.47499999999998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0.7</v>
      </c>
      <c r="C46" s="120">
        <v>7.9</v>
      </c>
      <c r="D46" s="120">
        <v>13.1</v>
      </c>
      <c r="E46" s="120"/>
      <c r="F46" s="120">
        <v>63.7</v>
      </c>
      <c r="G46" s="120">
        <v>75.3</v>
      </c>
      <c r="H46" s="120">
        <v>45.7</v>
      </c>
      <c r="I46" s="120">
        <v>7.4</v>
      </c>
      <c r="J46" s="120"/>
      <c r="K46" s="120"/>
      <c r="L46" s="120"/>
      <c r="M46" s="120"/>
      <c r="N46" s="120"/>
      <c r="O46" s="120"/>
      <c r="P46" s="120"/>
      <c r="Q46" s="120"/>
      <c r="R46" s="120">
        <v>1.6</v>
      </c>
      <c r="S46" s="120"/>
      <c r="T46" s="120"/>
      <c r="U46" s="120"/>
      <c r="V46" s="120"/>
      <c r="W46" s="120">
        <v>24.7</v>
      </c>
      <c r="X46" s="120"/>
      <c r="Y46" s="120"/>
      <c r="Z46" s="120">
        <v>2.6</v>
      </c>
      <c r="AA46" s="120">
        <v>4.7</v>
      </c>
      <c r="AB46" s="120"/>
      <c r="AC46" s="120">
        <v>21.8</v>
      </c>
      <c r="AD46" s="120">
        <v>0.1</v>
      </c>
      <c r="AE46" s="120">
        <v>0.7</v>
      </c>
      <c r="AF46" s="120">
        <v>7.6</v>
      </c>
      <c r="AG46" s="120">
        <v>0.3</v>
      </c>
      <c r="AH46" s="120">
        <v>31.4</v>
      </c>
      <c r="AI46" s="120">
        <v>7.6</v>
      </c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9</v>
      </c>
      <c r="BO46" s="120"/>
      <c r="BP46" s="120"/>
      <c r="BQ46" s="120">
        <v>0.2</v>
      </c>
      <c r="BR46" s="120">
        <v>35.1</v>
      </c>
      <c r="BS46" s="120"/>
      <c r="BT46" s="120"/>
      <c r="BU46" s="120">
        <v>4.0999999999999996</v>
      </c>
      <c r="BV46" s="120"/>
      <c r="BW46" s="120"/>
      <c r="BX46" s="120"/>
      <c r="BY46" s="120"/>
      <c r="BZ46" s="120"/>
      <c r="CA46" s="120"/>
      <c r="CB46" s="120">
        <v>21.2</v>
      </c>
      <c r="CC46" s="120"/>
      <c r="CD46" s="120"/>
      <c r="CE46" s="120">
        <v>9.9</v>
      </c>
      <c r="CF46" s="120">
        <v>22.9</v>
      </c>
      <c r="CG46" s="120">
        <v>33.799999999999997</v>
      </c>
      <c r="CH46" s="120"/>
      <c r="CI46" s="120">
        <v>8.9</v>
      </c>
      <c r="CJ46" s="120"/>
      <c r="CK46" s="120"/>
      <c r="CL46" s="120"/>
      <c r="CM46" s="120">
        <v>15.1</v>
      </c>
      <c r="CN46" s="120">
        <v>14.2</v>
      </c>
      <c r="CO46" s="120">
        <v>5.4</v>
      </c>
      <c r="CP46" s="120">
        <v>5.2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125.47499999999998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0.7</v>
      </c>
      <c r="C50" s="107">
        <f t="shared" ref="C50:BN50" si="9">SUM(C44:C49)</f>
        <v>7.9</v>
      </c>
      <c r="D50" s="107">
        <f t="shared" si="9"/>
        <v>13.1</v>
      </c>
      <c r="E50" s="107">
        <f t="shared" si="9"/>
        <v>0</v>
      </c>
      <c r="F50" s="107">
        <f t="shared" si="9"/>
        <v>63.7</v>
      </c>
      <c r="G50" s="107">
        <f t="shared" si="9"/>
        <v>75.3</v>
      </c>
      <c r="H50" s="107">
        <f t="shared" si="9"/>
        <v>45.7</v>
      </c>
      <c r="I50" s="107">
        <f t="shared" si="9"/>
        <v>7.4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1.6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24.7</v>
      </c>
      <c r="X50" s="107">
        <f t="shared" si="9"/>
        <v>0</v>
      </c>
      <c r="Y50" s="107">
        <f t="shared" si="9"/>
        <v>0</v>
      </c>
      <c r="Z50" s="107">
        <f t="shared" si="9"/>
        <v>2.6</v>
      </c>
      <c r="AA50" s="107">
        <f t="shared" si="9"/>
        <v>4.7</v>
      </c>
      <c r="AB50" s="107">
        <f t="shared" si="9"/>
        <v>0</v>
      </c>
      <c r="AC50" s="107">
        <f t="shared" si="9"/>
        <v>21.8</v>
      </c>
      <c r="AD50" s="107">
        <f t="shared" si="9"/>
        <v>0.1</v>
      </c>
      <c r="AE50" s="107">
        <f t="shared" si="9"/>
        <v>0.7</v>
      </c>
      <c r="AF50" s="107">
        <f t="shared" si="9"/>
        <v>7.6</v>
      </c>
      <c r="AG50" s="107">
        <f t="shared" si="9"/>
        <v>0.3</v>
      </c>
      <c r="AH50" s="107">
        <f t="shared" si="9"/>
        <v>31.4</v>
      </c>
      <c r="AI50" s="107">
        <f t="shared" si="9"/>
        <v>7.6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9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0.2</v>
      </c>
      <c r="BR50" s="107">
        <f t="shared" si="10"/>
        <v>35.1</v>
      </c>
      <c r="BS50" s="107">
        <f t="shared" si="10"/>
        <v>0</v>
      </c>
      <c r="BT50" s="107">
        <f t="shared" si="10"/>
        <v>0</v>
      </c>
      <c r="BU50" s="107">
        <f t="shared" si="10"/>
        <v>4.0999999999999996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21.2</v>
      </c>
      <c r="CC50" s="107">
        <f t="shared" si="10"/>
        <v>0</v>
      </c>
      <c r="CD50" s="107">
        <f t="shared" si="10"/>
        <v>0</v>
      </c>
      <c r="CE50" s="107">
        <f t="shared" si="10"/>
        <v>9.9</v>
      </c>
      <c r="CF50" s="107">
        <f t="shared" si="10"/>
        <v>22.9</v>
      </c>
      <c r="CG50" s="107">
        <f t="shared" si="10"/>
        <v>33.799999999999997</v>
      </c>
      <c r="CH50" s="107">
        <f t="shared" si="10"/>
        <v>0</v>
      </c>
      <c r="CI50" s="107">
        <f t="shared" si="10"/>
        <v>8.9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15.1</v>
      </c>
      <c r="CN50" s="107">
        <f t="shared" si="10"/>
        <v>14.2</v>
      </c>
      <c r="CO50" s="107">
        <f t="shared" si="10"/>
        <v>5.4</v>
      </c>
      <c r="CP50" s="107">
        <f t="shared" si="10"/>
        <v>5.2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125.47499999999998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33.739000000000004</v>
      </c>
      <c r="C53" s="107">
        <f t="shared" ref="C53:BN53" si="13">C17+C27+C41</f>
        <v>42.997999999999998</v>
      </c>
      <c r="D53" s="107">
        <f t="shared" si="13"/>
        <v>70.137999999999991</v>
      </c>
      <c r="E53" s="107">
        <f t="shared" si="13"/>
        <v>78.608000000000004</v>
      </c>
      <c r="F53" s="107">
        <f t="shared" si="13"/>
        <v>83.796999999999997</v>
      </c>
      <c r="G53" s="107">
        <f t="shared" si="13"/>
        <v>79.165999999999997</v>
      </c>
      <c r="H53" s="107">
        <f t="shared" si="13"/>
        <v>76.962000000000003</v>
      </c>
      <c r="I53" s="107">
        <f t="shared" si="13"/>
        <v>76.787000000000006</v>
      </c>
      <c r="J53" s="107">
        <f t="shared" si="13"/>
        <v>116.911</v>
      </c>
      <c r="K53" s="107">
        <f t="shared" si="13"/>
        <v>68.725999999999999</v>
      </c>
      <c r="L53" s="107">
        <f t="shared" si="13"/>
        <v>65.756999999999991</v>
      </c>
      <c r="M53" s="107">
        <f t="shared" si="13"/>
        <v>59.759</v>
      </c>
      <c r="N53" s="107">
        <f t="shared" si="13"/>
        <v>66.878999999999991</v>
      </c>
      <c r="O53" s="107">
        <f t="shared" si="13"/>
        <v>74.448999999999984</v>
      </c>
      <c r="P53" s="107">
        <f t="shared" si="13"/>
        <v>71.403999999999996</v>
      </c>
      <c r="Q53" s="107">
        <f t="shared" si="13"/>
        <v>61.835999999999999</v>
      </c>
      <c r="R53" s="107">
        <f t="shared" si="13"/>
        <v>57.065999999999995</v>
      </c>
      <c r="S53" s="107">
        <f t="shared" si="13"/>
        <v>78.117000000000004</v>
      </c>
      <c r="T53" s="107">
        <f t="shared" si="13"/>
        <v>103.215</v>
      </c>
      <c r="U53" s="107">
        <f t="shared" si="13"/>
        <v>57.564999999999998</v>
      </c>
      <c r="V53" s="107">
        <f t="shared" si="13"/>
        <v>52.186999999999998</v>
      </c>
      <c r="W53" s="107">
        <f t="shared" si="13"/>
        <v>53.808</v>
      </c>
      <c r="X53" s="107">
        <f t="shared" si="13"/>
        <v>29.106999999999999</v>
      </c>
      <c r="Y53" s="107">
        <f t="shared" si="13"/>
        <v>36.412999999999997</v>
      </c>
      <c r="Z53" s="107">
        <f t="shared" si="13"/>
        <v>147.571</v>
      </c>
      <c r="AA53" s="107">
        <f t="shared" si="13"/>
        <v>157.34999999999997</v>
      </c>
      <c r="AB53" s="107">
        <f t="shared" si="13"/>
        <v>137.745</v>
      </c>
      <c r="AC53" s="107">
        <f t="shared" si="13"/>
        <v>143.99200000000002</v>
      </c>
      <c r="AD53" s="107">
        <f t="shared" si="13"/>
        <v>48.199000000000005</v>
      </c>
      <c r="AE53" s="107">
        <f t="shared" si="13"/>
        <v>32.548999999999999</v>
      </c>
      <c r="AF53" s="107">
        <f t="shared" si="13"/>
        <v>64.655000000000001</v>
      </c>
      <c r="AG53" s="107">
        <f t="shared" si="13"/>
        <v>109.17999999999999</v>
      </c>
      <c r="AH53" s="107">
        <f t="shared" si="13"/>
        <v>135.012</v>
      </c>
      <c r="AI53" s="107">
        <f t="shared" si="13"/>
        <v>79.052999999999997</v>
      </c>
      <c r="AJ53" s="107">
        <f t="shared" si="13"/>
        <v>88.021999999999991</v>
      </c>
      <c r="AK53" s="107">
        <f t="shared" si="13"/>
        <v>92.861000000000004</v>
      </c>
      <c r="AL53" s="107">
        <f t="shared" si="13"/>
        <v>18.033999999999999</v>
      </c>
      <c r="AM53" s="107">
        <f t="shared" si="13"/>
        <v>22.093</v>
      </c>
      <c r="AN53" s="107">
        <f t="shared" si="13"/>
        <v>137.00200000000001</v>
      </c>
      <c r="AO53" s="107">
        <f t="shared" si="13"/>
        <v>113.98499999999999</v>
      </c>
      <c r="AP53" s="107">
        <f t="shared" si="13"/>
        <v>35.850999999999999</v>
      </c>
      <c r="AQ53" s="107">
        <f t="shared" si="13"/>
        <v>30.729999999999997</v>
      </c>
      <c r="AR53" s="107">
        <f t="shared" si="13"/>
        <v>253.98900000000003</v>
      </c>
      <c r="AS53" s="107">
        <f t="shared" si="13"/>
        <v>382.358</v>
      </c>
      <c r="AT53" s="107">
        <f t="shared" si="13"/>
        <v>62.166999999999994</v>
      </c>
      <c r="AU53" s="107">
        <f t="shared" si="13"/>
        <v>223.12</v>
      </c>
      <c r="AV53" s="107">
        <f t="shared" si="13"/>
        <v>168.16199999999998</v>
      </c>
      <c r="AW53" s="107">
        <f t="shared" si="13"/>
        <v>302.43700000000001</v>
      </c>
      <c r="AX53" s="107">
        <f t="shared" si="13"/>
        <v>60.614000000000004</v>
      </c>
      <c r="AY53" s="107">
        <f t="shared" si="13"/>
        <v>211.82399999999996</v>
      </c>
      <c r="AZ53" s="107">
        <f t="shared" si="13"/>
        <v>269.041</v>
      </c>
      <c r="BA53" s="107">
        <f t="shared" si="13"/>
        <v>273.66700000000003</v>
      </c>
      <c r="BB53" s="107">
        <f t="shared" si="13"/>
        <v>240.131</v>
      </c>
      <c r="BC53" s="107">
        <f t="shared" si="13"/>
        <v>235.04499999999999</v>
      </c>
      <c r="BD53" s="107">
        <f t="shared" si="13"/>
        <v>92.1</v>
      </c>
      <c r="BE53" s="107">
        <f t="shared" si="13"/>
        <v>139.15699999999998</v>
      </c>
      <c r="BF53" s="107">
        <f t="shared" si="13"/>
        <v>255.94699999999997</v>
      </c>
      <c r="BG53" s="107">
        <f t="shared" si="13"/>
        <v>284.97900000000004</v>
      </c>
      <c r="BH53" s="107">
        <f t="shared" si="13"/>
        <v>81.694000000000003</v>
      </c>
      <c r="BI53" s="107">
        <f t="shared" si="13"/>
        <v>57.634999999999998</v>
      </c>
      <c r="BJ53" s="107">
        <f t="shared" si="13"/>
        <v>291.78299999999996</v>
      </c>
      <c r="BK53" s="107">
        <f t="shared" si="13"/>
        <v>130.054</v>
      </c>
      <c r="BL53" s="107">
        <f t="shared" si="13"/>
        <v>52.309000000000005</v>
      </c>
      <c r="BM53" s="107">
        <f t="shared" si="13"/>
        <v>35.4</v>
      </c>
      <c r="BN53" s="107">
        <f t="shared" si="13"/>
        <v>61.759</v>
      </c>
      <c r="BO53" s="107">
        <f t="shared" ref="BO53:CX53" si="14">BO17+BO27+BO41</f>
        <v>105.967</v>
      </c>
      <c r="BP53" s="107">
        <f t="shared" si="14"/>
        <v>92.683999999999997</v>
      </c>
      <c r="BQ53" s="107">
        <f t="shared" si="14"/>
        <v>91.146000000000001</v>
      </c>
      <c r="BR53" s="107">
        <f t="shared" si="14"/>
        <v>116.00999999999999</v>
      </c>
      <c r="BS53" s="107">
        <f t="shared" si="14"/>
        <v>119.36000000000001</v>
      </c>
      <c r="BT53" s="107">
        <f t="shared" si="14"/>
        <v>81.465999999999994</v>
      </c>
      <c r="BU53" s="107">
        <f t="shared" si="14"/>
        <v>88.513000000000005</v>
      </c>
      <c r="BV53" s="107">
        <f t="shared" si="14"/>
        <v>121.435</v>
      </c>
      <c r="BW53" s="107">
        <f t="shared" si="14"/>
        <v>124.92400000000001</v>
      </c>
      <c r="BX53" s="107">
        <f t="shared" si="14"/>
        <v>87.69</v>
      </c>
      <c r="BY53" s="107">
        <f t="shared" si="14"/>
        <v>59.722999999999999</v>
      </c>
      <c r="BZ53" s="107">
        <f t="shared" si="14"/>
        <v>91.390999999999991</v>
      </c>
      <c r="CA53" s="107">
        <f t="shared" si="14"/>
        <v>102.51299999999999</v>
      </c>
      <c r="CB53" s="107">
        <f t="shared" si="14"/>
        <v>121.408</v>
      </c>
      <c r="CC53" s="107">
        <f t="shared" si="14"/>
        <v>124.00700000000001</v>
      </c>
      <c r="CD53" s="107">
        <f t="shared" si="14"/>
        <v>81.900000000000006</v>
      </c>
      <c r="CE53" s="107">
        <f t="shared" si="14"/>
        <v>88.537000000000006</v>
      </c>
      <c r="CF53" s="107">
        <f t="shared" si="14"/>
        <v>124.708</v>
      </c>
      <c r="CG53" s="107">
        <f t="shared" si="14"/>
        <v>118.59399999999999</v>
      </c>
      <c r="CH53" s="107">
        <f t="shared" si="14"/>
        <v>96.896000000000001</v>
      </c>
      <c r="CI53" s="107">
        <f t="shared" si="14"/>
        <v>110.373</v>
      </c>
      <c r="CJ53" s="107">
        <f t="shared" si="14"/>
        <v>147.67000000000002</v>
      </c>
      <c r="CK53" s="107">
        <f t="shared" si="14"/>
        <v>174.25799999999998</v>
      </c>
      <c r="CL53" s="107">
        <f t="shared" si="14"/>
        <v>44.096999999999994</v>
      </c>
      <c r="CM53" s="107">
        <f t="shared" si="14"/>
        <v>131.20399999999998</v>
      </c>
      <c r="CN53" s="107">
        <f t="shared" si="14"/>
        <v>134.96299999999999</v>
      </c>
      <c r="CO53" s="107">
        <f t="shared" si="14"/>
        <v>115.349</v>
      </c>
      <c r="CP53" s="107">
        <f t="shared" si="14"/>
        <v>66.787999999999997</v>
      </c>
      <c r="CQ53" s="107">
        <f t="shared" si="14"/>
        <v>60.247999999999998</v>
      </c>
      <c r="CR53" s="107">
        <f t="shared" si="14"/>
        <v>54.563000000000002</v>
      </c>
      <c r="CS53" s="107">
        <f t="shared" si="14"/>
        <v>61.352000000000004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2623.5967499999997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45946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33.753999999999998</v>
      </c>
      <c r="C5" s="25">
        <v>43.027000000000001</v>
      </c>
      <c r="D5" s="25">
        <v>70.122</v>
      </c>
      <c r="E5" s="25">
        <v>78.608000000000004</v>
      </c>
      <c r="F5" s="25">
        <v>83.802000000000007</v>
      </c>
      <c r="G5" s="25">
        <v>79.215000000000003</v>
      </c>
      <c r="H5" s="25">
        <v>77.006</v>
      </c>
      <c r="I5" s="25">
        <v>76.760000000000005</v>
      </c>
      <c r="J5" s="25">
        <v>116.902</v>
      </c>
      <c r="K5" s="25">
        <v>68.7</v>
      </c>
      <c r="L5" s="25">
        <v>65.716999999999999</v>
      </c>
      <c r="M5" s="25">
        <v>59.709000000000003</v>
      </c>
      <c r="N5" s="25">
        <v>66.909000000000006</v>
      </c>
      <c r="O5" s="25">
        <v>74.475999999999999</v>
      </c>
      <c r="P5" s="25">
        <v>71.388000000000005</v>
      </c>
      <c r="Q5" s="25">
        <v>61.845999999999997</v>
      </c>
      <c r="R5" s="25">
        <v>57.103000000000002</v>
      </c>
      <c r="S5" s="25">
        <v>78.075000000000003</v>
      </c>
      <c r="T5" s="25">
        <v>103.22799999999999</v>
      </c>
      <c r="U5" s="25">
        <v>57.598999999999997</v>
      </c>
      <c r="V5" s="25">
        <v>52.186999999999998</v>
      </c>
      <c r="W5" s="25">
        <v>53.841999999999999</v>
      </c>
      <c r="X5" s="25">
        <v>29.106999999999999</v>
      </c>
      <c r="Y5" s="25">
        <v>36.451999999999998</v>
      </c>
      <c r="Z5" s="25">
        <v>147.595</v>
      </c>
      <c r="AA5" s="25">
        <v>157.34100000000001</v>
      </c>
      <c r="AB5" s="25">
        <v>137.745</v>
      </c>
      <c r="AC5" s="25">
        <v>144.023</v>
      </c>
      <c r="AD5" s="25">
        <v>48.198999999999998</v>
      </c>
      <c r="AE5" s="25">
        <v>32.548999999999999</v>
      </c>
      <c r="AF5" s="25">
        <v>64.655000000000001</v>
      </c>
      <c r="AG5" s="25">
        <v>109.18</v>
      </c>
      <c r="AH5" s="25">
        <v>135.012</v>
      </c>
      <c r="AI5" s="25">
        <v>79.063000000000002</v>
      </c>
      <c r="AJ5" s="25">
        <v>88.066999999999993</v>
      </c>
      <c r="AK5" s="25">
        <v>92.837000000000003</v>
      </c>
      <c r="AL5" s="25">
        <v>18.033999999999999</v>
      </c>
      <c r="AM5" s="25">
        <v>22.093</v>
      </c>
      <c r="AN5" s="25">
        <v>136.958</v>
      </c>
      <c r="AO5" s="25">
        <v>114.014</v>
      </c>
      <c r="AP5" s="25">
        <v>35.850999999999999</v>
      </c>
      <c r="AQ5" s="25">
        <v>30.73</v>
      </c>
      <c r="AR5" s="25">
        <v>254.00700000000001</v>
      </c>
      <c r="AS5" s="25">
        <v>382.32</v>
      </c>
      <c r="AT5" s="25">
        <v>62.167000000000002</v>
      </c>
      <c r="AU5" s="25">
        <v>223.12</v>
      </c>
      <c r="AV5" s="25">
        <v>168.16200000000001</v>
      </c>
      <c r="AW5" s="25">
        <v>302.39800000000002</v>
      </c>
      <c r="AX5" s="25">
        <v>60.613999999999997</v>
      </c>
      <c r="AY5" s="25">
        <v>211.85499999999999</v>
      </c>
      <c r="AZ5" s="25">
        <v>269.00799999999998</v>
      </c>
      <c r="BA5" s="25">
        <v>273.65100000000001</v>
      </c>
      <c r="BB5" s="25">
        <v>240.16800000000001</v>
      </c>
      <c r="BC5" s="25">
        <v>235.06100000000001</v>
      </c>
      <c r="BD5" s="25">
        <v>92.1</v>
      </c>
      <c r="BE5" s="25">
        <v>139.15700000000001</v>
      </c>
      <c r="BF5" s="25">
        <v>255.96700000000001</v>
      </c>
      <c r="BG5" s="25">
        <v>285.00400000000002</v>
      </c>
      <c r="BH5" s="25">
        <v>81.694000000000003</v>
      </c>
      <c r="BI5" s="25">
        <v>57.634999999999998</v>
      </c>
      <c r="BJ5" s="25">
        <v>291.73599999999999</v>
      </c>
      <c r="BK5" s="25">
        <v>130.02600000000001</v>
      </c>
      <c r="BL5" s="25">
        <v>52.308999999999997</v>
      </c>
      <c r="BM5" s="25">
        <v>35.4</v>
      </c>
      <c r="BN5" s="25">
        <v>61.737000000000002</v>
      </c>
      <c r="BO5" s="25">
        <v>105.97199999999999</v>
      </c>
      <c r="BP5" s="25">
        <v>92.679000000000002</v>
      </c>
      <c r="BQ5" s="25">
        <v>91.146000000000001</v>
      </c>
      <c r="BR5" s="25">
        <v>116.01</v>
      </c>
      <c r="BS5" s="25">
        <v>119.33499999999999</v>
      </c>
      <c r="BT5" s="25">
        <v>81.465999999999994</v>
      </c>
      <c r="BU5" s="25">
        <v>88.513000000000005</v>
      </c>
      <c r="BV5" s="25">
        <v>121.43300000000001</v>
      </c>
      <c r="BW5" s="25">
        <v>124.92400000000001</v>
      </c>
      <c r="BX5" s="25">
        <v>87.69</v>
      </c>
      <c r="BY5" s="25">
        <v>59.722999999999999</v>
      </c>
      <c r="BZ5" s="25">
        <v>91.391000000000005</v>
      </c>
      <c r="CA5" s="25">
        <v>102.51300000000001</v>
      </c>
      <c r="CB5" s="25">
        <v>121.381</v>
      </c>
      <c r="CC5" s="25">
        <v>124.00700000000001</v>
      </c>
      <c r="CD5" s="25">
        <v>81.900000000000006</v>
      </c>
      <c r="CE5" s="25">
        <v>88.528999999999996</v>
      </c>
      <c r="CF5" s="25">
        <v>124.699</v>
      </c>
      <c r="CG5" s="25">
        <v>118.54600000000001</v>
      </c>
      <c r="CH5" s="25">
        <v>96.896000000000001</v>
      </c>
      <c r="CI5" s="25">
        <v>110.355</v>
      </c>
      <c r="CJ5" s="25">
        <v>147.66399999999999</v>
      </c>
      <c r="CK5" s="25">
        <v>174.23500000000001</v>
      </c>
      <c r="CL5" s="25">
        <v>44.100999999999999</v>
      </c>
      <c r="CM5" s="25">
        <v>131.209</v>
      </c>
      <c r="CN5" s="25">
        <v>134.91800000000001</v>
      </c>
      <c r="CO5" s="25">
        <v>115.349</v>
      </c>
      <c r="CP5" s="25">
        <v>66.787999999999997</v>
      </c>
      <c r="CQ5" s="25">
        <v>60.247999999999998</v>
      </c>
      <c r="CR5" s="25">
        <v>54.563000000000002</v>
      </c>
      <c r="CS5" s="25">
        <v>61.351999999999997</v>
      </c>
      <c r="CT5" s="26"/>
      <c r="CU5" s="26"/>
      <c r="CV5" s="26"/>
      <c r="CW5" s="27"/>
      <c r="CX5" s="28">
        <f t="array" ref="CX5">SUMPRODUCT(B5:CW5*0.25)</f>
        <v>2623.5777500000013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121.03</v>
      </c>
      <c r="C8" s="37">
        <v>117.01</v>
      </c>
      <c r="D8" s="37">
        <v>105.81</v>
      </c>
      <c r="E8" s="37">
        <v>93.17</v>
      </c>
      <c r="F8" s="37">
        <v>103.73</v>
      </c>
      <c r="G8" s="37">
        <v>97.79</v>
      </c>
      <c r="H8" s="37">
        <v>97.4</v>
      </c>
      <c r="I8" s="37">
        <v>95.67</v>
      </c>
      <c r="J8" s="37">
        <v>91.52</v>
      </c>
      <c r="K8" s="37">
        <v>90.9</v>
      </c>
      <c r="L8" s="37">
        <v>90.98</v>
      </c>
      <c r="M8" s="37">
        <v>89.91</v>
      </c>
      <c r="N8" s="37">
        <v>91.73</v>
      </c>
      <c r="O8" s="37">
        <v>91.5</v>
      </c>
      <c r="P8" s="37">
        <v>91.77</v>
      </c>
      <c r="Q8" s="37">
        <v>90.7</v>
      </c>
      <c r="R8" s="37">
        <v>91.37</v>
      </c>
      <c r="S8" s="37">
        <v>93.84</v>
      </c>
      <c r="T8" s="37">
        <v>97.4</v>
      </c>
      <c r="U8" s="37">
        <v>96.7</v>
      </c>
      <c r="V8" s="37">
        <v>88.52</v>
      </c>
      <c r="W8" s="37">
        <v>110.17</v>
      </c>
      <c r="X8" s="37">
        <v>121.04</v>
      </c>
      <c r="Y8" s="37">
        <v>121.48</v>
      </c>
      <c r="Z8" s="37">
        <v>110.19</v>
      </c>
      <c r="AA8" s="37">
        <v>132.02000000000001</v>
      </c>
      <c r="AB8" s="37">
        <v>181.42</v>
      </c>
      <c r="AC8" s="37">
        <v>240.5</v>
      </c>
      <c r="AD8" s="37">
        <v>345.97</v>
      </c>
      <c r="AE8" s="37">
        <v>352.46</v>
      </c>
      <c r="AF8" s="37">
        <v>280.36</v>
      </c>
      <c r="AG8" s="37">
        <v>200.84</v>
      </c>
      <c r="AH8" s="37">
        <v>215.25</v>
      </c>
      <c r="AI8" s="37">
        <v>163.84</v>
      </c>
      <c r="AJ8" s="37">
        <v>132.91999999999999</v>
      </c>
      <c r="AK8" s="37">
        <v>93.86</v>
      </c>
      <c r="AL8" s="37">
        <v>131.24</v>
      </c>
      <c r="AM8" s="37">
        <v>131.15</v>
      </c>
      <c r="AN8" s="37">
        <v>105.8</v>
      </c>
      <c r="AO8" s="37">
        <v>84.51</v>
      </c>
      <c r="AP8" s="37">
        <v>99.15</v>
      </c>
      <c r="AQ8" s="37">
        <v>96.42</v>
      </c>
      <c r="AR8" s="37">
        <v>95.09</v>
      </c>
      <c r="AS8" s="37">
        <v>89.93</v>
      </c>
      <c r="AT8" s="37">
        <v>85.73</v>
      </c>
      <c r="AU8" s="37">
        <v>94.61</v>
      </c>
      <c r="AV8" s="37">
        <v>87.44</v>
      </c>
      <c r="AW8" s="37">
        <v>87.2</v>
      </c>
      <c r="AX8" s="37">
        <v>85.82</v>
      </c>
      <c r="AY8" s="37">
        <v>91.99</v>
      </c>
      <c r="AZ8" s="37">
        <v>90.61</v>
      </c>
      <c r="BA8" s="37">
        <v>86.19</v>
      </c>
      <c r="BB8" s="37">
        <v>91.72</v>
      </c>
      <c r="BC8" s="37">
        <v>91.4</v>
      </c>
      <c r="BD8" s="37">
        <v>83.44</v>
      </c>
      <c r="BE8" s="37">
        <v>84.25</v>
      </c>
      <c r="BF8" s="37">
        <v>81.5</v>
      </c>
      <c r="BG8" s="37">
        <v>86.9</v>
      </c>
      <c r="BH8" s="37">
        <v>87.25</v>
      </c>
      <c r="BI8" s="37">
        <v>88.14</v>
      </c>
      <c r="BJ8" s="37">
        <v>88.44</v>
      </c>
      <c r="BK8" s="37">
        <v>88.63</v>
      </c>
      <c r="BL8" s="37">
        <v>94.08</v>
      </c>
      <c r="BM8" s="37">
        <v>114.9</v>
      </c>
      <c r="BN8" s="37">
        <v>95.1</v>
      </c>
      <c r="BO8" s="37">
        <v>113.83</v>
      </c>
      <c r="BP8" s="37">
        <v>138.97</v>
      </c>
      <c r="BQ8" s="37">
        <v>234.23</v>
      </c>
      <c r="BR8" s="37">
        <v>174.22</v>
      </c>
      <c r="BS8" s="37">
        <v>161.28</v>
      </c>
      <c r="BT8" s="37">
        <v>200.48</v>
      </c>
      <c r="BU8" s="37">
        <v>302.51</v>
      </c>
      <c r="BV8" s="37">
        <v>161.35</v>
      </c>
      <c r="BW8" s="37">
        <v>167.47</v>
      </c>
      <c r="BX8" s="37">
        <v>217.53</v>
      </c>
      <c r="BY8" s="37">
        <v>260.2</v>
      </c>
      <c r="BZ8" s="37">
        <v>208.99</v>
      </c>
      <c r="CA8" s="37">
        <v>192.09</v>
      </c>
      <c r="CB8" s="37">
        <v>196.5</v>
      </c>
      <c r="CC8" s="37">
        <v>157.85</v>
      </c>
      <c r="CD8" s="37">
        <v>202.8</v>
      </c>
      <c r="CE8" s="37">
        <v>206.8</v>
      </c>
      <c r="CF8" s="37">
        <v>170.3</v>
      </c>
      <c r="CG8" s="37">
        <v>158.94999999999999</v>
      </c>
      <c r="CH8" s="37">
        <v>161.04</v>
      </c>
      <c r="CI8" s="37">
        <v>156.91</v>
      </c>
      <c r="CJ8" s="37">
        <v>136.36000000000001</v>
      </c>
      <c r="CK8" s="37">
        <v>111.49</v>
      </c>
      <c r="CL8" s="37">
        <v>141.97999999999999</v>
      </c>
      <c r="CM8" s="37">
        <v>131.22999999999999</v>
      </c>
      <c r="CN8" s="37">
        <v>128.15</v>
      </c>
      <c r="CO8" s="37">
        <v>128.53</v>
      </c>
      <c r="CP8" s="37">
        <v>124.38</v>
      </c>
      <c r="CQ8" s="37">
        <v>109.36</v>
      </c>
      <c r="CR8" s="37">
        <v>93.45</v>
      </c>
      <c r="CS8" s="37">
        <v>86.5</v>
      </c>
      <c r="CT8" s="38"/>
      <c r="CU8" s="38"/>
      <c r="CV8" s="38"/>
      <c r="CW8" s="39"/>
      <c r="CX8" s="40">
        <f>IF(SUM(B8:CW8)&lt;&gt;0,AVERAGEIF(B8:CW8,"&lt;&gt;"""),"")</f>
        <v>132.13677083333332</v>
      </c>
    </row>
    <row r="9" spans="1:102" ht="24.95" customHeight="1" thickBot="1" x14ac:dyDescent="0.25">
      <c r="A9" s="41" t="s">
        <v>6</v>
      </c>
      <c r="B9" s="42">
        <v>109.255</v>
      </c>
      <c r="C9" s="43">
        <v>109.255</v>
      </c>
      <c r="D9" s="43">
        <v>109.255</v>
      </c>
      <c r="E9" s="43">
        <v>109.255</v>
      </c>
      <c r="F9" s="43">
        <v>98.647499999999994</v>
      </c>
      <c r="G9" s="43">
        <v>98.647499999999994</v>
      </c>
      <c r="H9" s="43">
        <v>98.647499999999994</v>
      </c>
      <c r="I9" s="43">
        <v>98.647499999999994</v>
      </c>
      <c r="J9" s="43">
        <v>90.827500000000001</v>
      </c>
      <c r="K9" s="43">
        <v>90.827500000000001</v>
      </c>
      <c r="L9" s="43">
        <v>90.827500000000001</v>
      </c>
      <c r="M9" s="43">
        <v>90.827500000000001</v>
      </c>
      <c r="N9" s="43">
        <v>91.424999999999997</v>
      </c>
      <c r="O9" s="43">
        <v>91.424999999999997</v>
      </c>
      <c r="P9" s="43">
        <v>91.424999999999997</v>
      </c>
      <c r="Q9" s="43">
        <v>91.424999999999997</v>
      </c>
      <c r="R9" s="43">
        <v>94.827500000000001</v>
      </c>
      <c r="S9" s="43">
        <v>94.827500000000001</v>
      </c>
      <c r="T9" s="43">
        <v>94.827500000000001</v>
      </c>
      <c r="U9" s="43">
        <v>94.827500000000001</v>
      </c>
      <c r="V9" s="43">
        <v>110.30249999999999</v>
      </c>
      <c r="W9" s="43">
        <v>110.30249999999999</v>
      </c>
      <c r="X9" s="43">
        <v>110.30249999999999</v>
      </c>
      <c r="Y9" s="43">
        <v>110.30249999999999</v>
      </c>
      <c r="Z9" s="43">
        <v>166.0325</v>
      </c>
      <c r="AA9" s="43">
        <v>166.0325</v>
      </c>
      <c r="AB9" s="43">
        <v>166.0325</v>
      </c>
      <c r="AC9" s="43">
        <v>166.0325</v>
      </c>
      <c r="AD9" s="43">
        <v>294.90750000000003</v>
      </c>
      <c r="AE9" s="43">
        <v>294.90750000000003</v>
      </c>
      <c r="AF9" s="43">
        <v>294.90750000000003</v>
      </c>
      <c r="AG9" s="43">
        <v>294.90750000000003</v>
      </c>
      <c r="AH9" s="43">
        <v>151.4675</v>
      </c>
      <c r="AI9" s="43">
        <v>151.4675</v>
      </c>
      <c r="AJ9" s="43">
        <v>151.4675</v>
      </c>
      <c r="AK9" s="43">
        <v>151.4675</v>
      </c>
      <c r="AL9" s="43">
        <v>113.175</v>
      </c>
      <c r="AM9" s="43">
        <v>113.175</v>
      </c>
      <c r="AN9" s="43">
        <v>113.175</v>
      </c>
      <c r="AO9" s="43">
        <v>113.175</v>
      </c>
      <c r="AP9" s="43">
        <v>95.147499999999994</v>
      </c>
      <c r="AQ9" s="43">
        <v>95.147499999999994</v>
      </c>
      <c r="AR9" s="43">
        <v>95.147499999999994</v>
      </c>
      <c r="AS9" s="43">
        <v>95.147499999999994</v>
      </c>
      <c r="AT9" s="43">
        <v>88.745000000000005</v>
      </c>
      <c r="AU9" s="43">
        <v>88.745000000000005</v>
      </c>
      <c r="AV9" s="43">
        <v>88.745000000000005</v>
      </c>
      <c r="AW9" s="43">
        <v>88.745000000000005</v>
      </c>
      <c r="AX9" s="43">
        <v>88.652500000000003</v>
      </c>
      <c r="AY9" s="43">
        <v>88.652500000000003</v>
      </c>
      <c r="AZ9" s="43">
        <v>88.652500000000003</v>
      </c>
      <c r="BA9" s="43">
        <v>88.652500000000003</v>
      </c>
      <c r="BB9" s="43">
        <v>87.702500000000001</v>
      </c>
      <c r="BC9" s="43">
        <v>87.702500000000001</v>
      </c>
      <c r="BD9" s="43">
        <v>87.702500000000001</v>
      </c>
      <c r="BE9" s="43">
        <v>87.702500000000001</v>
      </c>
      <c r="BF9" s="43">
        <v>85.947500000000005</v>
      </c>
      <c r="BG9" s="43">
        <v>85.947500000000005</v>
      </c>
      <c r="BH9" s="43">
        <v>85.947500000000005</v>
      </c>
      <c r="BI9" s="43">
        <v>85.947500000000005</v>
      </c>
      <c r="BJ9" s="43">
        <v>96.512500000000003</v>
      </c>
      <c r="BK9" s="43">
        <v>96.512500000000003</v>
      </c>
      <c r="BL9" s="43">
        <v>96.512500000000003</v>
      </c>
      <c r="BM9" s="43">
        <v>96.512500000000003</v>
      </c>
      <c r="BN9" s="43">
        <v>145.5325</v>
      </c>
      <c r="BO9" s="43">
        <v>145.5325</v>
      </c>
      <c r="BP9" s="43">
        <v>145.5325</v>
      </c>
      <c r="BQ9" s="43">
        <v>145.5325</v>
      </c>
      <c r="BR9" s="43">
        <v>209.6225</v>
      </c>
      <c r="BS9" s="43">
        <v>209.6225</v>
      </c>
      <c r="BT9" s="43">
        <v>209.6225</v>
      </c>
      <c r="BU9" s="43">
        <v>209.6225</v>
      </c>
      <c r="BV9" s="43">
        <v>201.63749999999999</v>
      </c>
      <c r="BW9" s="43">
        <v>201.63749999999999</v>
      </c>
      <c r="BX9" s="43">
        <v>201.63749999999999</v>
      </c>
      <c r="BY9" s="43">
        <v>201.63749999999999</v>
      </c>
      <c r="BZ9" s="43">
        <v>188.85749999999999</v>
      </c>
      <c r="CA9" s="43">
        <v>188.85749999999999</v>
      </c>
      <c r="CB9" s="43">
        <v>188.85749999999999</v>
      </c>
      <c r="CC9" s="43">
        <v>188.85749999999999</v>
      </c>
      <c r="CD9" s="43">
        <v>184.71250000000001</v>
      </c>
      <c r="CE9" s="43">
        <v>184.71250000000001</v>
      </c>
      <c r="CF9" s="43">
        <v>184.71250000000001</v>
      </c>
      <c r="CG9" s="43">
        <v>184.71250000000001</v>
      </c>
      <c r="CH9" s="43">
        <v>141.44999999999999</v>
      </c>
      <c r="CI9" s="43">
        <v>141.44999999999999</v>
      </c>
      <c r="CJ9" s="43">
        <v>141.44999999999999</v>
      </c>
      <c r="CK9" s="43">
        <v>141.44999999999999</v>
      </c>
      <c r="CL9" s="43">
        <v>132.4725</v>
      </c>
      <c r="CM9" s="43">
        <v>132.4725</v>
      </c>
      <c r="CN9" s="43">
        <v>132.4725</v>
      </c>
      <c r="CO9" s="43">
        <v>132.4725</v>
      </c>
      <c r="CP9" s="43">
        <v>103.4225</v>
      </c>
      <c r="CQ9" s="43">
        <v>103.4225</v>
      </c>
      <c r="CR9" s="43">
        <v>103.4225</v>
      </c>
      <c r="CS9" s="43">
        <v>103.4225</v>
      </c>
      <c r="CT9" s="44"/>
      <c r="CU9" s="44"/>
      <c r="CV9" s="44"/>
      <c r="CW9" s="45"/>
      <c r="CX9" s="46">
        <f>IF(SUM(B9:CW9)&lt;&gt;0,AVERAGEIF(B9:CW9,"&lt;&gt;"""),"")</f>
        <v>132.1367708333334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>
        <v>102</v>
      </c>
      <c r="AA11" s="53">
        <v>116</v>
      </c>
      <c r="AB11" s="53">
        <v>116</v>
      </c>
      <c r="AC11" s="53">
        <v>116</v>
      </c>
      <c r="AD11" s="53"/>
      <c r="AE11" s="53"/>
      <c r="AF11" s="53">
        <v>41.566000000000003</v>
      </c>
      <c r="AG11" s="53">
        <v>107.471</v>
      </c>
      <c r="AH11" s="53">
        <v>116</v>
      </c>
      <c r="AI11" s="53">
        <v>51</v>
      </c>
      <c r="AJ11" s="53">
        <v>28.640999999999998</v>
      </c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>
        <v>52</v>
      </c>
      <c r="BP11" s="53">
        <v>45.268000000000001</v>
      </c>
      <c r="BQ11" s="53"/>
      <c r="BR11" s="53">
        <v>116</v>
      </c>
      <c r="BS11" s="53">
        <v>116</v>
      </c>
      <c r="BT11" s="53">
        <v>71.561999999999998</v>
      </c>
      <c r="BU11" s="53">
        <v>22.77</v>
      </c>
      <c r="BV11" s="53">
        <v>116</v>
      </c>
      <c r="BW11" s="53">
        <v>116</v>
      </c>
      <c r="BX11" s="53">
        <v>77.084999999999994</v>
      </c>
      <c r="BY11" s="53">
        <v>50.058999999999997</v>
      </c>
      <c r="BZ11" s="53">
        <v>76.372</v>
      </c>
      <c r="CA11" s="53">
        <v>96.957999999999998</v>
      </c>
      <c r="CB11" s="53">
        <v>115.68300000000001</v>
      </c>
      <c r="CC11" s="53">
        <v>116</v>
      </c>
      <c r="CD11" s="53">
        <v>72.361000000000004</v>
      </c>
      <c r="CE11" s="53">
        <v>79.135999999999996</v>
      </c>
      <c r="CF11" s="53">
        <v>116</v>
      </c>
      <c r="CG11" s="53">
        <v>116</v>
      </c>
      <c r="CH11" s="53">
        <v>72.344999999999999</v>
      </c>
      <c r="CI11" s="53">
        <v>86.004000000000005</v>
      </c>
      <c r="CJ11" s="53">
        <v>116</v>
      </c>
      <c r="CK11" s="53">
        <v>116</v>
      </c>
      <c r="CL11" s="53">
        <v>23.960999999999999</v>
      </c>
      <c r="CM11" s="53">
        <v>111.072</v>
      </c>
      <c r="CN11" s="53">
        <v>116</v>
      </c>
      <c r="CO11" s="53">
        <v>101.92</v>
      </c>
      <c r="CP11" s="53">
        <v>46.066000000000003</v>
      </c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788.82499999999982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>
        <v>0.05</v>
      </c>
      <c r="D13" s="65"/>
      <c r="E13" s="65">
        <v>0.05</v>
      </c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2.5000000000000001E-2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>
        <v>38.295000000000002</v>
      </c>
      <c r="AE14" s="65">
        <v>21.268000000000001</v>
      </c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>
        <v>81.405000000000001</v>
      </c>
      <c r="BR14" s="65"/>
      <c r="BS14" s="65"/>
      <c r="BT14" s="65"/>
      <c r="BU14" s="65">
        <v>56.417999999999999</v>
      </c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49.346500000000006</v>
      </c>
    </row>
    <row r="15" spans="1:102" ht="24.95" customHeight="1" x14ac:dyDescent="0.2">
      <c r="A15" s="69" t="s">
        <v>12</v>
      </c>
      <c r="B15" s="70">
        <v>26.148</v>
      </c>
      <c r="C15" s="71">
        <v>30.007999999999999</v>
      </c>
      <c r="D15" s="71">
        <v>60.817</v>
      </c>
      <c r="E15" s="71">
        <v>61.3</v>
      </c>
      <c r="F15" s="71">
        <v>61.1</v>
      </c>
      <c r="G15" s="71">
        <v>62.345999999999997</v>
      </c>
      <c r="H15" s="71">
        <v>61.896000000000001</v>
      </c>
      <c r="I15" s="71">
        <v>62.070999999999998</v>
      </c>
      <c r="J15" s="71">
        <v>36.625999999999998</v>
      </c>
      <c r="K15" s="71">
        <v>36.914999999999999</v>
      </c>
      <c r="L15" s="71">
        <v>37.192999999999998</v>
      </c>
      <c r="M15" s="71">
        <v>37.554000000000002</v>
      </c>
      <c r="N15" s="71">
        <v>37.929000000000002</v>
      </c>
      <c r="O15" s="71">
        <v>38.396000000000001</v>
      </c>
      <c r="P15" s="71">
        <v>38.749000000000002</v>
      </c>
      <c r="Q15" s="71">
        <v>39.384</v>
      </c>
      <c r="R15" s="71">
        <v>40.451000000000001</v>
      </c>
      <c r="S15" s="71">
        <v>41.05</v>
      </c>
      <c r="T15" s="71">
        <v>39.951999999999998</v>
      </c>
      <c r="U15" s="71">
        <v>29.568000000000001</v>
      </c>
      <c r="V15" s="71">
        <v>36.582000000000001</v>
      </c>
      <c r="W15" s="71">
        <v>33.015999999999998</v>
      </c>
      <c r="X15" s="71">
        <v>17.995000000000001</v>
      </c>
      <c r="Y15" s="71">
        <v>1.8360000000000001</v>
      </c>
      <c r="Z15" s="71">
        <v>35.372999999999998</v>
      </c>
      <c r="AA15" s="71">
        <v>30.919</v>
      </c>
      <c r="AB15" s="71">
        <v>5.2</v>
      </c>
      <c r="AC15" s="71">
        <v>11.911</v>
      </c>
      <c r="AD15" s="71"/>
      <c r="AE15" s="71">
        <v>1.4850000000000001</v>
      </c>
      <c r="AF15" s="71">
        <v>13.358000000000001</v>
      </c>
      <c r="AG15" s="71">
        <v>1.7090000000000001</v>
      </c>
      <c r="AH15" s="71">
        <v>0.72499999999999998</v>
      </c>
      <c r="AI15" s="71">
        <v>14.744999999999999</v>
      </c>
      <c r="AJ15" s="71">
        <v>13.465</v>
      </c>
      <c r="AK15" s="71">
        <v>30.827999999999999</v>
      </c>
      <c r="AL15" s="71">
        <v>8.0690000000000008</v>
      </c>
      <c r="AM15" s="71">
        <v>11.45</v>
      </c>
      <c r="AN15" s="71">
        <v>14.355</v>
      </c>
      <c r="AO15" s="71">
        <v>37.933999999999997</v>
      </c>
      <c r="AP15" s="71">
        <v>11.76</v>
      </c>
      <c r="AQ15" s="71">
        <v>12.77</v>
      </c>
      <c r="AR15" s="71">
        <v>7.4889999999999999</v>
      </c>
      <c r="AS15" s="71"/>
      <c r="AT15" s="71">
        <v>14.535</v>
      </c>
      <c r="AU15" s="71">
        <v>6.0140000000000002</v>
      </c>
      <c r="AV15" s="71">
        <v>9.99</v>
      </c>
      <c r="AW15" s="71">
        <v>9.6199999999999992</v>
      </c>
      <c r="AX15" s="71">
        <v>14.832000000000001</v>
      </c>
      <c r="AY15" s="71">
        <v>6.42</v>
      </c>
      <c r="AZ15" s="71">
        <v>5.859</v>
      </c>
      <c r="BA15" s="71">
        <v>5.12</v>
      </c>
      <c r="BB15" s="71">
        <v>4.13</v>
      </c>
      <c r="BC15" s="71">
        <v>2.0390000000000001</v>
      </c>
      <c r="BD15" s="71">
        <v>14.75</v>
      </c>
      <c r="BE15" s="71">
        <v>10.327999999999999</v>
      </c>
      <c r="BF15" s="71">
        <v>11.515000000000001</v>
      </c>
      <c r="BG15" s="71">
        <v>13.208</v>
      </c>
      <c r="BH15" s="71">
        <v>20.523</v>
      </c>
      <c r="BI15" s="71">
        <v>20.504999999999999</v>
      </c>
      <c r="BJ15" s="71">
        <v>0.156</v>
      </c>
      <c r="BK15" s="71">
        <v>32.561</v>
      </c>
      <c r="BL15" s="71">
        <v>32.215000000000003</v>
      </c>
      <c r="BM15" s="71">
        <v>19.53</v>
      </c>
      <c r="BN15" s="71">
        <v>48.72</v>
      </c>
      <c r="BO15" s="71">
        <v>28.937999999999999</v>
      </c>
      <c r="BP15" s="71">
        <v>0.121</v>
      </c>
      <c r="BQ15" s="71"/>
      <c r="BR15" s="71"/>
      <c r="BS15" s="71">
        <v>2.5000000000000001E-2</v>
      </c>
      <c r="BT15" s="71">
        <v>0.104</v>
      </c>
      <c r="BU15" s="71">
        <v>0.19</v>
      </c>
      <c r="BV15" s="71">
        <v>0.246</v>
      </c>
      <c r="BW15" s="71">
        <v>0.27200000000000002</v>
      </c>
      <c r="BX15" s="71">
        <v>0.29799999999999999</v>
      </c>
      <c r="BY15" s="71">
        <v>0.32500000000000001</v>
      </c>
      <c r="BZ15" s="71">
        <v>0.34300000000000003</v>
      </c>
      <c r="CA15" s="71">
        <v>0.35499999999999998</v>
      </c>
      <c r="CB15" s="71">
        <v>0.36699999999999999</v>
      </c>
      <c r="CC15" s="71">
        <v>0.379</v>
      </c>
      <c r="CD15" s="71">
        <v>0.34300000000000003</v>
      </c>
      <c r="CE15" s="71">
        <v>0.26200000000000001</v>
      </c>
      <c r="CF15" s="71">
        <v>0.18</v>
      </c>
      <c r="CG15" s="71">
        <v>9.8000000000000004E-2</v>
      </c>
      <c r="CH15" s="71">
        <v>15.542999999999999</v>
      </c>
      <c r="CI15" s="71">
        <v>16.172000000000001</v>
      </c>
      <c r="CJ15" s="71">
        <v>22.664000000000001</v>
      </c>
      <c r="CK15" s="71">
        <v>29.946999999999999</v>
      </c>
      <c r="CL15" s="71">
        <v>11.555</v>
      </c>
      <c r="CM15" s="71">
        <v>12.364000000000001</v>
      </c>
      <c r="CN15" s="71">
        <v>18.917999999999999</v>
      </c>
      <c r="CO15" s="71">
        <v>13.429</v>
      </c>
      <c r="CP15" s="71">
        <v>13.465999999999999</v>
      </c>
      <c r="CQ15" s="71">
        <v>28.805</v>
      </c>
      <c r="CR15" s="71">
        <v>14.574999999999999</v>
      </c>
      <c r="CS15" s="71">
        <v>20.908000000000001</v>
      </c>
      <c r="CT15" s="72"/>
      <c r="CU15" s="72"/>
      <c r="CV15" s="72"/>
      <c r="CW15" s="73"/>
      <c r="CX15" s="74">
        <f t="array" ref="CX15">SUMPRODUCT(B15:CW15*0.25)</f>
        <v>446.54724999999996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26.148</v>
      </c>
      <c r="C17" s="77">
        <f t="shared" ref="C17:BN17" si="0">SUM(C11:C16)</f>
        <v>30.058</v>
      </c>
      <c r="D17" s="77">
        <f t="shared" si="0"/>
        <v>60.817</v>
      </c>
      <c r="E17" s="77">
        <f t="shared" si="0"/>
        <v>61.349999999999994</v>
      </c>
      <c r="F17" s="77">
        <f t="shared" si="0"/>
        <v>61.1</v>
      </c>
      <c r="G17" s="77">
        <f t="shared" si="0"/>
        <v>62.345999999999997</v>
      </c>
      <c r="H17" s="77">
        <f t="shared" si="0"/>
        <v>61.896000000000001</v>
      </c>
      <c r="I17" s="77">
        <f t="shared" si="0"/>
        <v>62.070999999999998</v>
      </c>
      <c r="J17" s="77">
        <f t="shared" si="0"/>
        <v>36.625999999999998</v>
      </c>
      <c r="K17" s="77">
        <f t="shared" si="0"/>
        <v>36.914999999999999</v>
      </c>
      <c r="L17" s="77">
        <f t="shared" si="0"/>
        <v>37.192999999999998</v>
      </c>
      <c r="M17" s="77">
        <f t="shared" si="0"/>
        <v>37.554000000000002</v>
      </c>
      <c r="N17" s="77">
        <f t="shared" si="0"/>
        <v>37.929000000000002</v>
      </c>
      <c r="O17" s="77">
        <f t="shared" si="0"/>
        <v>38.396000000000001</v>
      </c>
      <c r="P17" s="77">
        <f t="shared" si="0"/>
        <v>38.749000000000002</v>
      </c>
      <c r="Q17" s="77">
        <f t="shared" si="0"/>
        <v>39.384</v>
      </c>
      <c r="R17" s="77">
        <f t="shared" si="0"/>
        <v>40.451000000000001</v>
      </c>
      <c r="S17" s="77">
        <f t="shared" si="0"/>
        <v>41.05</v>
      </c>
      <c r="T17" s="77">
        <f t="shared" si="0"/>
        <v>39.951999999999998</v>
      </c>
      <c r="U17" s="77">
        <f t="shared" si="0"/>
        <v>29.568000000000001</v>
      </c>
      <c r="V17" s="77">
        <f t="shared" si="0"/>
        <v>36.582000000000001</v>
      </c>
      <c r="W17" s="77">
        <f t="shared" si="0"/>
        <v>33.015999999999998</v>
      </c>
      <c r="X17" s="77">
        <f t="shared" si="0"/>
        <v>17.995000000000001</v>
      </c>
      <c r="Y17" s="77">
        <f t="shared" si="0"/>
        <v>1.8360000000000001</v>
      </c>
      <c r="Z17" s="77">
        <f t="shared" si="0"/>
        <v>137.37299999999999</v>
      </c>
      <c r="AA17" s="77">
        <f t="shared" si="0"/>
        <v>146.91900000000001</v>
      </c>
      <c r="AB17" s="77">
        <f t="shared" si="0"/>
        <v>121.2</v>
      </c>
      <c r="AC17" s="77">
        <f t="shared" si="0"/>
        <v>127.911</v>
      </c>
      <c r="AD17" s="77">
        <f t="shared" si="0"/>
        <v>38.295000000000002</v>
      </c>
      <c r="AE17" s="77">
        <f t="shared" si="0"/>
        <v>22.753</v>
      </c>
      <c r="AF17" s="77">
        <f t="shared" si="0"/>
        <v>54.924000000000007</v>
      </c>
      <c r="AG17" s="77">
        <f t="shared" si="0"/>
        <v>109.18</v>
      </c>
      <c r="AH17" s="77">
        <f t="shared" si="0"/>
        <v>116.72499999999999</v>
      </c>
      <c r="AI17" s="77">
        <f t="shared" si="0"/>
        <v>65.745000000000005</v>
      </c>
      <c r="AJ17" s="77">
        <f t="shared" si="0"/>
        <v>42.105999999999995</v>
      </c>
      <c r="AK17" s="77">
        <f t="shared" si="0"/>
        <v>30.827999999999999</v>
      </c>
      <c r="AL17" s="77">
        <f t="shared" si="0"/>
        <v>8.0690000000000008</v>
      </c>
      <c r="AM17" s="77">
        <f t="shared" si="0"/>
        <v>11.45</v>
      </c>
      <c r="AN17" s="77">
        <f t="shared" si="0"/>
        <v>14.355</v>
      </c>
      <c r="AO17" s="77">
        <f t="shared" si="0"/>
        <v>37.933999999999997</v>
      </c>
      <c r="AP17" s="77">
        <f t="shared" si="0"/>
        <v>11.76</v>
      </c>
      <c r="AQ17" s="77">
        <f t="shared" si="0"/>
        <v>12.77</v>
      </c>
      <c r="AR17" s="77">
        <f t="shared" si="0"/>
        <v>7.4889999999999999</v>
      </c>
      <c r="AS17" s="77">
        <f t="shared" si="0"/>
        <v>0</v>
      </c>
      <c r="AT17" s="77">
        <f t="shared" si="0"/>
        <v>14.535</v>
      </c>
      <c r="AU17" s="77">
        <f t="shared" si="0"/>
        <v>6.0140000000000002</v>
      </c>
      <c r="AV17" s="77">
        <f t="shared" si="0"/>
        <v>9.99</v>
      </c>
      <c r="AW17" s="77">
        <f t="shared" si="0"/>
        <v>9.6199999999999992</v>
      </c>
      <c r="AX17" s="77">
        <f t="shared" si="0"/>
        <v>14.832000000000001</v>
      </c>
      <c r="AY17" s="77">
        <f t="shared" si="0"/>
        <v>6.42</v>
      </c>
      <c r="AZ17" s="77">
        <f t="shared" si="0"/>
        <v>5.859</v>
      </c>
      <c r="BA17" s="77">
        <f t="shared" si="0"/>
        <v>5.12</v>
      </c>
      <c r="BB17" s="77">
        <f t="shared" si="0"/>
        <v>4.13</v>
      </c>
      <c r="BC17" s="77">
        <f t="shared" si="0"/>
        <v>2.0390000000000001</v>
      </c>
      <c r="BD17" s="77">
        <f t="shared" si="0"/>
        <v>14.75</v>
      </c>
      <c r="BE17" s="77">
        <f t="shared" si="0"/>
        <v>10.327999999999999</v>
      </c>
      <c r="BF17" s="77">
        <f t="shared" si="0"/>
        <v>11.515000000000001</v>
      </c>
      <c r="BG17" s="77">
        <f t="shared" si="0"/>
        <v>13.208</v>
      </c>
      <c r="BH17" s="77">
        <f t="shared" si="0"/>
        <v>20.523</v>
      </c>
      <c r="BI17" s="77">
        <f t="shared" si="0"/>
        <v>20.504999999999999</v>
      </c>
      <c r="BJ17" s="77">
        <f t="shared" si="0"/>
        <v>0.156</v>
      </c>
      <c r="BK17" s="77">
        <f t="shared" si="0"/>
        <v>32.561</v>
      </c>
      <c r="BL17" s="77">
        <f t="shared" si="0"/>
        <v>32.215000000000003</v>
      </c>
      <c r="BM17" s="77">
        <f t="shared" si="0"/>
        <v>19.53</v>
      </c>
      <c r="BN17" s="77">
        <f t="shared" si="0"/>
        <v>48.72</v>
      </c>
      <c r="BO17" s="77">
        <f t="shared" ref="BO17:CW17" si="1">SUM(BO11:BO16)</f>
        <v>80.938000000000002</v>
      </c>
      <c r="BP17" s="77">
        <f t="shared" si="1"/>
        <v>45.389000000000003</v>
      </c>
      <c r="BQ17" s="77">
        <f t="shared" si="1"/>
        <v>81.405000000000001</v>
      </c>
      <c r="BR17" s="77">
        <f t="shared" si="1"/>
        <v>116</v>
      </c>
      <c r="BS17" s="77">
        <f t="shared" si="1"/>
        <v>116.02500000000001</v>
      </c>
      <c r="BT17" s="77">
        <f t="shared" si="1"/>
        <v>71.665999999999997</v>
      </c>
      <c r="BU17" s="77">
        <f t="shared" si="1"/>
        <v>79.378</v>
      </c>
      <c r="BV17" s="77">
        <f t="shared" si="1"/>
        <v>116.246</v>
      </c>
      <c r="BW17" s="77">
        <f t="shared" si="1"/>
        <v>116.27200000000001</v>
      </c>
      <c r="BX17" s="77">
        <f t="shared" si="1"/>
        <v>77.382999999999996</v>
      </c>
      <c r="BY17" s="77">
        <f t="shared" si="1"/>
        <v>50.384</v>
      </c>
      <c r="BZ17" s="77">
        <f t="shared" si="1"/>
        <v>76.715000000000003</v>
      </c>
      <c r="CA17" s="77">
        <f t="shared" si="1"/>
        <v>97.313000000000002</v>
      </c>
      <c r="CB17" s="77">
        <f t="shared" si="1"/>
        <v>116.05000000000001</v>
      </c>
      <c r="CC17" s="77">
        <f t="shared" si="1"/>
        <v>116.379</v>
      </c>
      <c r="CD17" s="77">
        <f t="shared" si="1"/>
        <v>72.704000000000008</v>
      </c>
      <c r="CE17" s="77">
        <f t="shared" si="1"/>
        <v>79.397999999999996</v>
      </c>
      <c r="CF17" s="77">
        <f t="shared" si="1"/>
        <v>116.18</v>
      </c>
      <c r="CG17" s="77">
        <f t="shared" si="1"/>
        <v>116.098</v>
      </c>
      <c r="CH17" s="77">
        <f t="shared" si="1"/>
        <v>87.888000000000005</v>
      </c>
      <c r="CI17" s="77">
        <f t="shared" si="1"/>
        <v>102.176</v>
      </c>
      <c r="CJ17" s="77">
        <f t="shared" si="1"/>
        <v>138.66399999999999</v>
      </c>
      <c r="CK17" s="77">
        <f t="shared" si="1"/>
        <v>145.947</v>
      </c>
      <c r="CL17" s="77">
        <f t="shared" si="1"/>
        <v>35.515999999999998</v>
      </c>
      <c r="CM17" s="77">
        <f t="shared" si="1"/>
        <v>123.43600000000001</v>
      </c>
      <c r="CN17" s="77">
        <f t="shared" si="1"/>
        <v>134.91800000000001</v>
      </c>
      <c r="CO17" s="77">
        <f t="shared" si="1"/>
        <v>115.349</v>
      </c>
      <c r="CP17" s="77">
        <f t="shared" si="1"/>
        <v>59.532000000000004</v>
      </c>
      <c r="CQ17" s="77">
        <f t="shared" si="1"/>
        <v>28.805</v>
      </c>
      <c r="CR17" s="77">
        <f t="shared" si="1"/>
        <v>14.574999999999999</v>
      </c>
      <c r="CS17" s="77">
        <f t="shared" si="1"/>
        <v>20.908000000000001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1284.7437499999996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5.2350000000000003</v>
      </c>
      <c r="C21" s="94">
        <v>6.2240000000000002</v>
      </c>
      <c r="D21" s="94">
        <v>0.97199999999999998</v>
      </c>
      <c r="E21" s="94">
        <v>5.4720000000000004</v>
      </c>
      <c r="F21" s="94">
        <v>10.589</v>
      </c>
      <c r="G21" s="94">
        <v>5.3719999999999999</v>
      </c>
      <c r="H21" s="94">
        <v>5.2960000000000003</v>
      </c>
      <c r="I21" s="94">
        <v>5.2920000000000007</v>
      </c>
      <c r="J21" s="94">
        <v>5.3680000000000003</v>
      </c>
      <c r="K21" s="94">
        <v>5.3240000000000007</v>
      </c>
      <c r="L21" s="94">
        <v>5.3640000000000008</v>
      </c>
      <c r="M21" s="94">
        <v>5.4320000000000004</v>
      </c>
      <c r="N21" s="94">
        <v>5.4960000000000004</v>
      </c>
      <c r="O21" s="94">
        <v>5.4039999999999999</v>
      </c>
      <c r="P21" s="94">
        <v>5.3320000000000007</v>
      </c>
      <c r="Q21" s="94">
        <v>5.6760000000000002</v>
      </c>
      <c r="R21" s="94">
        <v>5.7639999999999993</v>
      </c>
      <c r="S21" s="94">
        <v>5.6040000000000001</v>
      </c>
      <c r="T21" s="94">
        <v>0.84799999999999998</v>
      </c>
      <c r="U21" s="94">
        <v>5.6959999999999997</v>
      </c>
      <c r="V21" s="94">
        <v>1.4159999999999999</v>
      </c>
      <c r="W21" s="94">
        <v>7.3839999999999995</v>
      </c>
      <c r="X21" s="94">
        <v>1.8640000000000001</v>
      </c>
      <c r="Y21" s="94">
        <v>1.764</v>
      </c>
      <c r="Z21" s="94">
        <v>1.8160000000000001</v>
      </c>
      <c r="AA21" s="94">
        <v>1.968</v>
      </c>
      <c r="AB21" s="94">
        <v>8.1820000000000004</v>
      </c>
      <c r="AC21" s="94">
        <v>8.5440000000000005</v>
      </c>
      <c r="AD21" s="94">
        <v>6.4459999999999997</v>
      </c>
      <c r="AE21" s="94">
        <v>6.4269999999999996</v>
      </c>
      <c r="AF21" s="94">
        <v>6.2830000000000004</v>
      </c>
      <c r="AG21" s="94"/>
      <c r="AH21" s="94">
        <v>8.1989999999999998</v>
      </c>
      <c r="AI21" s="94">
        <v>1.6379999999999999</v>
      </c>
      <c r="AJ21" s="94">
        <v>2.218</v>
      </c>
      <c r="AK21" s="94">
        <v>2.4219999999999997</v>
      </c>
      <c r="AL21" s="94">
        <v>0.01</v>
      </c>
      <c r="AM21" s="94">
        <v>0.01</v>
      </c>
      <c r="AN21" s="94">
        <v>0.01</v>
      </c>
      <c r="AO21" s="94">
        <v>0.01</v>
      </c>
      <c r="AP21" s="94">
        <v>8.4049999999999994</v>
      </c>
      <c r="AQ21" s="94">
        <v>2.597</v>
      </c>
      <c r="AR21" s="94">
        <v>2.5840000000000001</v>
      </c>
      <c r="AS21" s="94">
        <v>2.5859999999999999</v>
      </c>
      <c r="AT21" s="94">
        <v>11.613</v>
      </c>
      <c r="AU21" s="94"/>
      <c r="AV21" s="94">
        <v>0.03</v>
      </c>
      <c r="AW21" s="94">
        <v>0.03</v>
      </c>
      <c r="AX21" s="94">
        <v>11.426</v>
      </c>
      <c r="AY21" s="94">
        <v>5.9480000000000004</v>
      </c>
      <c r="AZ21" s="94">
        <v>5.9790000000000001</v>
      </c>
      <c r="BA21" s="94">
        <v>6.173</v>
      </c>
      <c r="BB21" s="94">
        <v>6.1059999999999999</v>
      </c>
      <c r="BC21" s="94">
        <v>6.01</v>
      </c>
      <c r="BD21" s="94">
        <v>11.564</v>
      </c>
      <c r="BE21" s="94">
        <v>11.286</v>
      </c>
      <c r="BF21" s="94">
        <v>0.03</v>
      </c>
      <c r="BG21" s="94">
        <v>0.03</v>
      </c>
      <c r="BH21" s="94">
        <v>9.048</v>
      </c>
      <c r="BI21" s="94">
        <v>8.2469999999999999</v>
      </c>
      <c r="BJ21" s="94">
        <v>0.02</v>
      </c>
      <c r="BK21" s="94">
        <v>0.02</v>
      </c>
      <c r="BL21" s="94">
        <v>0.01</v>
      </c>
      <c r="BM21" s="94">
        <v>5.2530000000000001</v>
      </c>
      <c r="BN21" s="94">
        <v>0.01</v>
      </c>
      <c r="BO21" s="94">
        <v>0.01</v>
      </c>
      <c r="BP21" s="94">
        <v>0.01</v>
      </c>
      <c r="BQ21" s="94">
        <v>5.4989999999999997</v>
      </c>
      <c r="BR21" s="94">
        <v>0.01</v>
      </c>
      <c r="BS21" s="94">
        <v>0.01</v>
      </c>
      <c r="BT21" s="94">
        <v>5.5910000000000002</v>
      </c>
      <c r="BU21" s="94">
        <v>5.6559999999999997</v>
      </c>
      <c r="BV21" s="94">
        <v>2.3119999999999998</v>
      </c>
      <c r="BW21" s="94">
        <v>2.2599999999999998</v>
      </c>
      <c r="BX21" s="94">
        <v>5.617</v>
      </c>
      <c r="BY21" s="94">
        <v>5.6150000000000002</v>
      </c>
      <c r="BZ21" s="94">
        <v>5.63</v>
      </c>
      <c r="CA21" s="94"/>
      <c r="CB21" s="94">
        <v>5.3310000000000004</v>
      </c>
      <c r="CC21" s="94">
        <v>1.6040000000000001</v>
      </c>
      <c r="CD21" s="94">
        <v>5.5279999999999996</v>
      </c>
      <c r="CE21" s="94">
        <v>5.3120000000000003</v>
      </c>
      <c r="CF21" s="94">
        <v>5.048</v>
      </c>
      <c r="CG21" s="94">
        <v>1.708</v>
      </c>
      <c r="CH21" s="94">
        <v>4.9050000000000002</v>
      </c>
      <c r="CI21" s="94">
        <v>5.0220000000000002</v>
      </c>
      <c r="CJ21" s="94"/>
      <c r="CK21" s="94">
        <v>1.8080000000000001</v>
      </c>
      <c r="CL21" s="94">
        <v>4.9189999999999996</v>
      </c>
      <c r="CM21" s="94">
        <v>5.0140000000000002</v>
      </c>
      <c r="CN21" s="94"/>
      <c r="CO21" s="94"/>
      <c r="CP21" s="94">
        <v>4.6710000000000003</v>
      </c>
      <c r="CQ21" s="94">
        <v>5.6109999999999998</v>
      </c>
      <c r="CR21" s="94">
        <v>5.5960000000000001</v>
      </c>
      <c r="CS21" s="94">
        <v>5.6840000000000002</v>
      </c>
      <c r="CT21" s="95"/>
      <c r="CU21" s="95"/>
      <c r="CV21" s="95"/>
      <c r="CW21" s="96"/>
      <c r="CX21" s="97">
        <f t="array" ref="CX21">SUMPRODUCT(B21:CW21*0.25)</f>
        <v>98.339249999999979</v>
      </c>
    </row>
    <row r="22" spans="1:102" ht="24.95" customHeight="1" x14ac:dyDescent="0.2">
      <c r="A22" s="92" t="s">
        <v>18</v>
      </c>
      <c r="B22" s="98">
        <v>2.371</v>
      </c>
      <c r="C22" s="99">
        <v>6.7450000000000001</v>
      </c>
      <c r="D22" s="99">
        <v>8.3330000000000002</v>
      </c>
      <c r="E22" s="99">
        <v>11.786000000000001</v>
      </c>
      <c r="F22" s="99">
        <v>12.113</v>
      </c>
      <c r="G22" s="99">
        <v>11.497</v>
      </c>
      <c r="H22" s="99">
        <v>9.8140000000000001</v>
      </c>
      <c r="I22" s="99">
        <v>9.3970000000000002</v>
      </c>
      <c r="J22" s="99">
        <v>9.9080000000000013</v>
      </c>
      <c r="K22" s="99">
        <v>9.3610000000000007</v>
      </c>
      <c r="L22" s="99">
        <v>9.76</v>
      </c>
      <c r="M22" s="99">
        <v>9.923</v>
      </c>
      <c r="N22" s="99">
        <v>10.484</v>
      </c>
      <c r="O22" s="99">
        <v>10.475999999999999</v>
      </c>
      <c r="P22" s="99">
        <v>10.507000000000001</v>
      </c>
      <c r="Q22" s="99">
        <v>10.486000000000001</v>
      </c>
      <c r="R22" s="99">
        <v>10.887999999999998</v>
      </c>
      <c r="S22" s="99">
        <v>10.321</v>
      </c>
      <c r="T22" s="99">
        <v>4.3279999999999994</v>
      </c>
      <c r="U22" s="99">
        <v>10.335000000000001</v>
      </c>
      <c r="V22" s="99">
        <v>14.189</v>
      </c>
      <c r="W22" s="99">
        <v>13.442</v>
      </c>
      <c r="X22" s="99">
        <v>8.548</v>
      </c>
      <c r="Y22" s="99">
        <v>4.5519999999999996</v>
      </c>
      <c r="Z22" s="99">
        <v>8.4059999999999988</v>
      </c>
      <c r="AA22" s="99">
        <v>8.4539999999999988</v>
      </c>
      <c r="AB22" s="99">
        <v>7.6630000000000003</v>
      </c>
      <c r="AC22" s="99">
        <v>7.5679999999999996</v>
      </c>
      <c r="AD22" s="99">
        <v>3.4580000000000002</v>
      </c>
      <c r="AE22" s="99">
        <v>3.3690000000000002</v>
      </c>
      <c r="AF22" s="99">
        <v>3.448</v>
      </c>
      <c r="AG22" s="99"/>
      <c r="AH22" s="99">
        <v>10.088000000000001</v>
      </c>
      <c r="AI22" s="99">
        <v>11.68</v>
      </c>
      <c r="AJ22" s="99">
        <v>12.343</v>
      </c>
      <c r="AK22" s="99">
        <v>3.5870000000000002</v>
      </c>
      <c r="AL22" s="99">
        <v>9.9550000000000001</v>
      </c>
      <c r="AM22" s="99">
        <v>10.632999999999999</v>
      </c>
      <c r="AN22" s="99">
        <v>10.593</v>
      </c>
      <c r="AO22" s="99">
        <v>12.07</v>
      </c>
      <c r="AP22" s="99">
        <v>15.686</v>
      </c>
      <c r="AQ22" s="99">
        <v>15.363</v>
      </c>
      <c r="AR22" s="99">
        <v>9.8339999999999996</v>
      </c>
      <c r="AS22" s="99">
        <v>9.1340000000000003</v>
      </c>
      <c r="AT22" s="99">
        <v>36.018999999999998</v>
      </c>
      <c r="AU22" s="99">
        <v>5.9059999999999997</v>
      </c>
      <c r="AV22" s="99">
        <v>14.842000000000001</v>
      </c>
      <c r="AW22" s="99">
        <v>5.4480000000000004</v>
      </c>
      <c r="AX22" s="99">
        <v>34.356000000000002</v>
      </c>
      <c r="AY22" s="99">
        <v>10.286999999999999</v>
      </c>
      <c r="AZ22" s="99">
        <v>11.069999999999997</v>
      </c>
      <c r="BA22" s="99">
        <v>10.957999999999998</v>
      </c>
      <c r="BB22" s="99">
        <v>12.231999999999999</v>
      </c>
      <c r="BC22" s="99">
        <v>11.111999999999998</v>
      </c>
      <c r="BD22" s="99">
        <v>36.385999999999996</v>
      </c>
      <c r="BE22" s="99">
        <v>31.042999999999999</v>
      </c>
      <c r="BF22" s="99">
        <v>4.4219999999999997</v>
      </c>
      <c r="BG22" s="99">
        <v>5.9659999999999993</v>
      </c>
      <c r="BH22" s="99">
        <v>32.923000000000002</v>
      </c>
      <c r="BI22" s="99">
        <v>28.882999999999999</v>
      </c>
      <c r="BJ22" s="99">
        <v>2.96</v>
      </c>
      <c r="BK22" s="99">
        <v>13.045</v>
      </c>
      <c r="BL22" s="99">
        <v>20.084</v>
      </c>
      <c r="BM22" s="99">
        <v>10.617000000000001</v>
      </c>
      <c r="BN22" s="99">
        <v>13.007</v>
      </c>
      <c r="BO22" s="99">
        <v>4.3239999999999998</v>
      </c>
      <c r="BP22" s="99">
        <v>1.48</v>
      </c>
      <c r="BQ22" s="99">
        <v>4.242</v>
      </c>
      <c r="BR22" s="99"/>
      <c r="BS22" s="99"/>
      <c r="BT22" s="99">
        <v>3.4089999999999998</v>
      </c>
      <c r="BU22" s="99">
        <v>3.4790000000000001</v>
      </c>
      <c r="BV22" s="99">
        <v>1.075</v>
      </c>
      <c r="BW22" s="99">
        <v>0.89200000000000002</v>
      </c>
      <c r="BX22" s="99">
        <v>3.89</v>
      </c>
      <c r="BY22" s="99">
        <v>3.7240000000000002</v>
      </c>
      <c r="BZ22" s="99">
        <v>3.8460000000000001</v>
      </c>
      <c r="CA22" s="99"/>
      <c r="CB22" s="99"/>
      <c r="CC22" s="99">
        <v>0.82399999999999995</v>
      </c>
      <c r="CD22" s="99">
        <v>3.5680000000000001</v>
      </c>
      <c r="CE22" s="99">
        <v>3.819</v>
      </c>
      <c r="CF22" s="99">
        <v>3.4710000000000001</v>
      </c>
      <c r="CG22" s="99">
        <v>0.74</v>
      </c>
      <c r="CH22" s="99">
        <v>3.3029999999999999</v>
      </c>
      <c r="CI22" s="99">
        <v>3.157</v>
      </c>
      <c r="CJ22" s="99"/>
      <c r="CK22" s="99">
        <v>0.68</v>
      </c>
      <c r="CL22" s="99">
        <v>2.8660000000000001</v>
      </c>
      <c r="CM22" s="99">
        <v>2.7589999999999999</v>
      </c>
      <c r="CN22" s="99"/>
      <c r="CO22" s="99"/>
      <c r="CP22" s="99">
        <v>2.585</v>
      </c>
      <c r="CQ22" s="99">
        <v>21.032</v>
      </c>
      <c r="CR22" s="99">
        <v>29.391999999999999</v>
      </c>
      <c r="CS22" s="99">
        <v>29.36</v>
      </c>
      <c r="CT22" s="100"/>
      <c r="CU22" s="100"/>
      <c r="CV22" s="100"/>
      <c r="CW22" s="96"/>
      <c r="CX22" s="97">
        <f t="array" ref="CX22">SUMPRODUCT(B22:CW22*0.25)</f>
        <v>223.09475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7.6059999999999999</v>
      </c>
      <c r="C27" s="107">
        <f t="shared" ref="C27:BN27" si="2">SUM(C20:C26)</f>
        <v>12.969000000000001</v>
      </c>
      <c r="D27" s="107">
        <f t="shared" si="2"/>
        <v>9.3049999999999997</v>
      </c>
      <c r="E27" s="107">
        <f t="shared" si="2"/>
        <v>17.258000000000003</v>
      </c>
      <c r="F27" s="107">
        <f t="shared" si="2"/>
        <v>22.701999999999998</v>
      </c>
      <c r="G27" s="107">
        <f t="shared" si="2"/>
        <v>16.869</v>
      </c>
      <c r="H27" s="107">
        <f t="shared" si="2"/>
        <v>15.11</v>
      </c>
      <c r="I27" s="107">
        <f t="shared" si="2"/>
        <v>14.689</v>
      </c>
      <c r="J27" s="107">
        <f t="shared" si="2"/>
        <v>15.276000000000002</v>
      </c>
      <c r="K27" s="107">
        <f t="shared" si="2"/>
        <v>14.685000000000002</v>
      </c>
      <c r="L27" s="107">
        <f t="shared" si="2"/>
        <v>15.124000000000001</v>
      </c>
      <c r="M27" s="107">
        <f t="shared" si="2"/>
        <v>15.355</v>
      </c>
      <c r="N27" s="107">
        <f t="shared" si="2"/>
        <v>15.98</v>
      </c>
      <c r="O27" s="107">
        <f t="shared" si="2"/>
        <v>15.879999999999999</v>
      </c>
      <c r="P27" s="107">
        <f t="shared" si="2"/>
        <v>15.839000000000002</v>
      </c>
      <c r="Q27" s="107">
        <f t="shared" si="2"/>
        <v>16.161999999999999</v>
      </c>
      <c r="R27" s="107">
        <f t="shared" si="2"/>
        <v>16.651999999999997</v>
      </c>
      <c r="S27" s="107">
        <f t="shared" si="2"/>
        <v>15.925000000000001</v>
      </c>
      <c r="T27" s="107">
        <f t="shared" si="2"/>
        <v>5.1759999999999993</v>
      </c>
      <c r="U27" s="107">
        <f t="shared" si="2"/>
        <v>16.030999999999999</v>
      </c>
      <c r="V27" s="107">
        <f t="shared" si="2"/>
        <v>15.605</v>
      </c>
      <c r="W27" s="107">
        <f t="shared" si="2"/>
        <v>20.826000000000001</v>
      </c>
      <c r="X27" s="107">
        <f t="shared" si="2"/>
        <v>10.412000000000001</v>
      </c>
      <c r="Y27" s="107">
        <f t="shared" si="2"/>
        <v>6.3159999999999998</v>
      </c>
      <c r="Z27" s="107">
        <f t="shared" si="2"/>
        <v>10.222</v>
      </c>
      <c r="AA27" s="107">
        <f t="shared" si="2"/>
        <v>10.421999999999999</v>
      </c>
      <c r="AB27" s="107">
        <f t="shared" si="2"/>
        <v>15.845000000000001</v>
      </c>
      <c r="AC27" s="107">
        <f t="shared" si="2"/>
        <v>16.112000000000002</v>
      </c>
      <c r="AD27" s="107">
        <f t="shared" si="2"/>
        <v>9.9039999999999999</v>
      </c>
      <c r="AE27" s="107">
        <f t="shared" si="2"/>
        <v>9.7959999999999994</v>
      </c>
      <c r="AF27" s="107">
        <f t="shared" si="2"/>
        <v>9.7309999999999999</v>
      </c>
      <c r="AG27" s="107">
        <f t="shared" si="2"/>
        <v>0</v>
      </c>
      <c r="AH27" s="107">
        <f t="shared" si="2"/>
        <v>18.286999999999999</v>
      </c>
      <c r="AI27" s="107">
        <f t="shared" si="2"/>
        <v>13.318</v>
      </c>
      <c r="AJ27" s="107">
        <f t="shared" si="2"/>
        <v>14.561</v>
      </c>
      <c r="AK27" s="107">
        <f t="shared" si="2"/>
        <v>6.0090000000000003</v>
      </c>
      <c r="AL27" s="107">
        <f t="shared" si="2"/>
        <v>9.9649999999999999</v>
      </c>
      <c r="AM27" s="107">
        <f t="shared" si="2"/>
        <v>10.642999999999999</v>
      </c>
      <c r="AN27" s="107">
        <f t="shared" si="2"/>
        <v>10.603</v>
      </c>
      <c r="AO27" s="107">
        <f t="shared" si="2"/>
        <v>12.08</v>
      </c>
      <c r="AP27" s="107">
        <f t="shared" si="2"/>
        <v>24.091000000000001</v>
      </c>
      <c r="AQ27" s="107">
        <f t="shared" si="2"/>
        <v>17.96</v>
      </c>
      <c r="AR27" s="107">
        <f t="shared" si="2"/>
        <v>12.417999999999999</v>
      </c>
      <c r="AS27" s="107">
        <f t="shared" si="2"/>
        <v>11.72</v>
      </c>
      <c r="AT27" s="107">
        <f t="shared" si="2"/>
        <v>47.631999999999998</v>
      </c>
      <c r="AU27" s="107">
        <f t="shared" si="2"/>
        <v>5.9059999999999997</v>
      </c>
      <c r="AV27" s="107">
        <f t="shared" si="2"/>
        <v>14.872</v>
      </c>
      <c r="AW27" s="107">
        <f t="shared" si="2"/>
        <v>5.4780000000000006</v>
      </c>
      <c r="AX27" s="107">
        <f t="shared" si="2"/>
        <v>45.782000000000004</v>
      </c>
      <c r="AY27" s="107">
        <f t="shared" si="2"/>
        <v>16.234999999999999</v>
      </c>
      <c r="AZ27" s="107">
        <f t="shared" si="2"/>
        <v>17.048999999999996</v>
      </c>
      <c r="BA27" s="107">
        <f t="shared" si="2"/>
        <v>17.131</v>
      </c>
      <c r="BB27" s="107">
        <f t="shared" si="2"/>
        <v>18.338000000000001</v>
      </c>
      <c r="BC27" s="107">
        <f t="shared" si="2"/>
        <v>17.122</v>
      </c>
      <c r="BD27" s="107">
        <f t="shared" si="2"/>
        <v>47.949999999999996</v>
      </c>
      <c r="BE27" s="107">
        <f t="shared" si="2"/>
        <v>42.329000000000001</v>
      </c>
      <c r="BF27" s="107">
        <f t="shared" si="2"/>
        <v>4.452</v>
      </c>
      <c r="BG27" s="107">
        <f t="shared" si="2"/>
        <v>5.9959999999999996</v>
      </c>
      <c r="BH27" s="107">
        <f t="shared" si="2"/>
        <v>41.971000000000004</v>
      </c>
      <c r="BI27" s="107">
        <f t="shared" si="2"/>
        <v>37.129999999999995</v>
      </c>
      <c r="BJ27" s="107">
        <f t="shared" si="2"/>
        <v>2.98</v>
      </c>
      <c r="BK27" s="107">
        <f t="shared" si="2"/>
        <v>13.065</v>
      </c>
      <c r="BL27" s="107">
        <f t="shared" si="2"/>
        <v>20.094000000000001</v>
      </c>
      <c r="BM27" s="107">
        <f t="shared" si="2"/>
        <v>15.870000000000001</v>
      </c>
      <c r="BN27" s="107">
        <f t="shared" si="2"/>
        <v>13.016999999999999</v>
      </c>
      <c r="BO27" s="107">
        <f t="shared" ref="BO27:CW27" si="3">SUM(BO20:BO26)</f>
        <v>4.3339999999999996</v>
      </c>
      <c r="BP27" s="107">
        <f t="shared" si="3"/>
        <v>1.49</v>
      </c>
      <c r="BQ27" s="107">
        <f t="shared" si="3"/>
        <v>9.7409999999999997</v>
      </c>
      <c r="BR27" s="107">
        <f t="shared" si="3"/>
        <v>0.01</v>
      </c>
      <c r="BS27" s="107">
        <f t="shared" si="3"/>
        <v>0.01</v>
      </c>
      <c r="BT27" s="107">
        <f t="shared" si="3"/>
        <v>9</v>
      </c>
      <c r="BU27" s="107">
        <f t="shared" si="3"/>
        <v>9.1349999999999998</v>
      </c>
      <c r="BV27" s="107">
        <f t="shared" si="3"/>
        <v>3.3869999999999996</v>
      </c>
      <c r="BW27" s="107">
        <f t="shared" si="3"/>
        <v>3.1519999999999997</v>
      </c>
      <c r="BX27" s="107">
        <f t="shared" si="3"/>
        <v>9.5069999999999997</v>
      </c>
      <c r="BY27" s="107">
        <f t="shared" si="3"/>
        <v>9.3390000000000004</v>
      </c>
      <c r="BZ27" s="107">
        <f t="shared" si="3"/>
        <v>9.4759999999999991</v>
      </c>
      <c r="CA27" s="107">
        <f t="shared" si="3"/>
        <v>0</v>
      </c>
      <c r="CB27" s="107">
        <f t="shared" si="3"/>
        <v>5.3310000000000004</v>
      </c>
      <c r="CC27" s="107">
        <f t="shared" si="3"/>
        <v>2.4279999999999999</v>
      </c>
      <c r="CD27" s="107">
        <f t="shared" si="3"/>
        <v>9.0960000000000001</v>
      </c>
      <c r="CE27" s="107">
        <f t="shared" si="3"/>
        <v>9.1310000000000002</v>
      </c>
      <c r="CF27" s="107">
        <f t="shared" si="3"/>
        <v>8.5190000000000001</v>
      </c>
      <c r="CG27" s="107">
        <f t="shared" si="3"/>
        <v>2.448</v>
      </c>
      <c r="CH27" s="107">
        <f t="shared" si="3"/>
        <v>8.2080000000000002</v>
      </c>
      <c r="CI27" s="107">
        <f t="shared" si="3"/>
        <v>8.1790000000000003</v>
      </c>
      <c r="CJ27" s="107">
        <f t="shared" si="3"/>
        <v>0</v>
      </c>
      <c r="CK27" s="107">
        <f t="shared" si="3"/>
        <v>2.488</v>
      </c>
      <c r="CL27" s="107">
        <f t="shared" si="3"/>
        <v>7.7850000000000001</v>
      </c>
      <c r="CM27" s="107">
        <f t="shared" si="3"/>
        <v>7.7729999999999997</v>
      </c>
      <c r="CN27" s="107">
        <f t="shared" si="3"/>
        <v>0</v>
      </c>
      <c r="CO27" s="107">
        <f t="shared" si="3"/>
        <v>0</v>
      </c>
      <c r="CP27" s="107">
        <f t="shared" si="3"/>
        <v>7.2560000000000002</v>
      </c>
      <c r="CQ27" s="107">
        <f t="shared" si="3"/>
        <v>26.643000000000001</v>
      </c>
      <c r="CR27" s="107">
        <f t="shared" si="3"/>
        <v>34.988</v>
      </c>
      <c r="CS27" s="107">
        <f t="shared" si="3"/>
        <v>35.043999999999997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321.43399999999997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33.753999999999998</v>
      </c>
      <c r="C31" s="94">
        <v>43.027000000000001</v>
      </c>
      <c r="D31" s="94">
        <v>70.122</v>
      </c>
      <c r="E31" s="94">
        <v>78.608000000000004</v>
      </c>
      <c r="F31" s="94">
        <v>83.802000000000007</v>
      </c>
      <c r="G31" s="94">
        <v>79.215000000000003</v>
      </c>
      <c r="H31" s="94">
        <v>77.006</v>
      </c>
      <c r="I31" s="94">
        <v>76.760000000000005</v>
      </c>
      <c r="J31" s="94">
        <v>51.902000000000001</v>
      </c>
      <c r="K31" s="94">
        <v>51.6</v>
      </c>
      <c r="L31" s="94">
        <v>52.317</v>
      </c>
      <c r="M31" s="94">
        <v>52.908999999999999</v>
      </c>
      <c r="N31" s="94">
        <v>53.908999999999999</v>
      </c>
      <c r="O31" s="94">
        <v>54.276000000000003</v>
      </c>
      <c r="P31" s="94">
        <v>54.588000000000001</v>
      </c>
      <c r="Q31" s="94">
        <v>55.545999999999999</v>
      </c>
      <c r="R31" s="94">
        <v>57.103000000000002</v>
      </c>
      <c r="S31" s="94">
        <v>56.975000000000001</v>
      </c>
      <c r="T31" s="94">
        <v>45.128</v>
      </c>
      <c r="U31" s="94">
        <v>45.598999999999997</v>
      </c>
      <c r="V31" s="94">
        <v>52.186999999999998</v>
      </c>
      <c r="W31" s="94">
        <v>53.841999999999999</v>
      </c>
      <c r="X31" s="94">
        <v>28.407</v>
      </c>
      <c r="Y31" s="94">
        <v>8.1519999999999992</v>
      </c>
      <c r="Z31" s="94">
        <v>147.595</v>
      </c>
      <c r="AA31" s="94">
        <v>157.34100000000001</v>
      </c>
      <c r="AB31" s="94">
        <v>137.04499999999999</v>
      </c>
      <c r="AC31" s="94">
        <v>144.023</v>
      </c>
      <c r="AD31" s="94">
        <v>48.198999999999998</v>
      </c>
      <c r="AE31" s="94">
        <v>32.548999999999999</v>
      </c>
      <c r="AF31" s="94">
        <v>64.655000000000001</v>
      </c>
      <c r="AG31" s="94">
        <v>109.18</v>
      </c>
      <c r="AH31" s="94">
        <v>135.012</v>
      </c>
      <c r="AI31" s="94">
        <v>79.063000000000002</v>
      </c>
      <c r="AJ31" s="94">
        <v>56.667000000000002</v>
      </c>
      <c r="AK31" s="94">
        <v>36.837000000000003</v>
      </c>
      <c r="AL31" s="94">
        <v>18.033999999999999</v>
      </c>
      <c r="AM31" s="94">
        <v>22.093</v>
      </c>
      <c r="AN31" s="94">
        <v>24.957999999999998</v>
      </c>
      <c r="AO31" s="94">
        <v>50.014000000000003</v>
      </c>
      <c r="AP31" s="94">
        <v>35.850999999999999</v>
      </c>
      <c r="AQ31" s="94">
        <v>30.73</v>
      </c>
      <c r="AR31" s="94">
        <v>19.907</v>
      </c>
      <c r="AS31" s="94">
        <v>11.72</v>
      </c>
      <c r="AT31" s="94">
        <v>62.167000000000002</v>
      </c>
      <c r="AU31" s="94">
        <v>11.92</v>
      </c>
      <c r="AV31" s="94">
        <v>24.861999999999998</v>
      </c>
      <c r="AW31" s="94">
        <v>15.098000000000001</v>
      </c>
      <c r="AX31" s="94">
        <v>60.613999999999997</v>
      </c>
      <c r="AY31" s="94">
        <v>22.655000000000001</v>
      </c>
      <c r="AZ31" s="94">
        <v>22.908000000000001</v>
      </c>
      <c r="BA31" s="94">
        <v>22.251000000000001</v>
      </c>
      <c r="BB31" s="94">
        <v>22.468</v>
      </c>
      <c r="BC31" s="94">
        <v>19.161000000000001</v>
      </c>
      <c r="BD31" s="94">
        <v>62.7</v>
      </c>
      <c r="BE31" s="94">
        <v>52.656999999999996</v>
      </c>
      <c r="BF31" s="94">
        <v>15.967000000000001</v>
      </c>
      <c r="BG31" s="94">
        <v>19.204000000000001</v>
      </c>
      <c r="BH31" s="94">
        <v>62.494</v>
      </c>
      <c r="BI31" s="94">
        <v>57.634999999999998</v>
      </c>
      <c r="BJ31" s="94">
        <v>3.1360000000000001</v>
      </c>
      <c r="BK31" s="94">
        <v>45.625999999999998</v>
      </c>
      <c r="BL31" s="94">
        <v>52.308999999999997</v>
      </c>
      <c r="BM31" s="94">
        <v>35.4</v>
      </c>
      <c r="BN31" s="94">
        <v>61.737000000000002</v>
      </c>
      <c r="BO31" s="94">
        <v>85.272000000000006</v>
      </c>
      <c r="BP31" s="94">
        <v>46.878999999999998</v>
      </c>
      <c r="BQ31" s="94">
        <v>91.146000000000001</v>
      </c>
      <c r="BR31" s="94">
        <v>116.01</v>
      </c>
      <c r="BS31" s="94">
        <v>116.035</v>
      </c>
      <c r="BT31" s="94">
        <v>80.665999999999997</v>
      </c>
      <c r="BU31" s="94">
        <v>88.513000000000005</v>
      </c>
      <c r="BV31" s="94">
        <v>119.633</v>
      </c>
      <c r="BW31" s="94">
        <v>119.42400000000001</v>
      </c>
      <c r="BX31" s="94">
        <v>86.89</v>
      </c>
      <c r="BY31" s="94">
        <v>59.722999999999999</v>
      </c>
      <c r="BZ31" s="94">
        <v>86.191000000000003</v>
      </c>
      <c r="CA31" s="94">
        <v>97.313000000000002</v>
      </c>
      <c r="CB31" s="94">
        <v>121.381</v>
      </c>
      <c r="CC31" s="94">
        <v>118.807</v>
      </c>
      <c r="CD31" s="94">
        <v>81.8</v>
      </c>
      <c r="CE31" s="94">
        <v>88.528999999999996</v>
      </c>
      <c r="CF31" s="94">
        <v>124.699</v>
      </c>
      <c r="CG31" s="94">
        <v>118.54600000000001</v>
      </c>
      <c r="CH31" s="94">
        <v>96.096000000000004</v>
      </c>
      <c r="CI31" s="94">
        <v>110.355</v>
      </c>
      <c r="CJ31" s="94">
        <v>138.66399999999999</v>
      </c>
      <c r="CK31" s="94">
        <v>148.435</v>
      </c>
      <c r="CL31" s="94">
        <v>43.301000000000002</v>
      </c>
      <c r="CM31" s="94">
        <v>131.209</v>
      </c>
      <c r="CN31" s="94">
        <v>134.91800000000001</v>
      </c>
      <c r="CO31" s="94">
        <v>115.349</v>
      </c>
      <c r="CP31" s="94">
        <v>66.787999999999997</v>
      </c>
      <c r="CQ31" s="94">
        <v>55.448</v>
      </c>
      <c r="CR31" s="94">
        <v>49.563000000000002</v>
      </c>
      <c r="CS31" s="94">
        <v>55.951999999999998</v>
      </c>
      <c r="CT31" s="95"/>
      <c r="CU31" s="95"/>
      <c r="CV31" s="95"/>
      <c r="CW31" s="96"/>
      <c r="CX31" s="97">
        <f t="array" ref="CX31">SUMPRODUCT(B31:CW31*0.25)</f>
        <v>1606.1777500000007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33.753999999999998</v>
      </c>
      <c r="C33" s="77">
        <f t="shared" ref="C33:BN33" si="4">SUM(C30:C32)</f>
        <v>43.027000000000001</v>
      </c>
      <c r="D33" s="77">
        <f t="shared" si="4"/>
        <v>70.122</v>
      </c>
      <c r="E33" s="77">
        <f t="shared" si="4"/>
        <v>78.608000000000004</v>
      </c>
      <c r="F33" s="77">
        <f t="shared" si="4"/>
        <v>83.802000000000007</v>
      </c>
      <c r="G33" s="77">
        <f t="shared" si="4"/>
        <v>79.215000000000003</v>
      </c>
      <c r="H33" s="77">
        <f t="shared" si="4"/>
        <v>77.006</v>
      </c>
      <c r="I33" s="77">
        <f t="shared" si="4"/>
        <v>76.760000000000005</v>
      </c>
      <c r="J33" s="77">
        <f t="shared" si="4"/>
        <v>51.902000000000001</v>
      </c>
      <c r="K33" s="77">
        <f t="shared" si="4"/>
        <v>51.6</v>
      </c>
      <c r="L33" s="77">
        <f t="shared" si="4"/>
        <v>52.317</v>
      </c>
      <c r="M33" s="77">
        <f t="shared" si="4"/>
        <v>52.908999999999999</v>
      </c>
      <c r="N33" s="77">
        <f t="shared" si="4"/>
        <v>53.908999999999999</v>
      </c>
      <c r="O33" s="77">
        <f t="shared" si="4"/>
        <v>54.276000000000003</v>
      </c>
      <c r="P33" s="77">
        <f t="shared" si="4"/>
        <v>54.588000000000001</v>
      </c>
      <c r="Q33" s="77">
        <f t="shared" si="4"/>
        <v>55.545999999999999</v>
      </c>
      <c r="R33" s="77">
        <f t="shared" si="4"/>
        <v>57.103000000000002</v>
      </c>
      <c r="S33" s="77">
        <f t="shared" si="4"/>
        <v>56.975000000000001</v>
      </c>
      <c r="T33" s="77">
        <f t="shared" si="4"/>
        <v>45.128</v>
      </c>
      <c r="U33" s="77">
        <f t="shared" si="4"/>
        <v>45.598999999999997</v>
      </c>
      <c r="V33" s="77">
        <f t="shared" si="4"/>
        <v>52.186999999999998</v>
      </c>
      <c r="W33" s="77">
        <f t="shared" si="4"/>
        <v>53.841999999999999</v>
      </c>
      <c r="X33" s="77">
        <f t="shared" si="4"/>
        <v>28.407</v>
      </c>
      <c r="Y33" s="77">
        <f t="shared" si="4"/>
        <v>8.1519999999999992</v>
      </c>
      <c r="Z33" s="77">
        <f t="shared" si="4"/>
        <v>147.595</v>
      </c>
      <c r="AA33" s="77">
        <f t="shared" si="4"/>
        <v>157.34100000000001</v>
      </c>
      <c r="AB33" s="77">
        <f t="shared" si="4"/>
        <v>137.04499999999999</v>
      </c>
      <c r="AC33" s="77">
        <f t="shared" si="4"/>
        <v>144.023</v>
      </c>
      <c r="AD33" s="77">
        <f t="shared" si="4"/>
        <v>48.198999999999998</v>
      </c>
      <c r="AE33" s="77">
        <f t="shared" si="4"/>
        <v>32.548999999999999</v>
      </c>
      <c r="AF33" s="77">
        <f t="shared" si="4"/>
        <v>64.655000000000001</v>
      </c>
      <c r="AG33" s="77">
        <f t="shared" si="4"/>
        <v>109.18</v>
      </c>
      <c r="AH33" s="77">
        <f t="shared" si="4"/>
        <v>135.012</v>
      </c>
      <c r="AI33" s="77">
        <f t="shared" si="4"/>
        <v>79.063000000000002</v>
      </c>
      <c r="AJ33" s="77">
        <f t="shared" si="4"/>
        <v>56.667000000000002</v>
      </c>
      <c r="AK33" s="77">
        <f t="shared" si="4"/>
        <v>36.837000000000003</v>
      </c>
      <c r="AL33" s="77">
        <f t="shared" si="4"/>
        <v>18.033999999999999</v>
      </c>
      <c r="AM33" s="77">
        <f t="shared" si="4"/>
        <v>22.093</v>
      </c>
      <c r="AN33" s="77">
        <f t="shared" si="4"/>
        <v>24.957999999999998</v>
      </c>
      <c r="AO33" s="77">
        <f t="shared" si="4"/>
        <v>50.014000000000003</v>
      </c>
      <c r="AP33" s="77">
        <f t="shared" si="4"/>
        <v>35.850999999999999</v>
      </c>
      <c r="AQ33" s="77">
        <f t="shared" si="4"/>
        <v>30.73</v>
      </c>
      <c r="AR33" s="77">
        <f t="shared" si="4"/>
        <v>19.907</v>
      </c>
      <c r="AS33" s="77">
        <f t="shared" si="4"/>
        <v>11.72</v>
      </c>
      <c r="AT33" s="77">
        <f t="shared" si="4"/>
        <v>62.167000000000002</v>
      </c>
      <c r="AU33" s="77">
        <f t="shared" si="4"/>
        <v>11.92</v>
      </c>
      <c r="AV33" s="77">
        <f t="shared" si="4"/>
        <v>24.861999999999998</v>
      </c>
      <c r="AW33" s="77">
        <f t="shared" si="4"/>
        <v>15.098000000000001</v>
      </c>
      <c r="AX33" s="77">
        <f t="shared" si="4"/>
        <v>60.613999999999997</v>
      </c>
      <c r="AY33" s="77">
        <f t="shared" si="4"/>
        <v>22.655000000000001</v>
      </c>
      <c r="AZ33" s="77">
        <f t="shared" si="4"/>
        <v>22.908000000000001</v>
      </c>
      <c r="BA33" s="77">
        <f t="shared" si="4"/>
        <v>22.251000000000001</v>
      </c>
      <c r="BB33" s="77">
        <f t="shared" si="4"/>
        <v>22.468</v>
      </c>
      <c r="BC33" s="77">
        <f t="shared" si="4"/>
        <v>19.161000000000001</v>
      </c>
      <c r="BD33" s="77">
        <f t="shared" si="4"/>
        <v>62.7</v>
      </c>
      <c r="BE33" s="77">
        <f t="shared" si="4"/>
        <v>52.656999999999996</v>
      </c>
      <c r="BF33" s="77">
        <f t="shared" si="4"/>
        <v>15.967000000000001</v>
      </c>
      <c r="BG33" s="77">
        <f t="shared" si="4"/>
        <v>19.204000000000001</v>
      </c>
      <c r="BH33" s="77">
        <f t="shared" si="4"/>
        <v>62.494</v>
      </c>
      <c r="BI33" s="77">
        <f t="shared" si="4"/>
        <v>57.634999999999998</v>
      </c>
      <c r="BJ33" s="77">
        <f t="shared" si="4"/>
        <v>3.1360000000000001</v>
      </c>
      <c r="BK33" s="77">
        <f t="shared" si="4"/>
        <v>45.625999999999998</v>
      </c>
      <c r="BL33" s="77">
        <f t="shared" si="4"/>
        <v>52.308999999999997</v>
      </c>
      <c r="BM33" s="77">
        <f t="shared" si="4"/>
        <v>35.4</v>
      </c>
      <c r="BN33" s="77">
        <f t="shared" si="4"/>
        <v>61.737000000000002</v>
      </c>
      <c r="BO33" s="77">
        <f t="shared" ref="BO33:CW33" si="5">SUM(BO30:BO32)</f>
        <v>85.272000000000006</v>
      </c>
      <c r="BP33" s="77">
        <f t="shared" si="5"/>
        <v>46.878999999999998</v>
      </c>
      <c r="BQ33" s="77">
        <f t="shared" si="5"/>
        <v>91.146000000000001</v>
      </c>
      <c r="BR33" s="77">
        <f t="shared" si="5"/>
        <v>116.01</v>
      </c>
      <c r="BS33" s="77">
        <f t="shared" si="5"/>
        <v>116.035</v>
      </c>
      <c r="BT33" s="77">
        <f t="shared" si="5"/>
        <v>80.665999999999997</v>
      </c>
      <c r="BU33" s="77">
        <f t="shared" si="5"/>
        <v>88.513000000000005</v>
      </c>
      <c r="BV33" s="77">
        <f t="shared" si="5"/>
        <v>119.633</v>
      </c>
      <c r="BW33" s="77">
        <f t="shared" si="5"/>
        <v>119.42400000000001</v>
      </c>
      <c r="BX33" s="77">
        <f t="shared" si="5"/>
        <v>86.89</v>
      </c>
      <c r="BY33" s="77">
        <f t="shared" si="5"/>
        <v>59.722999999999999</v>
      </c>
      <c r="BZ33" s="77">
        <f t="shared" si="5"/>
        <v>86.191000000000003</v>
      </c>
      <c r="CA33" s="77">
        <f t="shared" si="5"/>
        <v>97.313000000000002</v>
      </c>
      <c r="CB33" s="77">
        <f t="shared" si="5"/>
        <v>121.381</v>
      </c>
      <c r="CC33" s="77">
        <f t="shared" si="5"/>
        <v>118.807</v>
      </c>
      <c r="CD33" s="77">
        <f t="shared" si="5"/>
        <v>81.8</v>
      </c>
      <c r="CE33" s="77">
        <f t="shared" si="5"/>
        <v>88.528999999999996</v>
      </c>
      <c r="CF33" s="77">
        <f t="shared" si="5"/>
        <v>124.699</v>
      </c>
      <c r="CG33" s="77">
        <f t="shared" si="5"/>
        <v>118.54600000000001</v>
      </c>
      <c r="CH33" s="77">
        <f t="shared" si="5"/>
        <v>96.096000000000004</v>
      </c>
      <c r="CI33" s="77">
        <f t="shared" si="5"/>
        <v>110.355</v>
      </c>
      <c r="CJ33" s="77">
        <f t="shared" si="5"/>
        <v>138.66399999999999</v>
      </c>
      <c r="CK33" s="77">
        <f t="shared" si="5"/>
        <v>148.435</v>
      </c>
      <c r="CL33" s="77">
        <f t="shared" si="5"/>
        <v>43.301000000000002</v>
      </c>
      <c r="CM33" s="77">
        <f t="shared" si="5"/>
        <v>131.209</v>
      </c>
      <c r="CN33" s="77">
        <f t="shared" si="5"/>
        <v>134.91800000000001</v>
      </c>
      <c r="CO33" s="77">
        <f t="shared" si="5"/>
        <v>115.349</v>
      </c>
      <c r="CP33" s="77">
        <f t="shared" si="5"/>
        <v>66.787999999999997</v>
      </c>
      <c r="CQ33" s="77">
        <f t="shared" si="5"/>
        <v>55.448</v>
      </c>
      <c r="CR33" s="77">
        <f t="shared" si="5"/>
        <v>49.563000000000002</v>
      </c>
      <c r="CS33" s="77">
        <f t="shared" si="5"/>
        <v>55.951999999999998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1606.1777500000007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>
        <v>65</v>
      </c>
      <c r="K38" s="120">
        <v>17.100000000000001</v>
      </c>
      <c r="L38" s="120">
        <v>13.4</v>
      </c>
      <c r="M38" s="120">
        <v>6.8</v>
      </c>
      <c r="N38" s="120">
        <v>13</v>
      </c>
      <c r="O38" s="120">
        <v>20.2</v>
      </c>
      <c r="P38" s="120">
        <v>16.8</v>
      </c>
      <c r="Q38" s="120">
        <v>6.3</v>
      </c>
      <c r="R38" s="120"/>
      <c r="S38" s="120">
        <v>21.1</v>
      </c>
      <c r="T38" s="120">
        <v>58.1</v>
      </c>
      <c r="U38" s="120">
        <v>12</v>
      </c>
      <c r="V38" s="120"/>
      <c r="W38" s="120"/>
      <c r="X38" s="120">
        <v>0.7</v>
      </c>
      <c r="Y38" s="120">
        <v>28.3</v>
      </c>
      <c r="Z38" s="120"/>
      <c r="AA38" s="120"/>
      <c r="AB38" s="120">
        <v>0.7</v>
      </c>
      <c r="AC38" s="120"/>
      <c r="AD38" s="120"/>
      <c r="AE38" s="120"/>
      <c r="AF38" s="120"/>
      <c r="AG38" s="120"/>
      <c r="AH38" s="120"/>
      <c r="AI38" s="120"/>
      <c r="AJ38" s="120">
        <v>31.4</v>
      </c>
      <c r="AK38" s="120">
        <v>56</v>
      </c>
      <c r="AL38" s="120"/>
      <c r="AM38" s="120"/>
      <c r="AN38" s="120">
        <v>112</v>
      </c>
      <c r="AO38" s="120">
        <v>64</v>
      </c>
      <c r="AP38" s="120"/>
      <c r="AQ38" s="120"/>
      <c r="AR38" s="120">
        <v>234.1</v>
      </c>
      <c r="AS38" s="120">
        <v>370.6</v>
      </c>
      <c r="AT38" s="120"/>
      <c r="AU38" s="120">
        <v>211.2</v>
      </c>
      <c r="AV38" s="120">
        <v>143.30000000000001</v>
      </c>
      <c r="AW38" s="120">
        <v>287.3</v>
      </c>
      <c r="AX38" s="120"/>
      <c r="AY38" s="120">
        <v>189.2</v>
      </c>
      <c r="AZ38" s="120">
        <v>246.1</v>
      </c>
      <c r="BA38" s="120">
        <v>251.4</v>
      </c>
      <c r="BB38" s="120">
        <v>217.7</v>
      </c>
      <c r="BC38" s="120">
        <v>215.9</v>
      </c>
      <c r="BD38" s="120">
        <v>29.4</v>
      </c>
      <c r="BE38" s="120">
        <v>86.5</v>
      </c>
      <c r="BF38" s="120">
        <v>240</v>
      </c>
      <c r="BG38" s="120">
        <v>265.8</v>
      </c>
      <c r="BH38" s="120">
        <v>19.2</v>
      </c>
      <c r="BI38" s="120"/>
      <c r="BJ38" s="120">
        <v>288.60000000000002</v>
      </c>
      <c r="BK38" s="120">
        <v>84.4</v>
      </c>
      <c r="BL38" s="120"/>
      <c r="BM38" s="120"/>
      <c r="BN38" s="120"/>
      <c r="BO38" s="120">
        <v>20.7</v>
      </c>
      <c r="BP38" s="120">
        <v>45.8</v>
      </c>
      <c r="BQ38" s="120"/>
      <c r="BR38" s="120"/>
      <c r="BS38" s="120">
        <v>3.3</v>
      </c>
      <c r="BT38" s="120">
        <v>0.8</v>
      </c>
      <c r="BU38" s="120"/>
      <c r="BV38" s="120">
        <v>1.8</v>
      </c>
      <c r="BW38" s="120">
        <v>5.5</v>
      </c>
      <c r="BX38" s="120">
        <v>0.8</v>
      </c>
      <c r="BY38" s="120"/>
      <c r="BZ38" s="120">
        <v>5.2</v>
      </c>
      <c r="CA38" s="120">
        <v>5.2</v>
      </c>
      <c r="CB38" s="120"/>
      <c r="CC38" s="120">
        <v>5.2</v>
      </c>
      <c r="CD38" s="120">
        <v>0.1</v>
      </c>
      <c r="CE38" s="120"/>
      <c r="CF38" s="120"/>
      <c r="CG38" s="120"/>
      <c r="CH38" s="120">
        <v>0.8</v>
      </c>
      <c r="CI38" s="120"/>
      <c r="CJ38" s="120">
        <v>9</v>
      </c>
      <c r="CK38" s="120">
        <v>25.8</v>
      </c>
      <c r="CL38" s="120">
        <v>0.8</v>
      </c>
      <c r="CM38" s="120"/>
      <c r="CN38" s="120"/>
      <c r="CO38" s="120"/>
      <c r="CP38" s="120"/>
      <c r="CQ38" s="120">
        <v>4.8</v>
      </c>
      <c r="CR38" s="120">
        <v>5</v>
      </c>
      <c r="CS38" s="120">
        <v>5.4</v>
      </c>
      <c r="CT38" s="122"/>
      <c r="CU38" s="122"/>
      <c r="CV38" s="122"/>
      <c r="CW38" s="121"/>
      <c r="CX38" s="97">
        <f t="array" ref="CX38">SUMPRODUCT(B38:CW38*0.25)</f>
        <v>1017.4000000000002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65</v>
      </c>
      <c r="K41" s="107">
        <f t="shared" si="6"/>
        <v>17.100000000000001</v>
      </c>
      <c r="L41" s="107">
        <f t="shared" si="6"/>
        <v>13.4</v>
      </c>
      <c r="M41" s="107">
        <f t="shared" si="6"/>
        <v>6.8</v>
      </c>
      <c r="N41" s="107">
        <f t="shared" si="6"/>
        <v>13</v>
      </c>
      <c r="O41" s="107">
        <f t="shared" si="6"/>
        <v>20.2</v>
      </c>
      <c r="P41" s="107">
        <f t="shared" si="6"/>
        <v>16.8</v>
      </c>
      <c r="Q41" s="107">
        <f t="shared" si="6"/>
        <v>6.3</v>
      </c>
      <c r="R41" s="107">
        <f t="shared" si="6"/>
        <v>0</v>
      </c>
      <c r="S41" s="107">
        <f t="shared" si="6"/>
        <v>21.1</v>
      </c>
      <c r="T41" s="107">
        <f t="shared" si="6"/>
        <v>58.1</v>
      </c>
      <c r="U41" s="107">
        <f t="shared" si="6"/>
        <v>12</v>
      </c>
      <c r="V41" s="107">
        <f t="shared" si="6"/>
        <v>0</v>
      </c>
      <c r="W41" s="107">
        <f t="shared" si="6"/>
        <v>0</v>
      </c>
      <c r="X41" s="107">
        <f t="shared" si="6"/>
        <v>0.7</v>
      </c>
      <c r="Y41" s="107">
        <f t="shared" si="6"/>
        <v>28.3</v>
      </c>
      <c r="Z41" s="107">
        <f t="shared" si="6"/>
        <v>0</v>
      </c>
      <c r="AA41" s="107">
        <f t="shared" si="6"/>
        <v>0</v>
      </c>
      <c r="AB41" s="107">
        <f t="shared" si="6"/>
        <v>0.7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31.4</v>
      </c>
      <c r="AK41" s="107">
        <f t="shared" si="6"/>
        <v>56</v>
      </c>
      <c r="AL41" s="107">
        <f t="shared" si="6"/>
        <v>0</v>
      </c>
      <c r="AM41" s="107">
        <f t="shared" si="6"/>
        <v>0</v>
      </c>
      <c r="AN41" s="107">
        <f t="shared" si="6"/>
        <v>112</v>
      </c>
      <c r="AO41" s="107">
        <f t="shared" si="6"/>
        <v>64</v>
      </c>
      <c r="AP41" s="107">
        <f t="shared" si="6"/>
        <v>0</v>
      </c>
      <c r="AQ41" s="107">
        <f t="shared" si="6"/>
        <v>0</v>
      </c>
      <c r="AR41" s="107">
        <f t="shared" si="6"/>
        <v>234.1</v>
      </c>
      <c r="AS41" s="107">
        <f t="shared" si="6"/>
        <v>370.6</v>
      </c>
      <c r="AT41" s="107">
        <f t="shared" si="6"/>
        <v>0</v>
      </c>
      <c r="AU41" s="107">
        <f t="shared" si="6"/>
        <v>211.2</v>
      </c>
      <c r="AV41" s="107">
        <f t="shared" si="6"/>
        <v>143.30000000000001</v>
      </c>
      <c r="AW41" s="107">
        <f t="shared" si="6"/>
        <v>287.3</v>
      </c>
      <c r="AX41" s="107">
        <f t="shared" si="6"/>
        <v>0</v>
      </c>
      <c r="AY41" s="107">
        <f t="shared" si="6"/>
        <v>189.2</v>
      </c>
      <c r="AZ41" s="107">
        <f t="shared" si="6"/>
        <v>246.1</v>
      </c>
      <c r="BA41" s="107">
        <f t="shared" si="6"/>
        <v>251.4</v>
      </c>
      <c r="BB41" s="107">
        <f t="shared" si="6"/>
        <v>217.7</v>
      </c>
      <c r="BC41" s="107">
        <f t="shared" si="6"/>
        <v>215.9</v>
      </c>
      <c r="BD41" s="107">
        <f t="shared" si="6"/>
        <v>29.4</v>
      </c>
      <c r="BE41" s="107">
        <f t="shared" si="6"/>
        <v>86.5</v>
      </c>
      <c r="BF41" s="107">
        <f t="shared" si="6"/>
        <v>240</v>
      </c>
      <c r="BG41" s="107">
        <f t="shared" si="6"/>
        <v>265.8</v>
      </c>
      <c r="BH41" s="107">
        <f t="shared" si="6"/>
        <v>19.2</v>
      </c>
      <c r="BI41" s="107">
        <f t="shared" si="6"/>
        <v>0</v>
      </c>
      <c r="BJ41" s="107">
        <f t="shared" si="6"/>
        <v>288.60000000000002</v>
      </c>
      <c r="BK41" s="107">
        <f t="shared" si="6"/>
        <v>84.4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20.7</v>
      </c>
      <c r="BP41" s="107">
        <f t="shared" si="7"/>
        <v>45.8</v>
      </c>
      <c r="BQ41" s="107">
        <f t="shared" si="7"/>
        <v>0</v>
      </c>
      <c r="BR41" s="107">
        <f t="shared" si="7"/>
        <v>0</v>
      </c>
      <c r="BS41" s="107">
        <f t="shared" si="7"/>
        <v>3.3</v>
      </c>
      <c r="BT41" s="107">
        <f t="shared" si="7"/>
        <v>0.8</v>
      </c>
      <c r="BU41" s="107">
        <f t="shared" si="7"/>
        <v>0</v>
      </c>
      <c r="BV41" s="107">
        <f t="shared" si="7"/>
        <v>1.8</v>
      </c>
      <c r="BW41" s="107">
        <f t="shared" si="7"/>
        <v>5.5</v>
      </c>
      <c r="BX41" s="107">
        <f t="shared" si="7"/>
        <v>0.8</v>
      </c>
      <c r="BY41" s="107">
        <f t="shared" si="7"/>
        <v>0</v>
      </c>
      <c r="BZ41" s="107">
        <f t="shared" si="7"/>
        <v>5.2</v>
      </c>
      <c r="CA41" s="107">
        <f t="shared" si="7"/>
        <v>5.2</v>
      </c>
      <c r="CB41" s="107">
        <f t="shared" si="7"/>
        <v>0</v>
      </c>
      <c r="CC41" s="107">
        <f t="shared" si="7"/>
        <v>5.2</v>
      </c>
      <c r="CD41" s="107">
        <f t="shared" si="7"/>
        <v>0.1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0.8</v>
      </c>
      <c r="CI41" s="107">
        <f t="shared" si="7"/>
        <v>0</v>
      </c>
      <c r="CJ41" s="107">
        <f t="shared" si="7"/>
        <v>9</v>
      </c>
      <c r="CK41" s="107">
        <f t="shared" si="7"/>
        <v>25.8</v>
      </c>
      <c r="CL41" s="107">
        <f t="shared" si="7"/>
        <v>0.8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4.8</v>
      </c>
      <c r="CR41" s="107">
        <f t="shared" si="7"/>
        <v>5</v>
      </c>
      <c r="CS41" s="107">
        <f t="shared" si="7"/>
        <v>5.4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1017.4000000000002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>
        <v>65</v>
      </c>
      <c r="K46" s="120">
        <v>17.100000000000001</v>
      </c>
      <c r="L46" s="120">
        <v>13.4</v>
      </c>
      <c r="M46" s="120">
        <v>6.8</v>
      </c>
      <c r="N46" s="120">
        <v>13</v>
      </c>
      <c r="O46" s="120">
        <v>20.2</v>
      </c>
      <c r="P46" s="120">
        <v>16.8</v>
      </c>
      <c r="Q46" s="120">
        <v>6.3</v>
      </c>
      <c r="R46" s="120"/>
      <c r="S46" s="120">
        <v>21.1</v>
      </c>
      <c r="T46" s="120">
        <v>58.1</v>
      </c>
      <c r="U46" s="120">
        <v>12</v>
      </c>
      <c r="V46" s="120"/>
      <c r="W46" s="120"/>
      <c r="X46" s="120">
        <v>0.7</v>
      </c>
      <c r="Y46" s="120">
        <v>28.3</v>
      </c>
      <c r="Z46" s="120"/>
      <c r="AA46" s="120"/>
      <c r="AB46" s="120">
        <v>0.7</v>
      </c>
      <c r="AC46" s="120"/>
      <c r="AD46" s="120"/>
      <c r="AE46" s="120"/>
      <c r="AF46" s="120"/>
      <c r="AG46" s="120"/>
      <c r="AH46" s="120"/>
      <c r="AI46" s="120"/>
      <c r="AJ46" s="120">
        <v>31.4</v>
      </c>
      <c r="AK46" s="120">
        <v>56</v>
      </c>
      <c r="AL46" s="120"/>
      <c r="AM46" s="120"/>
      <c r="AN46" s="120">
        <v>112</v>
      </c>
      <c r="AO46" s="120">
        <v>64</v>
      </c>
      <c r="AP46" s="120"/>
      <c r="AQ46" s="120"/>
      <c r="AR46" s="120">
        <v>234.1</v>
      </c>
      <c r="AS46" s="120">
        <v>370.6</v>
      </c>
      <c r="AT46" s="120"/>
      <c r="AU46" s="120">
        <v>211.2</v>
      </c>
      <c r="AV46" s="120">
        <v>143.30000000000001</v>
      </c>
      <c r="AW46" s="120">
        <v>287.3</v>
      </c>
      <c r="AX46" s="120"/>
      <c r="AY46" s="120">
        <v>189.2</v>
      </c>
      <c r="AZ46" s="120">
        <v>246.1</v>
      </c>
      <c r="BA46" s="120">
        <v>251.4</v>
      </c>
      <c r="BB46" s="120">
        <v>217.7</v>
      </c>
      <c r="BC46" s="120">
        <v>215.9</v>
      </c>
      <c r="BD46" s="120">
        <v>29.4</v>
      </c>
      <c r="BE46" s="120">
        <v>86.5</v>
      </c>
      <c r="BF46" s="120">
        <v>240</v>
      </c>
      <c r="BG46" s="120">
        <v>265.8</v>
      </c>
      <c r="BH46" s="120">
        <v>19.2</v>
      </c>
      <c r="BI46" s="120"/>
      <c r="BJ46" s="120">
        <v>288.60000000000002</v>
      </c>
      <c r="BK46" s="120">
        <v>84.4</v>
      </c>
      <c r="BL46" s="120"/>
      <c r="BM46" s="120"/>
      <c r="BN46" s="120"/>
      <c r="BO46" s="120">
        <v>20.7</v>
      </c>
      <c r="BP46" s="120">
        <v>45.8</v>
      </c>
      <c r="BQ46" s="120"/>
      <c r="BR46" s="120"/>
      <c r="BS46" s="120">
        <v>3.3</v>
      </c>
      <c r="BT46" s="120">
        <v>0.8</v>
      </c>
      <c r="BU46" s="120"/>
      <c r="BV46" s="120">
        <v>1.8</v>
      </c>
      <c r="BW46" s="120">
        <v>5.5</v>
      </c>
      <c r="BX46" s="120">
        <v>0.8</v>
      </c>
      <c r="BY46" s="120"/>
      <c r="BZ46" s="120">
        <v>5.2</v>
      </c>
      <c r="CA46" s="120">
        <v>5.2</v>
      </c>
      <c r="CB46" s="120"/>
      <c r="CC46" s="120">
        <v>5.2</v>
      </c>
      <c r="CD46" s="120">
        <v>0.1</v>
      </c>
      <c r="CE46" s="120"/>
      <c r="CF46" s="120"/>
      <c r="CG46" s="120"/>
      <c r="CH46" s="120">
        <v>0.8</v>
      </c>
      <c r="CI46" s="120"/>
      <c r="CJ46" s="120">
        <v>9</v>
      </c>
      <c r="CK46" s="120">
        <v>25.8</v>
      </c>
      <c r="CL46" s="120">
        <v>0.8</v>
      </c>
      <c r="CM46" s="120"/>
      <c r="CN46" s="120"/>
      <c r="CO46" s="120"/>
      <c r="CP46" s="120"/>
      <c r="CQ46" s="120">
        <v>4.8</v>
      </c>
      <c r="CR46" s="120">
        <v>5</v>
      </c>
      <c r="CS46" s="120">
        <v>5.4</v>
      </c>
      <c r="CT46" s="122"/>
      <c r="CU46" s="122"/>
      <c r="CV46" s="122"/>
      <c r="CW46" s="121"/>
      <c r="CX46" s="97">
        <f t="array" ref="CX46">SUMPRODUCT(B46:CW46*0.25)</f>
        <v>1017.4000000000002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65</v>
      </c>
      <c r="K50" s="107">
        <f t="shared" si="8"/>
        <v>17.100000000000001</v>
      </c>
      <c r="L50" s="107">
        <f t="shared" si="8"/>
        <v>13.4</v>
      </c>
      <c r="M50" s="107">
        <f t="shared" si="8"/>
        <v>6.8</v>
      </c>
      <c r="N50" s="107">
        <f t="shared" si="8"/>
        <v>13</v>
      </c>
      <c r="O50" s="107">
        <f t="shared" si="8"/>
        <v>20.2</v>
      </c>
      <c r="P50" s="107">
        <f t="shared" si="8"/>
        <v>16.8</v>
      </c>
      <c r="Q50" s="107">
        <f t="shared" si="8"/>
        <v>6.3</v>
      </c>
      <c r="R50" s="107">
        <f t="shared" si="8"/>
        <v>0</v>
      </c>
      <c r="S50" s="107">
        <f t="shared" si="8"/>
        <v>21.1</v>
      </c>
      <c r="T50" s="107">
        <f t="shared" si="8"/>
        <v>58.1</v>
      </c>
      <c r="U50" s="107">
        <f t="shared" si="8"/>
        <v>12</v>
      </c>
      <c r="V50" s="107">
        <f t="shared" si="8"/>
        <v>0</v>
      </c>
      <c r="W50" s="107">
        <f t="shared" si="8"/>
        <v>0</v>
      </c>
      <c r="X50" s="107">
        <f t="shared" si="8"/>
        <v>0.7</v>
      </c>
      <c r="Y50" s="107">
        <f t="shared" si="8"/>
        <v>28.3</v>
      </c>
      <c r="Z50" s="107">
        <f t="shared" si="8"/>
        <v>0</v>
      </c>
      <c r="AA50" s="107">
        <f t="shared" si="8"/>
        <v>0</v>
      </c>
      <c r="AB50" s="107">
        <f t="shared" si="8"/>
        <v>0.7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31.4</v>
      </c>
      <c r="AK50" s="107">
        <f t="shared" si="8"/>
        <v>56</v>
      </c>
      <c r="AL50" s="107">
        <f t="shared" si="8"/>
        <v>0</v>
      </c>
      <c r="AM50" s="107">
        <f t="shared" si="8"/>
        <v>0</v>
      </c>
      <c r="AN50" s="107">
        <f t="shared" si="8"/>
        <v>112</v>
      </c>
      <c r="AO50" s="107">
        <f t="shared" si="8"/>
        <v>64</v>
      </c>
      <c r="AP50" s="107">
        <f t="shared" si="8"/>
        <v>0</v>
      </c>
      <c r="AQ50" s="107">
        <f t="shared" si="8"/>
        <v>0</v>
      </c>
      <c r="AR50" s="107">
        <f t="shared" si="8"/>
        <v>234.1</v>
      </c>
      <c r="AS50" s="107">
        <f t="shared" si="8"/>
        <v>370.6</v>
      </c>
      <c r="AT50" s="107">
        <f t="shared" si="8"/>
        <v>0</v>
      </c>
      <c r="AU50" s="107">
        <f t="shared" si="8"/>
        <v>211.2</v>
      </c>
      <c r="AV50" s="107">
        <f t="shared" si="8"/>
        <v>143.30000000000001</v>
      </c>
      <c r="AW50" s="107">
        <f t="shared" si="8"/>
        <v>287.3</v>
      </c>
      <c r="AX50" s="107">
        <f t="shared" si="8"/>
        <v>0</v>
      </c>
      <c r="AY50" s="107">
        <f t="shared" si="8"/>
        <v>189.2</v>
      </c>
      <c r="AZ50" s="107">
        <f t="shared" si="8"/>
        <v>246.1</v>
      </c>
      <c r="BA50" s="107">
        <f t="shared" si="8"/>
        <v>251.4</v>
      </c>
      <c r="BB50" s="107">
        <f t="shared" si="8"/>
        <v>217.7</v>
      </c>
      <c r="BC50" s="107">
        <f t="shared" si="8"/>
        <v>215.9</v>
      </c>
      <c r="BD50" s="107">
        <f t="shared" si="8"/>
        <v>29.4</v>
      </c>
      <c r="BE50" s="107">
        <f t="shared" si="8"/>
        <v>86.5</v>
      </c>
      <c r="BF50" s="107">
        <f t="shared" si="8"/>
        <v>240</v>
      </c>
      <c r="BG50" s="107">
        <f t="shared" si="8"/>
        <v>265.8</v>
      </c>
      <c r="BH50" s="107">
        <f t="shared" si="8"/>
        <v>19.2</v>
      </c>
      <c r="BI50" s="107">
        <f t="shared" si="8"/>
        <v>0</v>
      </c>
      <c r="BJ50" s="107">
        <f t="shared" si="8"/>
        <v>288.60000000000002</v>
      </c>
      <c r="BK50" s="107">
        <f t="shared" si="8"/>
        <v>84.4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20.7</v>
      </c>
      <c r="BP50" s="107">
        <f t="shared" si="9"/>
        <v>45.8</v>
      </c>
      <c r="BQ50" s="107">
        <f t="shared" si="9"/>
        <v>0</v>
      </c>
      <c r="BR50" s="107">
        <f t="shared" si="9"/>
        <v>0</v>
      </c>
      <c r="BS50" s="107">
        <f t="shared" si="9"/>
        <v>3.3</v>
      </c>
      <c r="BT50" s="107">
        <f t="shared" si="9"/>
        <v>0.8</v>
      </c>
      <c r="BU50" s="107">
        <f t="shared" si="9"/>
        <v>0</v>
      </c>
      <c r="BV50" s="107">
        <f t="shared" si="9"/>
        <v>1.8</v>
      </c>
      <c r="BW50" s="107">
        <f t="shared" si="9"/>
        <v>5.5</v>
      </c>
      <c r="BX50" s="107">
        <f t="shared" si="9"/>
        <v>0.8</v>
      </c>
      <c r="BY50" s="107">
        <f t="shared" si="9"/>
        <v>0</v>
      </c>
      <c r="BZ50" s="107">
        <f t="shared" si="9"/>
        <v>5.2</v>
      </c>
      <c r="CA50" s="107">
        <f t="shared" si="9"/>
        <v>5.2</v>
      </c>
      <c r="CB50" s="107">
        <f t="shared" si="9"/>
        <v>0</v>
      </c>
      <c r="CC50" s="107">
        <f t="shared" si="9"/>
        <v>5.2</v>
      </c>
      <c r="CD50" s="107">
        <f t="shared" si="9"/>
        <v>0.1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0.8</v>
      </c>
      <c r="CI50" s="107">
        <f t="shared" si="9"/>
        <v>0</v>
      </c>
      <c r="CJ50" s="107">
        <f t="shared" si="9"/>
        <v>9</v>
      </c>
      <c r="CK50" s="107">
        <f t="shared" si="9"/>
        <v>25.8</v>
      </c>
      <c r="CL50" s="107">
        <f t="shared" si="9"/>
        <v>0.8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4.8</v>
      </c>
      <c r="CR50" s="107">
        <f t="shared" si="9"/>
        <v>5</v>
      </c>
      <c r="CS50" s="107">
        <f t="shared" si="9"/>
        <v>5.4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1017.4000000000002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33.753999999999998</v>
      </c>
      <c r="C53" s="107">
        <f t="shared" ref="C53:BN53" si="12">C17+C27+C41</f>
        <v>43.027000000000001</v>
      </c>
      <c r="D53" s="107">
        <f t="shared" si="12"/>
        <v>70.122</v>
      </c>
      <c r="E53" s="107">
        <f t="shared" si="12"/>
        <v>78.608000000000004</v>
      </c>
      <c r="F53" s="107">
        <f t="shared" si="12"/>
        <v>83.801999999999992</v>
      </c>
      <c r="G53" s="107">
        <f t="shared" si="12"/>
        <v>79.215000000000003</v>
      </c>
      <c r="H53" s="107">
        <f t="shared" si="12"/>
        <v>77.006</v>
      </c>
      <c r="I53" s="107">
        <f t="shared" si="12"/>
        <v>76.759999999999991</v>
      </c>
      <c r="J53" s="107">
        <f t="shared" si="12"/>
        <v>116.902</v>
      </c>
      <c r="K53" s="107">
        <f t="shared" si="12"/>
        <v>68.7</v>
      </c>
      <c r="L53" s="107">
        <f t="shared" si="12"/>
        <v>65.716999999999999</v>
      </c>
      <c r="M53" s="107">
        <f t="shared" si="12"/>
        <v>59.709000000000003</v>
      </c>
      <c r="N53" s="107">
        <f t="shared" si="12"/>
        <v>66.909000000000006</v>
      </c>
      <c r="O53" s="107">
        <f t="shared" si="12"/>
        <v>74.475999999999999</v>
      </c>
      <c r="P53" s="107">
        <f t="shared" si="12"/>
        <v>71.388000000000005</v>
      </c>
      <c r="Q53" s="107">
        <f t="shared" si="12"/>
        <v>61.845999999999997</v>
      </c>
      <c r="R53" s="107">
        <f t="shared" si="12"/>
        <v>57.102999999999994</v>
      </c>
      <c r="S53" s="107">
        <f t="shared" si="12"/>
        <v>78.074999999999989</v>
      </c>
      <c r="T53" s="107">
        <f t="shared" si="12"/>
        <v>103.22800000000001</v>
      </c>
      <c r="U53" s="107">
        <f t="shared" si="12"/>
        <v>57.599000000000004</v>
      </c>
      <c r="V53" s="107">
        <f t="shared" si="12"/>
        <v>52.186999999999998</v>
      </c>
      <c r="W53" s="107">
        <f t="shared" si="12"/>
        <v>53.841999999999999</v>
      </c>
      <c r="X53" s="107">
        <f t="shared" si="12"/>
        <v>29.107000000000003</v>
      </c>
      <c r="Y53" s="107">
        <f t="shared" si="12"/>
        <v>36.451999999999998</v>
      </c>
      <c r="Z53" s="107">
        <f t="shared" si="12"/>
        <v>147.595</v>
      </c>
      <c r="AA53" s="107">
        <f t="shared" si="12"/>
        <v>157.34100000000001</v>
      </c>
      <c r="AB53" s="107">
        <f t="shared" si="12"/>
        <v>137.745</v>
      </c>
      <c r="AC53" s="107">
        <f t="shared" si="12"/>
        <v>144.023</v>
      </c>
      <c r="AD53" s="107">
        <f t="shared" si="12"/>
        <v>48.198999999999998</v>
      </c>
      <c r="AE53" s="107">
        <f t="shared" si="12"/>
        <v>32.548999999999999</v>
      </c>
      <c r="AF53" s="107">
        <f t="shared" si="12"/>
        <v>64.655000000000001</v>
      </c>
      <c r="AG53" s="107">
        <f t="shared" si="12"/>
        <v>109.18</v>
      </c>
      <c r="AH53" s="107">
        <f t="shared" si="12"/>
        <v>135.012</v>
      </c>
      <c r="AI53" s="107">
        <f t="shared" si="12"/>
        <v>79.063000000000002</v>
      </c>
      <c r="AJ53" s="107">
        <f t="shared" si="12"/>
        <v>88.066999999999993</v>
      </c>
      <c r="AK53" s="107">
        <f t="shared" si="12"/>
        <v>92.837000000000003</v>
      </c>
      <c r="AL53" s="107">
        <f t="shared" si="12"/>
        <v>18.033999999999999</v>
      </c>
      <c r="AM53" s="107">
        <f t="shared" si="12"/>
        <v>22.092999999999996</v>
      </c>
      <c r="AN53" s="107">
        <f t="shared" si="12"/>
        <v>136.958</v>
      </c>
      <c r="AO53" s="107">
        <f t="shared" si="12"/>
        <v>114.014</v>
      </c>
      <c r="AP53" s="107">
        <f t="shared" si="12"/>
        <v>35.850999999999999</v>
      </c>
      <c r="AQ53" s="107">
        <f t="shared" si="12"/>
        <v>30.73</v>
      </c>
      <c r="AR53" s="107">
        <f t="shared" si="12"/>
        <v>254.00700000000001</v>
      </c>
      <c r="AS53" s="107">
        <f t="shared" si="12"/>
        <v>382.32000000000005</v>
      </c>
      <c r="AT53" s="107">
        <f t="shared" si="12"/>
        <v>62.167000000000002</v>
      </c>
      <c r="AU53" s="107">
        <f t="shared" si="12"/>
        <v>223.11999999999998</v>
      </c>
      <c r="AV53" s="107">
        <f t="shared" si="12"/>
        <v>168.16200000000001</v>
      </c>
      <c r="AW53" s="107">
        <f t="shared" si="12"/>
        <v>302.39800000000002</v>
      </c>
      <c r="AX53" s="107">
        <f t="shared" si="12"/>
        <v>60.614000000000004</v>
      </c>
      <c r="AY53" s="107">
        <f t="shared" si="12"/>
        <v>211.85499999999999</v>
      </c>
      <c r="AZ53" s="107">
        <f t="shared" si="12"/>
        <v>269.00799999999998</v>
      </c>
      <c r="BA53" s="107">
        <f t="shared" si="12"/>
        <v>273.65100000000001</v>
      </c>
      <c r="BB53" s="107">
        <f t="shared" si="12"/>
        <v>240.16799999999998</v>
      </c>
      <c r="BC53" s="107">
        <f t="shared" si="12"/>
        <v>235.06100000000001</v>
      </c>
      <c r="BD53" s="107">
        <f t="shared" si="12"/>
        <v>92.1</v>
      </c>
      <c r="BE53" s="107">
        <f t="shared" si="12"/>
        <v>139.15699999999998</v>
      </c>
      <c r="BF53" s="107">
        <f t="shared" si="12"/>
        <v>255.96700000000001</v>
      </c>
      <c r="BG53" s="107">
        <f t="shared" si="12"/>
        <v>285.00400000000002</v>
      </c>
      <c r="BH53" s="107">
        <f t="shared" si="12"/>
        <v>81.694000000000003</v>
      </c>
      <c r="BI53" s="107">
        <f t="shared" si="12"/>
        <v>57.634999999999991</v>
      </c>
      <c r="BJ53" s="107">
        <f t="shared" si="12"/>
        <v>291.73600000000005</v>
      </c>
      <c r="BK53" s="107">
        <f t="shared" si="12"/>
        <v>130.02600000000001</v>
      </c>
      <c r="BL53" s="107">
        <f t="shared" si="12"/>
        <v>52.309000000000005</v>
      </c>
      <c r="BM53" s="107">
        <f t="shared" si="12"/>
        <v>35.400000000000006</v>
      </c>
      <c r="BN53" s="107">
        <f t="shared" si="12"/>
        <v>61.736999999999995</v>
      </c>
      <c r="BO53" s="107">
        <f t="shared" ref="BO53:CX53" si="13">BO17+BO27+BO41</f>
        <v>105.97200000000001</v>
      </c>
      <c r="BP53" s="107">
        <f t="shared" si="13"/>
        <v>92.679000000000002</v>
      </c>
      <c r="BQ53" s="107">
        <f t="shared" si="13"/>
        <v>91.146000000000001</v>
      </c>
      <c r="BR53" s="107">
        <f t="shared" si="13"/>
        <v>116.01</v>
      </c>
      <c r="BS53" s="107">
        <f t="shared" si="13"/>
        <v>119.33500000000001</v>
      </c>
      <c r="BT53" s="107">
        <f t="shared" si="13"/>
        <v>81.465999999999994</v>
      </c>
      <c r="BU53" s="107">
        <f t="shared" si="13"/>
        <v>88.513000000000005</v>
      </c>
      <c r="BV53" s="107">
        <f t="shared" si="13"/>
        <v>121.43299999999999</v>
      </c>
      <c r="BW53" s="107">
        <f t="shared" si="13"/>
        <v>124.92400000000001</v>
      </c>
      <c r="BX53" s="107">
        <f t="shared" si="13"/>
        <v>87.69</v>
      </c>
      <c r="BY53" s="107">
        <f t="shared" si="13"/>
        <v>59.722999999999999</v>
      </c>
      <c r="BZ53" s="107">
        <f t="shared" si="13"/>
        <v>91.391000000000005</v>
      </c>
      <c r="CA53" s="107">
        <f t="shared" si="13"/>
        <v>102.51300000000001</v>
      </c>
      <c r="CB53" s="107">
        <f t="shared" si="13"/>
        <v>121.38100000000001</v>
      </c>
      <c r="CC53" s="107">
        <f t="shared" si="13"/>
        <v>124.00700000000001</v>
      </c>
      <c r="CD53" s="107">
        <f t="shared" si="13"/>
        <v>81.900000000000006</v>
      </c>
      <c r="CE53" s="107">
        <f t="shared" si="13"/>
        <v>88.528999999999996</v>
      </c>
      <c r="CF53" s="107">
        <f t="shared" si="13"/>
        <v>124.69900000000001</v>
      </c>
      <c r="CG53" s="107">
        <f t="shared" si="13"/>
        <v>118.54599999999999</v>
      </c>
      <c r="CH53" s="107">
        <f t="shared" si="13"/>
        <v>96.896000000000001</v>
      </c>
      <c r="CI53" s="107">
        <f t="shared" si="13"/>
        <v>110.355</v>
      </c>
      <c r="CJ53" s="107">
        <f t="shared" si="13"/>
        <v>147.66399999999999</v>
      </c>
      <c r="CK53" s="107">
        <f t="shared" si="13"/>
        <v>174.23500000000001</v>
      </c>
      <c r="CL53" s="107">
        <f t="shared" si="13"/>
        <v>44.100999999999999</v>
      </c>
      <c r="CM53" s="107">
        <f t="shared" si="13"/>
        <v>131.209</v>
      </c>
      <c r="CN53" s="107">
        <f t="shared" si="13"/>
        <v>134.91800000000001</v>
      </c>
      <c r="CO53" s="107">
        <f t="shared" si="13"/>
        <v>115.349</v>
      </c>
      <c r="CP53" s="107">
        <f t="shared" si="13"/>
        <v>66.788000000000011</v>
      </c>
      <c r="CQ53" s="107">
        <f t="shared" si="13"/>
        <v>60.247999999999998</v>
      </c>
      <c r="CR53" s="107">
        <f t="shared" si="13"/>
        <v>54.563000000000002</v>
      </c>
      <c r="CS53" s="107">
        <f t="shared" si="13"/>
        <v>61.351999999999997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2623.5777499999999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45946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-0.7</v>
      </c>
      <c r="C5" s="25">
        <v>-7.9</v>
      </c>
      <c r="D5" s="25">
        <v>-13.1</v>
      </c>
      <c r="E5" s="25"/>
      <c r="F5" s="25">
        <v>-63.7</v>
      </c>
      <c r="G5" s="25">
        <v>-75.3</v>
      </c>
      <c r="H5" s="25">
        <v>-45.7</v>
      </c>
      <c r="I5" s="25">
        <v>-7.4</v>
      </c>
      <c r="J5" s="25">
        <v>65</v>
      </c>
      <c r="K5" s="25">
        <v>17.100000000000001</v>
      </c>
      <c r="L5" s="25">
        <v>13.4</v>
      </c>
      <c r="M5" s="25">
        <v>6.8</v>
      </c>
      <c r="N5" s="25">
        <v>13</v>
      </c>
      <c r="O5" s="25">
        <v>20.2</v>
      </c>
      <c r="P5" s="25">
        <v>16.8</v>
      </c>
      <c r="Q5" s="25">
        <v>6.3</v>
      </c>
      <c r="R5" s="25">
        <v>-1.6</v>
      </c>
      <c r="S5" s="25">
        <v>21.1</v>
      </c>
      <c r="T5" s="25">
        <v>58.1</v>
      </c>
      <c r="U5" s="25">
        <v>12</v>
      </c>
      <c r="V5" s="25"/>
      <c r="W5" s="25">
        <v>-24.7</v>
      </c>
      <c r="X5" s="25">
        <v>0.7</v>
      </c>
      <c r="Y5" s="25">
        <v>28.3</v>
      </c>
      <c r="Z5" s="25">
        <v>-2.6</v>
      </c>
      <c r="AA5" s="25">
        <v>-4.7</v>
      </c>
      <c r="AB5" s="25">
        <v>0.7</v>
      </c>
      <c r="AC5" s="25">
        <v>-21.8</v>
      </c>
      <c r="AD5" s="25">
        <v>-0.1</v>
      </c>
      <c r="AE5" s="25">
        <v>-0.7</v>
      </c>
      <c r="AF5" s="25">
        <v>-7.6</v>
      </c>
      <c r="AG5" s="25">
        <v>-0.3</v>
      </c>
      <c r="AH5" s="25">
        <v>-31.4</v>
      </c>
      <c r="AI5" s="25">
        <v>-7.6</v>
      </c>
      <c r="AJ5" s="25">
        <v>31.4</v>
      </c>
      <c r="AK5" s="25">
        <v>56</v>
      </c>
      <c r="AL5" s="25"/>
      <c r="AM5" s="25"/>
      <c r="AN5" s="25">
        <v>112</v>
      </c>
      <c r="AO5" s="25">
        <v>64</v>
      </c>
      <c r="AP5" s="25"/>
      <c r="AQ5" s="25"/>
      <c r="AR5" s="25">
        <v>234.1</v>
      </c>
      <c r="AS5" s="25">
        <v>370.6</v>
      </c>
      <c r="AT5" s="25"/>
      <c r="AU5" s="25">
        <v>211.2</v>
      </c>
      <c r="AV5" s="25">
        <v>143.30000000000001</v>
      </c>
      <c r="AW5" s="25">
        <v>287.3</v>
      </c>
      <c r="AX5" s="25"/>
      <c r="AY5" s="25">
        <v>189.2</v>
      </c>
      <c r="AZ5" s="25">
        <v>246.1</v>
      </c>
      <c r="BA5" s="25">
        <v>251.4</v>
      </c>
      <c r="BB5" s="25">
        <v>217.7</v>
      </c>
      <c r="BC5" s="25">
        <v>215.9</v>
      </c>
      <c r="BD5" s="25">
        <v>29.4</v>
      </c>
      <c r="BE5" s="25">
        <v>86.5</v>
      </c>
      <c r="BF5" s="25">
        <v>240</v>
      </c>
      <c r="BG5" s="25">
        <v>265.8</v>
      </c>
      <c r="BH5" s="25">
        <v>19.2</v>
      </c>
      <c r="BI5" s="25"/>
      <c r="BJ5" s="25">
        <v>288.60000000000002</v>
      </c>
      <c r="BK5" s="25">
        <v>84.4</v>
      </c>
      <c r="BL5" s="25"/>
      <c r="BM5" s="25"/>
      <c r="BN5" s="25">
        <v>-9</v>
      </c>
      <c r="BO5" s="25">
        <v>20.7</v>
      </c>
      <c r="BP5" s="25">
        <v>45.8</v>
      </c>
      <c r="BQ5" s="25">
        <v>-0.2</v>
      </c>
      <c r="BR5" s="25">
        <v>-35.1</v>
      </c>
      <c r="BS5" s="25">
        <v>3.3</v>
      </c>
      <c r="BT5" s="25">
        <v>0.8</v>
      </c>
      <c r="BU5" s="25">
        <v>-4.0999999999999996</v>
      </c>
      <c r="BV5" s="25">
        <v>1.8</v>
      </c>
      <c r="BW5" s="25">
        <v>5.5</v>
      </c>
      <c r="BX5" s="25">
        <v>0.8</v>
      </c>
      <c r="BY5" s="25"/>
      <c r="BZ5" s="25">
        <v>5.2</v>
      </c>
      <c r="CA5" s="25">
        <v>5.2</v>
      </c>
      <c r="CB5" s="25">
        <v>-21.2</v>
      </c>
      <c r="CC5" s="25">
        <v>5.2</v>
      </c>
      <c r="CD5" s="25">
        <v>0.1</v>
      </c>
      <c r="CE5" s="25">
        <v>-9.9</v>
      </c>
      <c r="CF5" s="25">
        <v>-22.9</v>
      </c>
      <c r="CG5" s="25">
        <v>-33.799999999999997</v>
      </c>
      <c r="CH5" s="25">
        <v>0.8</v>
      </c>
      <c r="CI5" s="25">
        <v>-8.9</v>
      </c>
      <c r="CJ5" s="25">
        <v>9</v>
      </c>
      <c r="CK5" s="25">
        <v>25.8</v>
      </c>
      <c r="CL5" s="25">
        <v>0.8</v>
      </c>
      <c r="CM5" s="25">
        <v>-15.1</v>
      </c>
      <c r="CN5" s="25">
        <v>-14.2</v>
      </c>
      <c r="CO5" s="25">
        <v>-5.4</v>
      </c>
      <c r="CP5" s="25">
        <v>-5.2</v>
      </c>
      <c r="CQ5" s="25">
        <v>4.8</v>
      </c>
      <c r="CR5" s="25">
        <v>5</v>
      </c>
      <c r="CS5" s="25">
        <v>5.4</v>
      </c>
      <c r="CT5" s="26"/>
      <c r="CU5" s="26"/>
      <c r="CV5" s="26"/>
      <c r="CW5" s="27"/>
      <c r="CX5" s="132">
        <f t="array" ref="CX5">SUMPRODUCT(B5:CW5*0.25)</f>
        <v>891.9250000000003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121.03</v>
      </c>
      <c r="C8" s="138">
        <v>117.01</v>
      </c>
      <c r="D8" s="138">
        <v>105.81</v>
      </c>
      <c r="E8" s="138">
        <v>93.17</v>
      </c>
      <c r="F8" s="138">
        <v>103.73</v>
      </c>
      <c r="G8" s="138">
        <v>97.79</v>
      </c>
      <c r="H8" s="138">
        <v>97.4</v>
      </c>
      <c r="I8" s="138">
        <v>95.67</v>
      </c>
      <c r="J8" s="138">
        <v>91.52</v>
      </c>
      <c r="K8" s="138">
        <v>90.9</v>
      </c>
      <c r="L8" s="138">
        <v>90.98</v>
      </c>
      <c r="M8" s="138">
        <v>89.91</v>
      </c>
      <c r="N8" s="138">
        <v>91.73</v>
      </c>
      <c r="O8" s="138">
        <v>91.5</v>
      </c>
      <c r="P8" s="138">
        <v>91.77</v>
      </c>
      <c r="Q8" s="138">
        <v>90.7</v>
      </c>
      <c r="R8" s="138">
        <v>91.37</v>
      </c>
      <c r="S8" s="138">
        <v>93.84</v>
      </c>
      <c r="T8" s="138">
        <v>97.4</v>
      </c>
      <c r="U8" s="138">
        <v>96.7</v>
      </c>
      <c r="V8" s="138">
        <v>88.52</v>
      </c>
      <c r="W8" s="138">
        <v>110.17</v>
      </c>
      <c r="X8" s="138">
        <v>121.04</v>
      </c>
      <c r="Y8" s="138">
        <v>121.48</v>
      </c>
      <c r="Z8" s="138">
        <v>110.19</v>
      </c>
      <c r="AA8" s="138">
        <v>132.02000000000001</v>
      </c>
      <c r="AB8" s="138">
        <v>181.42</v>
      </c>
      <c r="AC8" s="138">
        <v>240.5</v>
      </c>
      <c r="AD8" s="138">
        <v>345.97</v>
      </c>
      <c r="AE8" s="138">
        <v>352.46</v>
      </c>
      <c r="AF8" s="138">
        <v>280.36</v>
      </c>
      <c r="AG8" s="138">
        <v>200.84</v>
      </c>
      <c r="AH8" s="138">
        <v>215.25</v>
      </c>
      <c r="AI8" s="138">
        <v>163.84</v>
      </c>
      <c r="AJ8" s="138">
        <v>132.91999999999999</v>
      </c>
      <c r="AK8" s="138">
        <v>93.86</v>
      </c>
      <c r="AL8" s="138">
        <v>131.24</v>
      </c>
      <c r="AM8" s="138">
        <v>131.15</v>
      </c>
      <c r="AN8" s="138">
        <v>105.8</v>
      </c>
      <c r="AO8" s="138">
        <v>84.51</v>
      </c>
      <c r="AP8" s="138">
        <v>99.15</v>
      </c>
      <c r="AQ8" s="138">
        <v>96.42</v>
      </c>
      <c r="AR8" s="138">
        <v>95.09</v>
      </c>
      <c r="AS8" s="138">
        <v>89.93</v>
      </c>
      <c r="AT8" s="138">
        <v>85.73</v>
      </c>
      <c r="AU8" s="138">
        <v>94.61</v>
      </c>
      <c r="AV8" s="138">
        <v>87.44</v>
      </c>
      <c r="AW8" s="138">
        <v>87.2</v>
      </c>
      <c r="AX8" s="138">
        <v>85.82</v>
      </c>
      <c r="AY8" s="138">
        <v>91.99</v>
      </c>
      <c r="AZ8" s="138">
        <v>90.61</v>
      </c>
      <c r="BA8" s="138">
        <v>86.19</v>
      </c>
      <c r="BB8" s="138">
        <v>91.72</v>
      </c>
      <c r="BC8" s="138">
        <v>91.4</v>
      </c>
      <c r="BD8" s="138">
        <v>83.44</v>
      </c>
      <c r="BE8" s="138">
        <v>84.25</v>
      </c>
      <c r="BF8" s="138">
        <v>81.5</v>
      </c>
      <c r="BG8" s="138">
        <v>86.9</v>
      </c>
      <c r="BH8" s="138">
        <v>87.25</v>
      </c>
      <c r="BI8" s="138">
        <v>88.14</v>
      </c>
      <c r="BJ8" s="138">
        <v>88.44</v>
      </c>
      <c r="BK8" s="138">
        <v>88.63</v>
      </c>
      <c r="BL8" s="138">
        <v>94.08</v>
      </c>
      <c r="BM8" s="138">
        <v>114.9</v>
      </c>
      <c r="BN8" s="138">
        <v>95.1</v>
      </c>
      <c r="BO8" s="138">
        <v>113.83</v>
      </c>
      <c r="BP8" s="138">
        <v>138.97</v>
      </c>
      <c r="BQ8" s="138">
        <v>234.23</v>
      </c>
      <c r="BR8" s="138">
        <v>174.22</v>
      </c>
      <c r="BS8" s="138">
        <v>161.28</v>
      </c>
      <c r="BT8" s="138">
        <v>200.48</v>
      </c>
      <c r="BU8" s="138">
        <v>302.51</v>
      </c>
      <c r="BV8" s="138">
        <v>161.35</v>
      </c>
      <c r="BW8" s="138">
        <v>167.47</v>
      </c>
      <c r="BX8" s="138">
        <v>217.53</v>
      </c>
      <c r="BY8" s="138">
        <v>260.2</v>
      </c>
      <c r="BZ8" s="138">
        <v>208.99</v>
      </c>
      <c r="CA8" s="138">
        <v>192.09</v>
      </c>
      <c r="CB8" s="138">
        <v>196.5</v>
      </c>
      <c r="CC8" s="138">
        <v>157.85</v>
      </c>
      <c r="CD8" s="138">
        <v>202.8</v>
      </c>
      <c r="CE8" s="138">
        <v>206.8</v>
      </c>
      <c r="CF8" s="138">
        <v>170.3</v>
      </c>
      <c r="CG8" s="138">
        <v>158.94999999999999</v>
      </c>
      <c r="CH8" s="138">
        <v>161.04</v>
      </c>
      <c r="CI8" s="138">
        <v>156.91</v>
      </c>
      <c r="CJ8" s="138">
        <v>136.36000000000001</v>
      </c>
      <c r="CK8" s="138">
        <v>111.49</v>
      </c>
      <c r="CL8" s="138">
        <v>141.97999999999999</v>
      </c>
      <c r="CM8" s="138">
        <v>131.22999999999999</v>
      </c>
      <c r="CN8" s="138">
        <v>128.15</v>
      </c>
      <c r="CO8" s="138">
        <v>128.53</v>
      </c>
      <c r="CP8" s="138">
        <v>124.38</v>
      </c>
      <c r="CQ8" s="138">
        <v>109.36</v>
      </c>
      <c r="CR8" s="138">
        <v>93.45</v>
      </c>
      <c r="CS8" s="138">
        <v>86.5</v>
      </c>
      <c r="CT8" s="139"/>
      <c r="CU8" s="139"/>
      <c r="CV8" s="139"/>
      <c r="CW8" s="140"/>
      <c r="CX8" s="141">
        <f>IF(SUM(B8:CW8)&lt;&gt;0,AVERAGEIF(B8:CW8,"&lt;&gt;"""),"")</f>
        <v>132.13677083333332</v>
      </c>
    </row>
    <row r="9" spans="1:102" ht="24.95" customHeight="1" thickBot="1" x14ac:dyDescent="0.25">
      <c r="A9" s="133" t="s">
        <v>6</v>
      </c>
      <c r="B9" s="42">
        <v>109.255</v>
      </c>
      <c r="C9" s="43">
        <v>109.255</v>
      </c>
      <c r="D9" s="43">
        <v>109.255</v>
      </c>
      <c r="E9" s="43">
        <v>109.255</v>
      </c>
      <c r="F9" s="43">
        <v>98.647499999999994</v>
      </c>
      <c r="G9" s="43">
        <v>98.647499999999994</v>
      </c>
      <c r="H9" s="43">
        <v>98.647499999999994</v>
      </c>
      <c r="I9" s="43">
        <v>98.647499999999994</v>
      </c>
      <c r="J9" s="43">
        <v>90.827500000000001</v>
      </c>
      <c r="K9" s="43">
        <v>90.827500000000001</v>
      </c>
      <c r="L9" s="43">
        <v>90.827500000000001</v>
      </c>
      <c r="M9" s="43">
        <v>90.827500000000001</v>
      </c>
      <c r="N9" s="43">
        <v>91.424999999999997</v>
      </c>
      <c r="O9" s="43">
        <v>91.424999999999997</v>
      </c>
      <c r="P9" s="43">
        <v>91.424999999999997</v>
      </c>
      <c r="Q9" s="43">
        <v>91.424999999999997</v>
      </c>
      <c r="R9" s="43">
        <v>94.827500000000001</v>
      </c>
      <c r="S9" s="43">
        <v>94.827500000000001</v>
      </c>
      <c r="T9" s="43">
        <v>94.827500000000001</v>
      </c>
      <c r="U9" s="43">
        <v>94.827500000000001</v>
      </c>
      <c r="V9" s="43">
        <v>110.30249999999999</v>
      </c>
      <c r="W9" s="43">
        <v>110.30249999999999</v>
      </c>
      <c r="X9" s="43">
        <v>110.30249999999999</v>
      </c>
      <c r="Y9" s="43">
        <v>110.30249999999999</v>
      </c>
      <c r="Z9" s="43">
        <v>166.0325</v>
      </c>
      <c r="AA9" s="43">
        <v>166.0325</v>
      </c>
      <c r="AB9" s="43">
        <v>166.0325</v>
      </c>
      <c r="AC9" s="43">
        <v>166.0325</v>
      </c>
      <c r="AD9" s="43">
        <v>294.90750000000003</v>
      </c>
      <c r="AE9" s="43">
        <v>294.90750000000003</v>
      </c>
      <c r="AF9" s="43">
        <v>294.90750000000003</v>
      </c>
      <c r="AG9" s="43">
        <v>294.90750000000003</v>
      </c>
      <c r="AH9" s="43">
        <v>151.4675</v>
      </c>
      <c r="AI9" s="43">
        <v>151.4675</v>
      </c>
      <c r="AJ9" s="43">
        <v>151.4675</v>
      </c>
      <c r="AK9" s="43">
        <v>151.4675</v>
      </c>
      <c r="AL9" s="43">
        <v>113.175</v>
      </c>
      <c r="AM9" s="43">
        <v>113.175</v>
      </c>
      <c r="AN9" s="43">
        <v>113.175</v>
      </c>
      <c r="AO9" s="43">
        <v>113.175</v>
      </c>
      <c r="AP9" s="43">
        <v>95.147499999999994</v>
      </c>
      <c r="AQ9" s="43">
        <v>95.147499999999994</v>
      </c>
      <c r="AR9" s="43">
        <v>95.147499999999994</v>
      </c>
      <c r="AS9" s="43">
        <v>95.147499999999994</v>
      </c>
      <c r="AT9" s="43">
        <v>88.745000000000005</v>
      </c>
      <c r="AU9" s="43">
        <v>88.745000000000005</v>
      </c>
      <c r="AV9" s="43">
        <v>88.745000000000005</v>
      </c>
      <c r="AW9" s="43">
        <v>88.745000000000005</v>
      </c>
      <c r="AX9" s="43">
        <v>88.652500000000003</v>
      </c>
      <c r="AY9" s="43">
        <v>88.652500000000003</v>
      </c>
      <c r="AZ9" s="43">
        <v>88.652500000000003</v>
      </c>
      <c r="BA9" s="43">
        <v>88.652500000000003</v>
      </c>
      <c r="BB9" s="43">
        <v>87.702500000000001</v>
      </c>
      <c r="BC9" s="43">
        <v>87.702500000000001</v>
      </c>
      <c r="BD9" s="43">
        <v>87.702500000000001</v>
      </c>
      <c r="BE9" s="43">
        <v>87.702500000000001</v>
      </c>
      <c r="BF9" s="43">
        <v>85.947500000000005</v>
      </c>
      <c r="BG9" s="43">
        <v>85.947500000000005</v>
      </c>
      <c r="BH9" s="43">
        <v>85.947500000000005</v>
      </c>
      <c r="BI9" s="43">
        <v>85.947500000000005</v>
      </c>
      <c r="BJ9" s="43">
        <v>96.512500000000003</v>
      </c>
      <c r="BK9" s="43">
        <v>96.512500000000003</v>
      </c>
      <c r="BL9" s="43">
        <v>96.512500000000003</v>
      </c>
      <c r="BM9" s="43">
        <v>96.512500000000003</v>
      </c>
      <c r="BN9" s="43">
        <v>145.5325</v>
      </c>
      <c r="BO9" s="43">
        <v>145.5325</v>
      </c>
      <c r="BP9" s="43">
        <v>145.5325</v>
      </c>
      <c r="BQ9" s="43">
        <v>145.5325</v>
      </c>
      <c r="BR9" s="43">
        <v>209.6225</v>
      </c>
      <c r="BS9" s="43">
        <v>209.6225</v>
      </c>
      <c r="BT9" s="43">
        <v>209.6225</v>
      </c>
      <c r="BU9" s="43">
        <v>209.6225</v>
      </c>
      <c r="BV9" s="43">
        <v>201.63749999999999</v>
      </c>
      <c r="BW9" s="43">
        <v>201.63749999999999</v>
      </c>
      <c r="BX9" s="43">
        <v>201.63749999999999</v>
      </c>
      <c r="BY9" s="43">
        <v>201.63749999999999</v>
      </c>
      <c r="BZ9" s="43">
        <v>188.85749999999999</v>
      </c>
      <c r="CA9" s="43">
        <v>188.85749999999999</v>
      </c>
      <c r="CB9" s="43">
        <v>188.85749999999999</v>
      </c>
      <c r="CC9" s="43">
        <v>188.85749999999999</v>
      </c>
      <c r="CD9" s="43">
        <v>184.71250000000001</v>
      </c>
      <c r="CE9" s="43">
        <v>184.71250000000001</v>
      </c>
      <c r="CF9" s="43">
        <v>184.71250000000001</v>
      </c>
      <c r="CG9" s="43">
        <v>184.71250000000001</v>
      </c>
      <c r="CH9" s="43">
        <v>141.44999999999999</v>
      </c>
      <c r="CI9" s="43">
        <v>141.44999999999999</v>
      </c>
      <c r="CJ9" s="43">
        <v>141.44999999999999</v>
      </c>
      <c r="CK9" s="43">
        <v>141.44999999999999</v>
      </c>
      <c r="CL9" s="43">
        <v>132.4725</v>
      </c>
      <c r="CM9" s="43">
        <v>132.4725</v>
      </c>
      <c r="CN9" s="43">
        <v>132.4725</v>
      </c>
      <c r="CO9" s="43">
        <v>132.4725</v>
      </c>
      <c r="CP9" s="43">
        <v>103.4225</v>
      </c>
      <c r="CQ9" s="43">
        <v>103.4225</v>
      </c>
      <c r="CR9" s="43">
        <v>103.4225</v>
      </c>
      <c r="CS9" s="43">
        <v>103.4225</v>
      </c>
      <c r="CT9" s="44"/>
      <c r="CU9" s="44"/>
      <c r="CV9" s="44"/>
      <c r="CW9" s="45"/>
      <c r="CX9" s="142">
        <f>IF(SUM(B9:CW9)&lt;&gt;0,AVERAGEIF(B9:CW9,"&lt;&gt;"""),"")</f>
        <v>132.1367708333334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0.7</v>
      </c>
      <c r="C14" s="149">
        <v>7.9</v>
      </c>
      <c r="D14" s="149">
        <v>13.1</v>
      </c>
      <c r="E14" s="149"/>
      <c r="F14" s="149">
        <v>63.7</v>
      </c>
      <c r="G14" s="149">
        <v>75.3</v>
      </c>
      <c r="H14" s="149">
        <v>45.7</v>
      </c>
      <c r="I14" s="149">
        <v>7.4</v>
      </c>
      <c r="J14" s="149"/>
      <c r="K14" s="149"/>
      <c r="L14" s="149"/>
      <c r="M14" s="149"/>
      <c r="N14" s="149"/>
      <c r="O14" s="149"/>
      <c r="P14" s="149"/>
      <c r="Q14" s="149"/>
      <c r="R14" s="149">
        <v>1.6</v>
      </c>
      <c r="S14" s="149"/>
      <c r="T14" s="149"/>
      <c r="U14" s="149"/>
      <c r="V14" s="149"/>
      <c r="W14" s="149">
        <v>24.7</v>
      </c>
      <c r="X14" s="149"/>
      <c r="Y14" s="149"/>
      <c r="Z14" s="149">
        <v>2.6</v>
      </c>
      <c r="AA14" s="149">
        <v>4.7</v>
      </c>
      <c r="AB14" s="149"/>
      <c r="AC14" s="149">
        <v>21.8</v>
      </c>
      <c r="AD14" s="149">
        <v>0.1</v>
      </c>
      <c r="AE14" s="149">
        <v>0.7</v>
      </c>
      <c r="AF14" s="149">
        <v>7.6</v>
      </c>
      <c r="AG14" s="149">
        <v>0.3</v>
      </c>
      <c r="AH14" s="149">
        <v>31.4</v>
      </c>
      <c r="AI14" s="149">
        <v>7.6</v>
      </c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9</v>
      </c>
      <c r="BO14" s="149"/>
      <c r="BP14" s="149"/>
      <c r="BQ14" s="149">
        <v>0.2</v>
      </c>
      <c r="BR14" s="149">
        <v>35.1</v>
      </c>
      <c r="BS14" s="149"/>
      <c r="BT14" s="149"/>
      <c r="BU14" s="149">
        <v>4.0999999999999996</v>
      </c>
      <c r="BV14" s="149"/>
      <c r="BW14" s="149"/>
      <c r="BX14" s="149"/>
      <c r="BY14" s="149"/>
      <c r="BZ14" s="149"/>
      <c r="CA14" s="149"/>
      <c r="CB14" s="149">
        <v>21.2</v>
      </c>
      <c r="CC14" s="149"/>
      <c r="CD14" s="149"/>
      <c r="CE14" s="149">
        <v>9.9</v>
      </c>
      <c r="CF14" s="149">
        <v>22.9</v>
      </c>
      <c r="CG14" s="149">
        <v>33.799999999999997</v>
      </c>
      <c r="CH14" s="149"/>
      <c r="CI14" s="149">
        <v>8.9</v>
      </c>
      <c r="CJ14" s="149"/>
      <c r="CK14" s="149"/>
      <c r="CL14" s="149"/>
      <c r="CM14" s="149">
        <v>15.1</v>
      </c>
      <c r="CN14" s="149">
        <v>14.2</v>
      </c>
      <c r="CO14" s="149">
        <v>5.4</v>
      </c>
      <c r="CP14" s="149">
        <v>5.2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125.47499999999998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0.7</v>
      </c>
      <c r="C17" s="160">
        <f t="shared" ref="C17:BN17" si="0">SUM(C12:C16)</f>
        <v>7.9</v>
      </c>
      <c r="D17" s="160">
        <f t="shared" si="0"/>
        <v>13.1</v>
      </c>
      <c r="E17" s="160">
        <f t="shared" si="0"/>
        <v>0</v>
      </c>
      <c r="F17" s="160">
        <f t="shared" si="0"/>
        <v>63.7</v>
      </c>
      <c r="G17" s="160">
        <f t="shared" si="0"/>
        <v>75.3</v>
      </c>
      <c r="H17" s="160">
        <f t="shared" si="0"/>
        <v>45.7</v>
      </c>
      <c r="I17" s="160">
        <f t="shared" si="0"/>
        <v>7.4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1.6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24.7</v>
      </c>
      <c r="X17" s="160">
        <f t="shared" si="0"/>
        <v>0</v>
      </c>
      <c r="Y17" s="160">
        <f t="shared" si="0"/>
        <v>0</v>
      </c>
      <c r="Z17" s="160">
        <f t="shared" si="0"/>
        <v>2.6</v>
      </c>
      <c r="AA17" s="160">
        <f t="shared" si="0"/>
        <v>4.7</v>
      </c>
      <c r="AB17" s="160">
        <f t="shared" si="0"/>
        <v>0</v>
      </c>
      <c r="AC17" s="160">
        <f t="shared" si="0"/>
        <v>21.8</v>
      </c>
      <c r="AD17" s="160">
        <f t="shared" si="0"/>
        <v>0.1</v>
      </c>
      <c r="AE17" s="160">
        <f t="shared" si="0"/>
        <v>0.7</v>
      </c>
      <c r="AF17" s="160">
        <f t="shared" si="0"/>
        <v>7.6</v>
      </c>
      <c r="AG17" s="160">
        <f t="shared" si="0"/>
        <v>0.3</v>
      </c>
      <c r="AH17" s="160">
        <f t="shared" si="0"/>
        <v>31.4</v>
      </c>
      <c r="AI17" s="160">
        <f t="shared" si="0"/>
        <v>7.6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9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0.2</v>
      </c>
      <c r="BR17" s="160">
        <f t="shared" si="1"/>
        <v>35.1</v>
      </c>
      <c r="BS17" s="160">
        <f t="shared" si="1"/>
        <v>0</v>
      </c>
      <c r="BT17" s="160">
        <f t="shared" si="1"/>
        <v>0</v>
      </c>
      <c r="BU17" s="160">
        <f t="shared" si="1"/>
        <v>4.0999999999999996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21.2</v>
      </c>
      <c r="CC17" s="160">
        <f t="shared" si="1"/>
        <v>0</v>
      </c>
      <c r="CD17" s="160">
        <f t="shared" si="1"/>
        <v>0</v>
      </c>
      <c r="CE17" s="160">
        <f t="shared" si="1"/>
        <v>9.9</v>
      </c>
      <c r="CF17" s="160">
        <f t="shared" si="1"/>
        <v>22.9</v>
      </c>
      <c r="CG17" s="160">
        <f t="shared" si="1"/>
        <v>33.799999999999997</v>
      </c>
      <c r="CH17" s="160">
        <f t="shared" si="1"/>
        <v>0</v>
      </c>
      <c r="CI17" s="160">
        <f t="shared" si="1"/>
        <v>8.9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15.1</v>
      </c>
      <c r="CN17" s="160">
        <f t="shared" si="1"/>
        <v>14.2</v>
      </c>
      <c r="CO17" s="160">
        <f t="shared" si="1"/>
        <v>5.4</v>
      </c>
      <c r="CP17" s="160">
        <f t="shared" si="1"/>
        <v>5.2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125.47499999999998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>
        <v>65</v>
      </c>
      <c r="K22" s="149">
        <v>17.100000000000001</v>
      </c>
      <c r="L22" s="149">
        <v>13.4</v>
      </c>
      <c r="M22" s="149">
        <v>6.8</v>
      </c>
      <c r="N22" s="149">
        <v>13</v>
      </c>
      <c r="O22" s="149">
        <v>20.2</v>
      </c>
      <c r="P22" s="149">
        <v>16.8</v>
      </c>
      <c r="Q22" s="149">
        <v>6.3</v>
      </c>
      <c r="R22" s="149"/>
      <c r="S22" s="149">
        <v>21.1</v>
      </c>
      <c r="T22" s="149">
        <v>58.1</v>
      </c>
      <c r="U22" s="149">
        <v>12</v>
      </c>
      <c r="V22" s="149"/>
      <c r="W22" s="149"/>
      <c r="X22" s="149">
        <v>0.7</v>
      </c>
      <c r="Y22" s="149">
        <v>28.3</v>
      </c>
      <c r="Z22" s="149"/>
      <c r="AA22" s="149"/>
      <c r="AB22" s="149">
        <v>0.7</v>
      </c>
      <c r="AC22" s="149"/>
      <c r="AD22" s="149"/>
      <c r="AE22" s="149"/>
      <c r="AF22" s="149"/>
      <c r="AG22" s="149"/>
      <c r="AH22" s="149"/>
      <c r="AI22" s="149"/>
      <c r="AJ22" s="149">
        <v>31.4</v>
      </c>
      <c r="AK22" s="149">
        <v>56</v>
      </c>
      <c r="AL22" s="149"/>
      <c r="AM22" s="149"/>
      <c r="AN22" s="149">
        <v>112</v>
      </c>
      <c r="AO22" s="149">
        <v>64</v>
      </c>
      <c r="AP22" s="149"/>
      <c r="AQ22" s="149"/>
      <c r="AR22" s="149">
        <v>234.1</v>
      </c>
      <c r="AS22" s="149">
        <v>370.6</v>
      </c>
      <c r="AT22" s="149"/>
      <c r="AU22" s="149">
        <v>211.2</v>
      </c>
      <c r="AV22" s="149">
        <v>143.30000000000001</v>
      </c>
      <c r="AW22" s="149">
        <v>287.3</v>
      </c>
      <c r="AX22" s="149"/>
      <c r="AY22" s="149">
        <v>189.2</v>
      </c>
      <c r="AZ22" s="149">
        <v>246.1</v>
      </c>
      <c r="BA22" s="149">
        <v>251.4</v>
      </c>
      <c r="BB22" s="149">
        <v>217.7</v>
      </c>
      <c r="BC22" s="149">
        <v>215.9</v>
      </c>
      <c r="BD22" s="149">
        <v>29.4</v>
      </c>
      <c r="BE22" s="149">
        <v>86.5</v>
      </c>
      <c r="BF22" s="149">
        <v>240</v>
      </c>
      <c r="BG22" s="149">
        <v>265.8</v>
      </c>
      <c r="BH22" s="149">
        <v>19.2</v>
      </c>
      <c r="BI22" s="149"/>
      <c r="BJ22" s="149">
        <v>288.60000000000002</v>
      </c>
      <c r="BK22" s="149">
        <v>84.4</v>
      </c>
      <c r="BL22" s="149"/>
      <c r="BM22" s="149"/>
      <c r="BN22" s="149"/>
      <c r="BO22" s="149">
        <v>20.7</v>
      </c>
      <c r="BP22" s="149">
        <v>45.8</v>
      </c>
      <c r="BQ22" s="149"/>
      <c r="BR22" s="149"/>
      <c r="BS22" s="149">
        <v>3.3</v>
      </c>
      <c r="BT22" s="149">
        <v>0.8</v>
      </c>
      <c r="BU22" s="149"/>
      <c r="BV22" s="149">
        <v>1.8</v>
      </c>
      <c r="BW22" s="149">
        <v>5.5</v>
      </c>
      <c r="BX22" s="149">
        <v>0.8</v>
      </c>
      <c r="BY22" s="149"/>
      <c r="BZ22" s="149">
        <v>5.2</v>
      </c>
      <c r="CA22" s="149">
        <v>5.2</v>
      </c>
      <c r="CB22" s="149"/>
      <c r="CC22" s="149">
        <v>5.2</v>
      </c>
      <c r="CD22" s="149">
        <v>0.1</v>
      </c>
      <c r="CE22" s="149"/>
      <c r="CF22" s="149"/>
      <c r="CG22" s="149"/>
      <c r="CH22" s="149">
        <v>0.8</v>
      </c>
      <c r="CI22" s="149"/>
      <c r="CJ22" s="149">
        <v>9</v>
      </c>
      <c r="CK22" s="149">
        <v>25.8</v>
      </c>
      <c r="CL22" s="149">
        <v>0.8</v>
      </c>
      <c r="CM22" s="149"/>
      <c r="CN22" s="149"/>
      <c r="CO22" s="149"/>
      <c r="CP22" s="149"/>
      <c r="CQ22" s="149">
        <v>4.8</v>
      </c>
      <c r="CR22" s="149">
        <v>5</v>
      </c>
      <c r="CS22" s="149">
        <v>5.4</v>
      </c>
      <c r="CT22" s="150"/>
      <c r="CU22" s="150"/>
      <c r="CV22" s="150"/>
      <c r="CW22" s="151"/>
      <c r="CX22" s="152">
        <f t="array" ref="CX22">SUMPRODUCT(B22:CW22*0.25)</f>
        <v>1017.4000000000002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65</v>
      </c>
      <c r="K25" s="160">
        <f t="shared" si="2"/>
        <v>17.100000000000001</v>
      </c>
      <c r="L25" s="160">
        <f t="shared" si="2"/>
        <v>13.4</v>
      </c>
      <c r="M25" s="160">
        <f t="shared" si="2"/>
        <v>6.8</v>
      </c>
      <c r="N25" s="160">
        <f t="shared" si="2"/>
        <v>13</v>
      </c>
      <c r="O25" s="160">
        <f t="shared" si="2"/>
        <v>20.2</v>
      </c>
      <c r="P25" s="160">
        <f t="shared" si="2"/>
        <v>16.8</v>
      </c>
      <c r="Q25" s="160">
        <f t="shared" si="2"/>
        <v>6.3</v>
      </c>
      <c r="R25" s="160">
        <f t="shared" si="2"/>
        <v>0</v>
      </c>
      <c r="S25" s="160">
        <f t="shared" si="2"/>
        <v>21.1</v>
      </c>
      <c r="T25" s="160">
        <f t="shared" si="2"/>
        <v>58.1</v>
      </c>
      <c r="U25" s="160">
        <f t="shared" si="2"/>
        <v>12</v>
      </c>
      <c r="V25" s="160">
        <f t="shared" si="2"/>
        <v>0</v>
      </c>
      <c r="W25" s="160">
        <f t="shared" si="2"/>
        <v>0</v>
      </c>
      <c r="X25" s="160">
        <f t="shared" si="2"/>
        <v>0.7</v>
      </c>
      <c r="Y25" s="160">
        <f t="shared" si="2"/>
        <v>28.3</v>
      </c>
      <c r="Z25" s="160">
        <f t="shared" si="2"/>
        <v>0</v>
      </c>
      <c r="AA25" s="160">
        <f t="shared" si="2"/>
        <v>0</v>
      </c>
      <c r="AB25" s="160">
        <f t="shared" si="2"/>
        <v>0.7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31.4</v>
      </c>
      <c r="AK25" s="160">
        <f t="shared" si="2"/>
        <v>56</v>
      </c>
      <c r="AL25" s="160">
        <f t="shared" si="2"/>
        <v>0</v>
      </c>
      <c r="AM25" s="160">
        <f t="shared" si="2"/>
        <v>0</v>
      </c>
      <c r="AN25" s="160">
        <f t="shared" si="2"/>
        <v>112</v>
      </c>
      <c r="AO25" s="160">
        <f t="shared" si="2"/>
        <v>64</v>
      </c>
      <c r="AP25" s="160">
        <f t="shared" si="2"/>
        <v>0</v>
      </c>
      <c r="AQ25" s="160">
        <f t="shared" si="2"/>
        <v>0</v>
      </c>
      <c r="AR25" s="160">
        <f t="shared" si="2"/>
        <v>234.1</v>
      </c>
      <c r="AS25" s="160">
        <f t="shared" si="2"/>
        <v>370.6</v>
      </c>
      <c r="AT25" s="160">
        <f t="shared" si="2"/>
        <v>0</v>
      </c>
      <c r="AU25" s="160">
        <f t="shared" si="2"/>
        <v>211.2</v>
      </c>
      <c r="AV25" s="160">
        <f t="shared" si="2"/>
        <v>143.30000000000001</v>
      </c>
      <c r="AW25" s="160">
        <f t="shared" si="2"/>
        <v>287.3</v>
      </c>
      <c r="AX25" s="160">
        <f t="shared" si="2"/>
        <v>0</v>
      </c>
      <c r="AY25" s="160">
        <f t="shared" si="2"/>
        <v>189.2</v>
      </c>
      <c r="AZ25" s="160">
        <f t="shared" si="2"/>
        <v>246.1</v>
      </c>
      <c r="BA25" s="160">
        <f t="shared" si="2"/>
        <v>251.4</v>
      </c>
      <c r="BB25" s="160">
        <f t="shared" si="2"/>
        <v>217.7</v>
      </c>
      <c r="BC25" s="160">
        <f t="shared" si="2"/>
        <v>215.9</v>
      </c>
      <c r="BD25" s="160">
        <f t="shared" si="2"/>
        <v>29.4</v>
      </c>
      <c r="BE25" s="160">
        <f t="shared" si="2"/>
        <v>86.5</v>
      </c>
      <c r="BF25" s="160">
        <f t="shared" si="2"/>
        <v>240</v>
      </c>
      <c r="BG25" s="160">
        <f t="shared" si="2"/>
        <v>265.8</v>
      </c>
      <c r="BH25" s="160">
        <f t="shared" si="2"/>
        <v>19.2</v>
      </c>
      <c r="BI25" s="160">
        <f t="shared" si="2"/>
        <v>0</v>
      </c>
      <c r="BJ25" s="160">
        <f t="shared" si="2"/>
        <v>288.60000000000002</v>
      </c>
      <c r="BK25" s="160">
        <f t="shared" si="2"/>
        <v>84.4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20.7</v>
      </c>
      <c r="BP25" s="160">
        <f t="shared" si="3"/>
        <v>45.8</v>
      </c>
      <c r="BQ25" s="160">
        <f t="shared" si="3"/>
        <v>0</v>
      </c>
      <c r="BR25" s="160">
        <f t="shared" si="3"/>
        <v>0</v>
      </c>
      <c r="BS25" s="160">
        <f t="shared" si="3"/>
        <v>3.3</v>
      </c>
      <c r="BT25" s="160">
        <f t="shared" si="3"/>
        <v>0.8</v>
      </c>
      <c r="BU25" s="160">
        <f t="shared" si="3"/>
        <v>0</v>
      </c>
      <c r="BV25" s="160">
        <f t="shared" si="3"/>
        <v>1.8</v>
      </c>
      <c r="BW25" s="160">
        <f t="shared" si="3"/>
        <v>5.5</v>
      </c>
      <c r="BX25" s="160">
        <f t="shared" si="3"/>
        <v>0.8</v>
      </c>
      <c r="BY25" s="160">
        <f t="shared" si="3"/>
        <v>0</v>
      </c>
      <c r="BZ25" s="160">
        <f t="shared" si="3"/>
        <v>5.2</v>
      </c>
      <c r="CA25" s="160">
        <f t="shared" si="3"/>
        <v>5.2</v>
      </c>
      <c r="CB25" s="160">
        <f t="shared" si="3"/>
        <v>0</v>
      </c>
      <c r="CC25" s="160">
        <f t="shared" si="3"/>
        <v>5.2</v>
      </c>
      <c r="CD25" s="160">
        <f t="shared" si="3"/>
        <v>0.1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0.8</v>
      </c>
      <c r="CI25" s="160">
        <f t="shared" si="3"/>
        <v>0</v>
      </c>
      <c r="CJ25" s="160">
        <f t="shared" si="3"/>
        <v>9</v>
      </c>
      <c r="CK25" s="160">
        <f t="shared" si="3"/>
        <v>25.8</v>
      </c>
      <c r="CL25" s="160">
        <f t="shared" si="3"/>
        <v>0.8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4.8</v>
      </c>
      <c r="CR25" s="160">
        <f t="shared" si="3"/>
        <v>5</v>
      </c>
      <c r="CS25" s="160">
        <f t="shared" si="3"/>
        <v>5.4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1017.4000000000002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2025-10-15T13:33:23Z</dcterms:created>
  <dcterms:modified xsi:type="dcterms:W3CDTF">2025-10-15T13:33:25Z</dcterms:modified>
</cp:coreProperties>
</file>