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48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6" i="5" s="1"/>
  <c r="AA10" i="5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6" i="4" s="1"/>
  <c r="AA10" i="4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<sst xmlns="http://schemas.openxmlformats.org/spreadsheetml/2006/main" count="119" uniqueCount="54">
  <si>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13/05/2025 14:04:13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</si>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</sst>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9EB-4D57-B6F4-9694E6D78E5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09EB-4D57-B6F4-9694E6D78E5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09EB-4D57-B6F4-9694E6D78E5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09EB-4D57-B6F4-9694E6D78E5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9EB-4D57-B6F4-9694E6D78E5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9EB-4D57-B6F4-9694E6D78E5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9EB-4D57-B6F4-9694E6D78E5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148</c:v>
                </c:pt>
                <c:pt idx="1">
                  <c:v>148</c:v>
                </c:pt>
                <c:pt idx="2">
                  <c:v>148</c:v>
                </c:pt>
                <c:pt idx="3">
                  <c:v>148</c:v>
                </c:pt>
                <c:pt idx="4">
                  <c:v>148</c:v>
                </c:pt>
                <c:pt idx="5">
                  <c:v>148</c:v>
                </c:pt>
                <c:pt idx="6">
                  <c:v>148</c:v>
                </c:pt>
                <c:pt idx="7">
                  <c:v>148</c:v>
                </c:pt>
                <c:pt idx="8">
                  <c:v>148</c:v>
                </c:pt>
                <c:pt idx="9">
                  <c:v>148</c:v>
                </c:pt>
                <c:pt idx="10">
                  <c:v>148</c:v>
                </c:pt>
                <c:pt idx="11">
                  <c:v>148</c:v>
                </c:pt>
                <c:pt idx="12">
                  <c:v>148</c:v>
                </c:pt>
                <c:pt idx="13">
                  <c:v>148</c:v>
                </c:pt>
                <c:pt idx="14">
                  <c:v>148</c:v>
                </c:pt>
                <c:pt idx="15">
                  <c:v>148</c:v>
                </c:pt>
                <c:pt idx="16">
                  <c:v>148</c:v>
                </c:pt>
                <c:pt idx="17">
                  <c:v>148</c:v>
                </c:pt>
                <c:pt idx="18">
                  <c:v>148</c:v>
                </c:pt>
                <c:pt idx="19">
                  <c:v>148</c:v>
                </c:pt>
                <c:pt idx="20">
                  <c:v>148</c:v>
                </c:pt>
                <c:pt idx="21">
                  <c:v>148</c:v>
                </c:pt>
                <c:pt idx="22">
                  <c:v>148</c:v>
                </c:pt>
                <c:pt idx="23">
                  <c:v>148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9EB-4D57-B6F4-9694E6D78E5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102</c:v>
                </c:pt>
                <c:pt idx="1">
                  <c:v>102</c:v>
                </c:pt>
                <c:pt idx="2">
                  <c:v>102</c:v>
                </c:pt>
                <c:pt idx="3">
                  <c:v>102</c:v>
                </c:pt>
                <c:pt idx="4">
                  <c:v>102</c:v>
                </c:pt>
                <c:pt idx="5">
                  <c:v>102</c:v>
                </c:pt>
                <c:pt idx="6">
                  <c:v>104</c:v>
                </c:pt>
                <c:pt idx="7">
                  <c:v>115</c:v>
                </c:pt>
                <c:pt idx="8">
                  <c:v>120</c:v>
                </c:pt>
                <c:pt idx="9">
                  <c:v>113</c:v>
                </c:pt>
                <c:pt idx="10">
                  <c:v>108</c:v>
                </c:pt>
                <c:pt idx="11">
                  <c:v>108</c:v>
                </c:pt>
                <c:pt idx="12">
                  <c:v>108</c:v>
                </c:pt>
                <c:pt idx="13">
                  <c:v>102</c:v>
                </c:pt>
                <c:pt idx="14">
                  <c:v>102</c:v>
                </c:pt>
                <c:pt idx="15">
                  <c:v>108</c:v>
                </c:pt>
                <c:pt idx="16">
                  <c:v>112</c:v>
                </c:pt>
                <c:pt idx="17">
                  <c:v>155</c:v>
                </c:pt>
                <c:pt idx="18">
                  <c:v>185</c:v>
                </c:pt>
                <c:pt idx="19">
                  <c:v>223</c:v>
                </c:pt>
                <c:pt idx="20">
                  <c:v>212</c:v>
                </c:pt>
                <c:pt idx="21">
                  <c:v>169</c:v>
                </c:pt>
                <c:pt idx="22">
                  <c:v>130</c:v>
                </c:pt>
                <c:pt idx="23">
                  <c:v>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9EB-4D57-B6F4-9694E6D78E5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3298.2150000000001</c:v>
                </c:pt>
                <c:pt idx="1">
                  <c:v>3137.549</c:v>
                </c:pt>
                <c:pt idx="2">
                  <c:v>2975.9660000000003</c:v>
                </c:pt>
                <c:pt idx="3">
                  <c:v>2949.779</c:v>
                </c:pt>
                <c:pt idx="4">
                  <c:v>2898.116</c:v>
                </c:pt>
                <c:pt idx="5">
                  <c:v>2881.9450000000002</c:v>
                </c:pt>
                <c:pt idx="6">
                  <c:v>3058.5460000000003</c:v>
                </c:pt>
                <c:pt idx="7">
                  <c:v>2451.1869999999999</c:v>
                </c:pt>
                <c:pt idx="8">
                  <c:v>1977.075</c:v>
                </c:pt>
                <c:pt idx="9">
                  <c:v>1163.972</c:v>
                </c:pt>
                <c:pt idx="10">
                  <c:v>1162.9000000000001</c:v>
                </c:pt>
                <c:pt idx="11">
                  <c:v>432.9</c:v>
                </c:pt>
                <c:pt idx="12">
                  <c:v>582.9</c:v>
                </c:pt>
                <c:pt idx="13">
                  <c:v>732.9</c:v>
                </c:pt>
                <c:pt idx="14">
                  <c:v>1282.9000000000001</c:v>
                </c:pt>
                <c:pt idx="15">
                  <c:v>1514.9</c:v>
                </c:pt>
                <c:pt idx="16">
                  <c:v>2225.9</c:v>
                </c:pt>
                <c:pt idx="17">
                  <c:v>3099.2809999999999</c:v>
                </c:pt>
                <c:pt idx="18">
                  <c:v>3716.7160000000003</c:v>
                </c:pt>
                <c:pt idx="19">
                  <c:v>3793.518</c:v>
                </c:pt>
                <c:pt idx="20">
                  <c:v>3828.5820000000003</c:v>
                </c:pt>
                <c:pt idx="21">
                  <c:v>3727.2290000000003</c:v>
                </c:pt>
                <c:pt idx="22">
                  <c:v>3333.7860000000001</c:v>
                </c:pt>
                <c:pt idx="23">
                  <c:v>3277.4459999999999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9EB-4D57-B6F4-9694E6D78E5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120</c:v>
                </c:pt>
                <c:pt idx="1">
                  <c:v>221</c:v>
                </c:pt>
                <c:pt idx="2">
                  <c:v>222</c:v>
                </c:pt>
                <c:pt idx="3">
                  <c:v>226</c:v>
                </c:pt>
                <c:pt idx="4">
                  <c:v>225</c:v>
                </c:pt>
                <c:pt idx="5">
                  <c:v>287</c:v>
                </c:pt>
                <c:pt idx="6">
                  <c:v>336</c:v>
                </c:pt>
                <c:pt idx="7">
                  <c:v>273</c:v>
                </c:pt>
                <c:pt idx="8">
                  <c:v>182</c:v>
                </c:pt>
                <c:pt idx="9">
                  <c:v>144</c:v>
                </c:pt>
                <c:pt idx="10">
                  <c:v>569.79999999999995</c:v>
                </c:pt>
                <c:pt idx="11">
                  <c:v>813.5</c:v>
                </c:pt>
                <c:pt idx="12">
                  <c:v>418.4</c:v>
                </c:pt>
                <c:pt idx="13">
                  <c:v>178</c:v>
                </c:pt>
                <c:pt idx="14">
                  <c:v>43</c:v>
                </c:pt>
                <c:pt idx="15">
                  <c:v>39</c:v>
                </c:pt>
                <c:pt idx="16">
                  <c:v>124</c:v>
                </c:pt>
                <c:pt idx="17">
                  <c:v>200</c:v>
                </c:pt>
                <c:pt idx="18">
                  <c:v>387</c:v>
                </c:pt>
                <c:pt idx="19">
                  <c:v>406</c:v>
                </c:pt>
                <c:pt idx="20">
                  <c:v>452</c:v>
                </c:pt>
                <c:pt idx="21">
                  <c:v>516</c:v>
                </c:pt>
                <c:pt idx="22">
                  <c:v>773.8</c:v>
                </c:pt>
                <c:pt idx="23">
                  <c:v>874.8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9EB-4D57-B6F4-9694E6D78E5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1204.9090000000001</c:v>
                </c:pt>
                <c:pt idx="1">
                  <c:v>1278.3649999999998</c:v>
                </c:pt>
                <c:pt idx="2">
                  <c:v>1332.0739999999996</c:v>
                </c:pt>
                <c:pt idx="3">
                  <c:v>1373.8679999999997</c:v>
                </c:pt>
                <c:pt idx="4">
                  <c:v>1402.8619999999999</c:v>
                </c:pt>
                <c:pt idx="5">
                  <c:v>1499.8770000000002</c:v>
                </c:pt>
                <c:pt idx="6">
                  <c:v>1907.7269999999999</c:v>
                </c:pt>
                <c:pt idx="7">
                  <c:v>2830.8090000000007</c:v>
                </c:pt>
                <c:pt idx="8">
                  <c:v>3950.6839999999997</c:v>
                </c:pt>
                <c:pt idx="9">
                  <c:v>4941.4950000000008</c:v>
                </c:pt>
                <c:pt idx="10">
                  <c:v>5341.4800000000005</c:v>
                </c:pt>
                <c:pt idx="11">
                  <c:v>5777.2959999999985</c:v>
                </c:pt>
                <c:pt idx="12">
                  <c:v>5921.4970000000003</c:v>
                </c:pt>
                <c:pt idx="13">
                  <c:v>5803.6410000000005</c:v>
                </c:pt>
                <c:pt idx="14">
                  <c:v>5360.4179999999997</c:v>
                </c:pt>
                <c:pt idx="15">
                  <c:v>4678.8429999999989</c:v>
                </c:pt>
                <c:pt idx="16">
                  <c:v>3719.114</c:v>
                </c:pt>
                <c:pt idx="17">
                  <c:v>2443.7140000000004</c:v>
                </c:pt>
                <c:pt idx="18">
                  <c:v>1315.9830000000002</c:v>
                </c:pt>
                <c:pt idx="19">
                  <c:v>789.84600000000012</c:v>
                </c:pt>
                <c:pt idx="20">
                  <c:v>690.02099999999996</c:v>
                </c:pt>
                <c:pt idx="21">
                  <c:v>653.7170000000001</c:v>
                </c:pt>
                <c:pt idx="22">
                  <c:v>614.25000000000011</c:v>
                </c:pt>
                <c:pt idx="23">
                  <c:v>573.82899999999995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9EB-4D57-B6F4-9694E6D78E5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75</c:v>
                </c:pt>
                <c:pt idx="1">
                  <c:v>76</c:v>
                </c:pt>
                <c:pt idx="2">
                  <c:v>80</c:v>
                </c:pt>
                <c:pt idx="3">
                  <c:v>84</c:v>
                </c:pt>
                <c:pt idx="4">
                  <c:v>87</c:v>
                </c:pt>
                <c:pt idx="5">
                  <c:v>88</c:v>
                </c:pt>
                <c:pt idx="6">
                  <c:v>92</c:v>
                </c:pt>
                <c:pt idx="7">
                  <c:v>104</c:v>
                </c:pt>
                <c:pt idx="8">
                  <c:v>120</c:v>
                </c:pt>
                <c:pt idx="9">
                  <c:v>135</c:v>
                </c:pt>
                <c:pt idx="10">
                  <c:v>145</c:v>
                </c:pt>
                <c:pt idx="11">
                  <c:v>149</c:v>
                </c:pt>
                <c:pt idx="12">
                  <c:v>149</c:v>
                </c:pt>
                <c:pt idx="13">
                  <c:v>146</c:v>
                </c:pt>
                <c:pt idx="14">
                  <c:v>137</c:v>
                </c:pt>
                <c:pt idx="15">
                  <c:v>120</c:v>
                </c:pt>
                <c:pt idx="16">
                  <c:v>98</c:v>
                </c:pt>
                <c:pt idx="17">
                  <c:v>73</c:v>
                </c:pt>
                <c:pt idx="18">
                  <c:v>54</c:v>
                </c:pt>
                <c:pt idx="19">
                  <c:v>43</c:v>
                </c:pt>
                <c:pt idx="20">
                  <c:v>38</c:v>
                </c:pt>
                <c:pt idx="21">
                  <c:v>36</c:v>
                </c:pt>
                <c:pt idx="22">
                  <c:v>34</c:v>
                </c:pt>
                <c:pt idx="23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09EB-4D57-B6F4-9694E6D78E5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61</c:v>
                </c:pt>
                <c:pt idx="6">
                  <c:v>61</c:v>
                </c:pt>
                <c:pt idx="7">
                  <c:v>71</c:v>
                </c:pt>
                <c:pt idx="8">
                  <c:v>58</c:v>
                </c:pt>
                <c:pt idx="9">
                  <c:v>58</c:v>
                </c:pt>
                <c:pt idx="10">
                  <c:v>26</c:v>
                </c:pt>
                <c:pt idx="11">
                  <c:v>26</c:v>
                </c:pt>
                <c:pt idx="18">
                  <c:v>507</c:v>
                </c:pt>
                <c:pt idx="19">
                  <c:v>1071</c:v>
                </c:pt>
                <c:pt idx="20">
                  <c:v>1195.5609999999999</c:v>
                </c:pt>
                <c:pt idx="21">
                  <c:v>806</c:v>
                </c:pt>
                <c:pt idx="22">
                  <c:v>396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09EB-4D57-B6F4-9694E6D78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113.82</c:v>
                </c:pt>
                <c:pt idx="1">
                  <c:v>104.81</c:v>
                </c:pt>
                <c:pt idx="2">
                  <c:v>104.18</c:v>
                </c:pt>
                <c:pt idx="3">
                  <c:v>102.11</c:v>
                </c:pt>
                <c:pt idx="4">
                  <c:v>102.13</c:v>
                </c:pt>
                <c:pt idx="5">
                  <c:v>110.03</c:v>
                </c:pt>
                <c:pt idx="6">
                  <c:v>138.55000000000001</c:v>
                </c:pt>
                <c:pt idx="7">
                  <c:v>122.11</c:v>
                </c:pt>
                <c:pt idx="8">
                  <c:v>99.74</c:v>
                </c:pt>
                <c:pt idx="9">
                  <c:v>72.56</c:v>
                </c:pt>
                <c:pt idx="10">
                  <c:v>9.92</c:v>
                </c:pt>
                <c:pt idx="11">
                  <c:v>12.69</c:v>
                </c:pt>
                <c:pt idx="12">
                  <c:v>17.79</c:v>
                </c:pt>
                <c:pt idx="13">
                  <c:v>14.17</c:v>
                </c:pt>
                <c:pt idx="14">
                  <c:v>15.82</c:v>
                </c:pt>
                <c:pt idx="15">
                  <c:v>28.51</c:v>
                </c:pt>
                <c:pt idx="16">
                  <c:v>60.4</c:v>
                </c:pt>
                <c:pt idx="17">
                  <c:v>116.85</c:v>
                </c:pt>
                <c:pt idx="18">
                  <c:v>153.30000000000001</c:v>
                </c:pt>
                <c:pt idx="19">
                  <c:v>214.54</c:v>
                </c:pt>
                <c:pt idx="20">
                  <c:v>353.1</c:v>
                </c:pt>
                <c:pt idx="21">
                  <c:v>142.35</c:v>
                </c:pt>
                <c:pt idx="22">
                  <c:v>116.67</c:v>
                </c:pt>
                <c:pt idx="23">
                  <c:v>107.33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9EB-4D57-B6F4-9694E6D78E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97</c:v>
                </c:pt>
                <c:pt idx="1">
                  <c:v>97</c:v>
                </c:pt>
                <c:pt idx="2">
                  <c:v>92.5</c:v>
                </c:pt>
                <c:pt idx="3">
                  <c:v>97.5</c:v>
                </c:pt>
                <c:pt idx="4">
                  <c:v>95.5</c:v>
                </c:pt>
                <c:pt idx="5">
                  <c:v>107</c:v>
                </c:pt>
                <c:pt idx="6">
                  <c:v>140.5</c:v>
                </c:pt>
                <c:pt idx="7">
                  <c:v>108.5</c:v>
                </c:pt>
                <c:pt idx="8">
                  <c:v>81.5</c:v>
                </c:pt>
                <c:pt idx="9">
                  <c:v>78.5</c:v>
                </c:pt>
                <c:pt idx="10">
                  <c:v>77</c:v>
                </c:pt>
                <c:pt idx="11">
                  <c:v>83.5</c:v>
                </c:pt>
                <c:pt idx="12">
                  <c:v>83.5</c:v>
                </c:pt>
                <c:pt idx="13">
                  <c:v>81.5</c:v>
                </c:pt>
                <c:pt idx="14">
                  <c:v>73.5</c:v>
                </c:pt>
                <c:pt idx="15">
                  <c:v>70</c:v>
                </c:pt>
                <c:pt idx="16">
                  <c:v>79</c:v>
                </c:pt>
                <c:pt idx="17">
                  <c:v>80</c:v>
                </c:pt>
                <c:pt idx="18">
                  <c:v>134.5</c:v>
                </c:pt>
                <c:pt idx="19">
                  <c:v>161.5</c:v>
                </c:pt>
                <c:pt idx="20">
                  <c:v>178</c:v>
                </c:pt>
                <c:pt idx="21">
                  <c:v>155.5</c:v>
                </c:pt>
                <c:pt idx="22">
                  <c:v>144.5</c:v>
                </c:pt>
                <c:pt idx="23">
                  <c:v>121.5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11-4031-9637-2E17CF3D91D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865.9</c:v>
                </c:pt>
                <c:pt idx="1">
                  <c:v>860.51799999999992</c:v>
                </c:pt>
                <c:pt idx="2">
                  <c:v>891.81899999999996</c:v>
                </c:pt>
                <c:pt idx="3">
                  <c:v>882.44299999999998</c:v>
                </c:pt>
                <c:pt idx="4">
                  <c:v>882.34399999999994</c:v>
                </c:pt>
                <c:pt idx="5">
                  <c:v>897.17600000000004</c:v>
                </c:pt>
                <c:pt idx="6">
                  <c:v>835.15500000000009</c:v>
                </c:pt>
                <c:pt idx="7">
                  <c:v>793.50699999999995</c:v>
                </c:pt>
                <c:pt idx="8">
                  <c:v>887.44799999999998</c:v>
                </c:pt>
                <c:pt idx="9">
                  <c:v>885.89599999999996</c:v>
                </c:pt>
                <c:pt idx="10">
                  <c:v>923.39199999999994</c:v>
                </c:pt>
                <c:pt idx="11">
                  <c:v>930.17499999999995</c:v>
                </c:pt>
                <c:pt idx="12">
                  <c:v>912.43399999999997</c:v>
                </c:pt>
                <c:pt idx="13">
                  <c:v>906.8549999999999</c:v>
                </c:pt>
                <c:pt idx="14">
                  <c:v>909.33799999999997</c:v>
                </c:pt>
                <c:pt idx="15">
                  <c:v>914.67700000000002</c:v>
                </c:pt>
                <c:pt idx="16">
                  <c:v>871.2</c:v>
                </c:pt>
                <c:pt idx="17">
                  <c:v>798.2349999999999</c:v>
                </c:pt>
                <c:pt idx="18">
                  <c:v>777.37900000000013</c:v>
                </c:pt>
                <c:pt idx="19">
                  <c:v>749.18200000000013</c:v>
                </c:pt>
                <c:pt idx="20">
                  <c:v>744.22800000000007</c:v>
                </c:pt>
                <c:pt idx="21">
                  <c:v>736.20699999999999</c:v>
                </c:pt>
                <c:pt idx="22">
                  <c:v>808.36400000000003</c:v>
                </c:pt>
                <c:pt idx="23">
                  <c:v>810.82799999999997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11-4031-9637-2E17CF3D91D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1068.1709999999998</c:v>
                </c:pt>
                <c:pt idx="1">
                  <c:v>1056.289</c:v>
                </c:pt>
                <c:pt idx="2">
                  <c:v>1054.1759999999999</c:v>
                </c:pt>
                <c:pt idx="3">
                  <c:v>1061.4390000000001</c:v>
                </c:pt>
                <c:pt idx="4">
                  <c:v>1094.607</c:v>
                </c:pt>
                <c:pt idx="5">
                  <c:v>1197.8789999999999</c:v>
                </c:pt>
                <c:pt idx="6">
                  <c:v>1379.75</c:v>
                </c:pt>
                <c:pt idx="7">
                  <c:v>1496.6659999999999</c:v>
                </c:pt>
                <c:pt idx="8">
                  <c:v>1539.75</c:v>
                </c:pt>
                <c:pt idx="9">
                  <c:v>1541.7330000000004</c:v>
                </c:pt>
                <c:pt idx="10">
                  <c:v>1602.9590000000001</c:v>
                </c:pt>
                <c:pt idx="11">
                  <c:v>1560.9460000000001</c:v>
                </c:pt>
                <c:pt idx="12">
                  <c:v>1523.3770000000002</c:v>
                </c:pt>
                <c:pt idx="13">
                  <c:v>1507.0380000000002</c:v>
                </c:pt>
                <c:pt idx="14">
                  <c:v>1437.6110000000001</c:v>
                </c:pt>
                <c:pt idx="15">
                  <c:v>1380.9929999999999</c:v>
                </c:pt>
                <c:pt idx="16">
                  <c:v>1374.5049999999999</c:v>
                </c:pt>
                <c:pt idx="17">
                  <c:v>1337.973</c:v>
                </c:pt>
                <c:pt idx="18">
                  <c:v>1337.4779999999998</c:v>
                </c:pt>
                <c:pt idx="19">
                  <c:v>1330.08</c:v>
                </c:pt>
                <c:pt idx="20">
                  <c:v>1256.048</c:v>
                </c:pt>
                <c:pt idx="21">
                  <c:v>1188.8040000000001</c:v>
                </c:pt>
                <c:pt idx="22">
                  <c:v>1123.2469999999998</c:v>
                </c:pt>
                <c:pt idx="23">
                  <c:v>1057.1679999999999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11-4031-9637-2E17CF3D91D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2110.3559999999998</c:v>
                </c:pt>
                <c:pt idx="1">
                  <c:v>1995.6470000000002</c:v>
                </c:pt>
                <c:pt idx="2">
                  <c:v>1939.5619999999999</c:v>
                </c:pt>
                <c:pt idx="3">
                  <c:v>1898.5360000000001</c:v>
                </c:pt>
                <c:pt idx="4">
                  <c:v>1950.5070000000001</c:v>
                </c:pt>
                <c:pt idx="5">
                  <c:v>2109.0049999999997</c:v>
                </c:pt>
                <c:pt idx="6">
                  <c:v>2427.4480000000003</c:v>
                </c:pt>
                <c:pt idx="7">
                  <c:v>2742.3089999999997</c:v>
                </c:pt>
                <c:pt idx="8">
                  <c:v>3016.4110000000001</c:v>
                </c:pt>
                <c:pt idx="9">
                  <c:v>3190.5899999999997</c:v>
                </c:pt>
                <c:pt idx="10">
                  <c:v>3490.8009999999999</c:v>
                </c:pt>
                <c:pt idx="11">
                  <c:v>3476.0309999999999</c:v>
                </c:pt>
                <c:pt idx="12">
                  <c:v>3407.5039999999999</c:v>
                </c:pt>
                <c:pt idx="13">
                  <c:v>3243.1689999999999</c:v>
                </c:pt>
                <c:pt idx="14">
                  <c:v>3053.768</c:v>
                </c:pt>
                <c:pt idx="15">
                  <c:v>2914.9579999999996</c:v>
                </c:pt>
                <c:pt idx="16">
                  <c:v>2816.9409999999998</c:v>
                </c:pt>
                <c:pt idx="17">
                  <c:v>2920.2570000000005</c:v>
                </c:pt>
                <c:pt idx="18">
                  <c:v>3063.3810000000003</c:v>
                </c:pt>
                <c:pt idx="19">
                  <c:v>3327.9549999999995</c:v>
                </c:pt>
                <c:pt idx="20">
                  <c:v>3453.5849999999996</c:v>
                </c:pt>
                <c:pt idx="21">
                  <c:v>3147.877</c:v>
                </c:pt>
                <c:pt idx="22">
                  <c:v>2783.75</c:v>
                </c:pt>
                <c:pt idx="23">
                  <c:v>2423.5949999999998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A11-4031-9637-2E17CF3D91D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267.99999999999994</c:v>
                </c:pt>
                <c:pt idx="1">
                  <c:v>257</c:v>
                </c:pt>
                <c:pt idx="2">
                  <c:v>251</c:v>
                </c:pt>
                <c:pt idx="3">
                  <c:v>250</c:v>
                </c:pt>
                <c:pt idx="4">
                  <c:v>258</c:v>
                </c:pt>
                <c:pt idx="5">
                  <c:v>281</c:v>
                </c:pt>
                <c:pt idx="6">
                  <c:v>331</c:v>
                </c:pt>
                <c:pt idx="7">
                  <c:v>369</c:v>
                </c:pt>
                <c:pt idx="8">
                  <c:v>389.99999999999994</c:v>
                </c:pt>
                <c:pt idx="9">
                  <c:v>398</c:v>
                </c:pt>
                <c:pt idx="10">
                  <c:v>393</c:v>
                </c:pt>
                <c:pt idx="11">
                  <c:v>399</c:v>
                </c:pt>
                <c:pt idx="12">
                  <c:v>399</c:v>
                </c:pt>
                <c:pt idx="13">
                  <c:v>376</c:v>
                </c:pt>
                <c:pt idx="14">
                  <c:v>352.99999999999994</c:v>
                </c:pt>
                <c:pt idx="15">
                  <c:v>350</c:v>
                </c:pt>
                <c:pt idx="16">
                  <c:v>360</c:v>
                </c:pt>
                <c:pt idx="17">
                  <c:v>378</c:v>
                </c:pt>
                <c:pt idx="18">
                  <c:v>389</c:v>
                </c:pt>
                <c:pt idx="19">
                  <c:v>416</c:v>
                </c:pt>
                <c:pt idx="20">
                  <c:v>400</c:v>
                </c:pt>
                <c:pt idx="21">
                  <c:v>354.99999999999994</c:v>
                </c:pt>
                <c:pt idx="22">
                  <c:v>314</c:v>
                </c:pt>
                <c:pt idx="23">
                  <c:v>279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A11-4031-9637-2E17CF3D91D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A11-4031-9637-2E17CF3D91D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345</c:v>
                </c:pt>
                <c:pt idx="11">
                  <c:v>345</c:v>
                </c:pt>
                <c:pt idx="12">
                  <c:v>345</c:v>
                </c:pt>
                <c:pt idx="13">
                  <c:v>345</c:v>
                </c:pt>
                <c:pt idx="14">
                  <c:v>345</c:v>
                </c:pt>
                <c:pt idx="15">
                  <c:v>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A11-4031-9637-2E17CF3D91D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A11-4031-9637-2E17CF3D91D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A11-4031-9637-2E17CF3D91D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AA11-4031-9637-2E17CF3D91D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518.70000000000005</c:v>
                </c:pt>
                <c:pt idx="1">
                  <c:v>676.5</c:v>
                </c:pt>
                <c:pt idx="2">
                  <c:v>611</c:v>
                </c:pt>
                <c:pt idx="3">
                  <c:v>673.7</c:v>
                </c:pt>
                <c:pt idx="4">
                  <c:v>562</c:v>
                </c:pt>
                <c:pt idx="5">
                  <c:v>457.3</c:v>
                </c:pt>
                <c:pt idx="6">
                  <c:v>583.79999999999995</c:v>
                </c:pt>
                <c:pt idx="7">
                  <c:v>483</c:v>
                </c:pt>
                <c:pt idx="8">
                  <c:v>640.70000000000005</c:v>
                </c:pt>
                <c:pt idx="9">
                  <c:v>608.70000000000005</c:v>
                </c:pt>
                <c:pt idx="10">
                  <c:v>669</c:v>
                </c:pt>
                <c:pt idx="11">
                  <c:v>660</c:v>
                </c:pt>
                <c:pt idx="12">
                  <c:v>657</c:v>
                </c:pt>
                <c:pt idx="13">
                  <c:v>651</c:v>
                </c:pt>
                <c:pt idx="14">
                  <c:v>901.1</c:v>
                </c:pt>
                <c:pt idx="15">
                  <c:v>633.1</c:v>
                </c:pt>
                <c:pt idx="16">
                  <c:v>925.322</c:v>
                </c:pt>
                <c:pt idx="17">
                  <c:v>604.5</c:v>
                </c:pt>
                <c:pt idx="18">
                  <c:v>599.5</c:v>
                </c:pt>
                <c:pt idx="19">
                  <c:v>470.5</c:v>
                </c:pt>
                <c:pt idx="20">
                  <c:v>512.29999999999995</c:v>
                </c:pt>
                <c:pt idx="21">
                  <c:v>452.6</c:v>
                </c:pt>
                <c:pt idx="22">
                  <c:v>236</c:v>
                </c:pt>
                <c:pt idx="23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A11-4031-9637-2E17CF3D91D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20</c:v>
                </c:pt>
                <c:pt idx="5">
                  <c:v>18.510000000000002</c:v>
                </c:pt>
                <c:pt idx="6">
                  <c:v>9.6</c:v>
                </c:pt>
                <c:pt idx="18">
                  <c:v>12.422000000000001</c:v>
                </c:pt>
                <c:pt idx="19">
                  <c:v>19.158000000000001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  <c:pt idx="2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A11-4031-9637-2E17CF3D91D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A11-4031-9637-2E17CF3D91D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A11-4031-9637-2E17CF3D9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113.82</c:v>
                </c:pt>
                <c:pt idx="1">
                  <c:v>104.81</c:v>
                </c:pt>
                <c:pt idx="2">
                  <c:v>104.18</c:v>
                </c:pt>
                <c:pt idx="3">
                  <c:v>102.11</c:v>
                </c:pt>
                <c:pt idx="4">
                  <c:v>102.13</c:v>
                </c:pt>
                <c:pt idx="5">
                  <c:v>110.03</c:v>
                </c:pt>
                <c:pt idx="6">
                  <c:v>138.55000000000001</c:v>
                </c:pt>
                <c:pt idx="7">
                  <c:v>122.11</c:v>
                </c:pt>
                <c:pt idx="8">
                  <c:v>99.74</c:v>
                </c:pt>
                <c:pt idx="9">
                  <c:v>72.56</c:v>
                </c:pt>
                <c:pt idx="10">
                  <c:v>9.92</c:v>
                </c:pt>
                <c:pt idx="11">
                  <c:v>12.69</c:v>
                </c:pt>
                <c:pt idx="12">
                  <c:v>17.79</c:v>
                </c:pt>
                <c:pt idx="13">
                  <c:v>14.17</c:v>
                </c:pt>
                <c:pt idx="14">
                  <c:v>15.82</c:v>
                </c:pt>
                <c:pt idx="15">
                  <c:v>28.51</c:v>
                </c:pt>
                <c:pt idx="16">
                  <c:v>60.4</c:v>
                </c:pt>
                <c:pt idx="17">
                  <c:v>116.85</c:v>
                </c:pt>
                <c:pt idx="18">
                  <c:v>153.30000000000001</c:v>
                </c:pt>
                <c:pt idx="19">
                  <c:v>214.54</c:v>
                </c:pt>
                <c:pt idx="20">
                  <c:v>353.1</c:v>
                </c:pt>
                <c:pt idx="21">
                  <c:v>142.35</c:v>
                </c:pt>
                <c:pt idx="22">
                  <c:v>116.67</c:v>
                </c:pt>
                <c:pt idx="23">
                  <c:v>107.33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A11-4031-9637-2E17CF3D91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4948.1240000000007</v>
      </c>
      <c r="C4" s="18">
        <v>4962.9140000000007</v>
      </c>
      <c r="D4" s="18">
        <v>4860.0400000000009</v>
      </c>
      <c r="E4" s="18">
        <v>4883.6469999999999</v>
      </c>
      <c r="F4" s="18">
        <v>4862.9779999999992</v>
      </c>
      <c r="G4" s="18">
        <v>5067.822000000001</v>
      </c>
      <c r="H4" s="18">
        <v>5707.2730000000001</v>
      </c>
      <c r="I4" s="18">
        <v>5992.9959999999983</v>
      </c>
      <c r="J4" s="18">
        <v>6555.759</v>
      </c>
      <c r="K4" s="18">
        <v>6703.4669999999996</v>
      </c>
      <c r="L4" s="18">
        <v>7501.18</v>
      </c>
      <c r="M4" s="18">
        <v>7454.6959999999981</v>
      </c>
      <c r="N4" s="18">
        <v>7327.7970000000005</v>
      </c>
      <c r="O4" s="18">
        <v>7110.5410000000002</v>
      </c>
      <c r="P4" s="18">
        <v>7073.3179999999993</v>
      </c>
      <c r="Q4" s="18">
        <v>6608.7429999999995</v>
      </c>
      <c r="R4" s="18">
        <v>6427.0139999999992</v>
      </c>
      <c r="S4" s="18">
        <v>6118.9950000000008</v>
      </c>
      <c r="T4" s="18">
        <v>6313.6989999999996</v>
      </c>
      <c r="U4" s="18">
        <v>6474.3640000000014</v>
      </c>
      <c r="V4" s="18">
        <v>6564.1639999999989</v>
      </c>
      <c r="W4" s="18">
        <v>6055.9460000000008</v>
      </c>
      <c r="X4" s="18">
        <v>5429.8359999999993</v>
      </c>
      <c r="Y4" s="18">
        <v>5009.0749999999998</v>
      </c>
      <c r="Z4" s="19"/>
      <c r="AA4" s="20">
        <f>SUM(B4:Z4)</f>
        <v>146014.38800000001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113.82</v>
      </c>
      <c r="C7" s="28">
        <v>104.81</v>
      </c>
      <c r="D7" s="28">
        <v>104.18</v>
      </c>
      <c r="E7" s="28">
        <v>102.11</v>
      </c>
      <c r="F7" s="28">
        <v>102.13</v>
      </c>
      <c r="G7" s="28">
        <v>110.03</v>
      </c>
      <c r="H7" s="28">
        <v>138.55000000000001</v>
      </c>
      <c r="I7" s="28">
        <v>122.11</v>
      </c>
      <c r="J7" s="28">
        <v>99.74</v>
      </c>
      <c r="K7" s="28">
        <v>72.56</v>
      </c>
      <c r="L7" s="28">
        <v>9.92</v>
      </c>
      <c r="M7" s="28">
        <v>12.69</v>
      </c>
      <c r="N7" s="28">
        <v>17.79</v>
      </c>
      <c r="O7" s="28">
        <v>14.17</v>
      </c>
      <c r="P7" s="28">
        <v>15.82</v>
      </c>
      <c r="Q7" s="28">
        <v>28.51</v>
      </c>
      <c r="R7" s="28">
        <v>60.4</v>
      </c>
      <c r="S7" s="28">
        <v>116.85</v>
      </c>
      <c r="T7" s="28">
        <v>153.30000000000001</v>
      </c>
      <c r="U7" s="28">
        <v>214.54</v>
      </c>
      <c r="V7" s="28">
        <v>353.1</v>
      </c>
      <c r="W7" s="28">
        <v>142.35</v>
      </c>
      <c r="X7" s="28">
        <v>116.67</v>
      </c>
      <c r="Y7" s="28">
        <v>107.33</v>
      </c>
      <c r="Z7" s="29"/>
      <c r="AA7" s="30">
        <f>IF(SUM(B7:Z7)&lt;&gt;0,AVERAGEIF(B7:Z7,"&lt;&gt;"""),"")</f>
        <v>101.395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148</v>
      </c>
      <c r="C10" s="42">
        <v>148</v>
      </c>
      <c r="D10" s="42">
        <v>148</v>
      </c>
      <c r="E10" s="42">
        <v>148</v>
      </c>
      <c r="F10" s="42">
        <v>148</v>
      </c>
      <c r="G10" s="42">
        <v>148</v>
      </c>
      <c r="H10" s="42">
        <v>148</v>
      </c>
      <c r="I10" s="42">
        <v>148</v>
      </c>
      <c r="J10" s="42">
        <v>148</v>
      </c>
      <c r="K10" s="42">
        <v>148</v>
      </c>
      <c r="L10" s="42">
        <v>148</v>
      </c>
      <c r="M10" s="42">
        <v>148</v>
      </c>
      <c r="N10" s="42">
        <v>148</v>
      </c>
      <c r="O10" s="42">
        <v>148</v>
      </c>
      <c r="P10" s="42">
        <v>148</v>
      </c>
      <c r="Q10" s="42">
        <v>148</v>
      </c>
      <c r="R10" s="42">
        <v>148</v>
      </c>
      <c r="S10" s="42">
        <v>148</v>
      </c>
      <c r="T10" s="42">
        <v>148</v>
      </c>
      <c r="U10" s="42">
        <v>148</v>
      </c>
      <c r="V10" s="42">
        <v>148</v>
      </c>
      <c r="W10" s="42">
        <v>148</v>
      </c>
      <c r="X10" s="42">
        <v>148</v>
      </c>
      <c r="Y10" s="42">
        <v>148</v>
      </c>
      <c r="Z10" s="43"/>
      <c r="AA10" s="44">
        <f t="shared" ref="AA10:AA15" si="0">SUM(B10:Z10)</f>
        <v>3552</v>
      </c>
    </row>
    <row r="11" spans="1:27" ht="24.95" customHeight="1" x14ac:dyDescent="0.2">
      <c r="A11" s="45" t="s">
        <v>7</v>
      </c>
      <c r="B11" s="46">
        <v>102</v>
      </c>
      <c r="C11" s="47">
        <v>102</v>
      </c>
      <c r="D11" s="47">
        <v>102</v>
      </c>
      <c r="E11" s="47">
        <v>102</v>
      </c>
      <c r="F11" s="47">
        <v>102</v>
      </c>
      <c r="G11" s="47">
        <v>102</v>
      </c>
      <c r="H11" s="47">
        <v>104</v>
      </c>
      <c r="I11" s="47">
        <v>115</v>
      </c>
      <c r="J11" s="47">
        <v>120</v>
      </c>
      <c r="K11" s="47">
        <v>113</v>
      </c>
      <c r="L11" s="47">
        <v>108</v>
      </c>
      <c r="M11" s="47">
        <v>108</v>
      </c>
      <c r="N11" s="47">
        <v>108</v>
      </c>
      <c r="O11" s="47">
        <v>102</v>
      </c>
      <c r="P11" s="47">
        <v>102</v>
      </c>
      <c r="Q11" s="47">
        <v>108</v>
      </c>
      <c r="R11" s="47">
        <v>112</v>
      </c>
      <c r="S11" s="47">
        <v>155</v>
      </c>
      <c r="T11" s="47">
        <v>185</v>
      </c>
      <c r="U11" s="47">
        <v>223</v>
      </c>
      <c r="V11" s="47">
        <v>212</v>
      </c>
      <c r="W11" s="47">
        <v>169</v>
      </c>
      <c r="X11" s="47">
        <v>130</v>
      </c>
      <c r="Y11" s="47">
        <v>102</v>
      </c>
      <c r="Z11" s="48"/>
      <c r="AA11" s="49">
        <f t="shared" si="0"/>
        <v>2988</v>
      </c>
    </row>
    <row r="12" spans="1:27" ht="24.95" customHeight="1" x14ac:dyDescent="0.2">
      <c r="A12" s="50" t="s">
        <v>8</v>
      </c>
      <c r="B12" s="51">
        <v>3298.2150000000001</v>
      </c>
      <c r="C12" s="52">
        <v>3137.549</v>
      </c>
      <c r="D12" s="52">
        <v>2975.9660000000003</v>
      </c>
      <c r="E12" s="52">
        <v>2949.779</v>
      </c>
      <c r="F12" s="52">
        <v>2898.116</v>
      </c>
      <c r="G12" s="52">
        <v>2881.9450000000002</v>
      </c>
      <c r="H12" s="52">
        <v>3058.5460000000003</v>
      </c>
      <c r="I12" s="52">
        <v>2451.1869999999999</v>
      </c>
      <c r="J12" s="52">
        <v>1977.075</v>
      </c>
      <c r="K12" s="52">
        <v>1163.972</v>
      </c>
      <c r="L12" s="52">
        <v>1162.9000000000001</v>
      </c>
      <c r="M12" s="52">
        <v>432.9</v>
      </c>
      <c r="N12" s="52">
        <v>582.9</v>
      </c>
      <c r="O12" s="52">
        <v>732.9</v>
      </c>
      <c r="P12" s="52">
        <v>1282.9000000000001</v>
      </c>
      <c r="Q12" s="52">
        <v>1514.9</v>
      </c>
      <c r="R12" s="52">
        <v>2225.9</v>
      </c>
      <c r="S12" s="52">
        <v>3099.2809999999999</v>
      </c>
      <c r="T12" s="52">
        <v>3716.7160000000003</v>
      </c>
      <c r="U12" s="52">
        <v>3793.518</v>
      </c>
      <c r="V12" s="52">
        <v>3828.5820000000003</v>
      </c>
      <c r="W12" s="52">
        <v>3727.2290000000003</v>
      </c>
      <c r="X12" s="52">
        <v>3333.7860000000001</v>
      </c>
      <c r="Y12" s="52">
        <v>3277.4459999999999</v>
      </c>
      <c r="Z12" s="53"/>
      <c r="AA12" s="54">
        <f t="shared" si="0"/>
        <v>59504.208000000013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61</v>
      </c>
      <c r="H13" s="52">
        <v>61</v>
      </c>
      <c r="I13" s="52">
        <v>71</v>
      </c>
      <c r="J13" s="52">
        <v>58</v>
      </c>
      <c r="K13" s="52">
        <v>58</v>
      </c>
      <c r="L13" s="52">
        <v>26</v>
      </c>
      <c r="M13" s="52">
        <v>26</v>
      </c>
      <c r="N13" s="52"/>
      <c r="O13" s="52"/>
      <c r="P13" s="52"/>
      <c r="Q13" s="52"/>
      <c r="R13" s="52"/>
      <c r="S13" s="52"/>
      <c r="T13" s="52">
        <v>507</v>
      </c>
      <c r="U13" s="52">
        <v>1071</v>
      </c>
      <c r="V13" s="52">
        <v>1195.5609999999999</v>
      </c>
      <c r="W13" s="52">
        <v>806</v>
      </c>
      <c r="X13" s="52">
        <v>396</v>
      </c>
      <c r="Y13" s="52"/>
      <c r="Z13" s="53"/>
      <c r="AA13" s="54">
        <f t="shared" si="0"/>
        <v>4336.5609999999997</v>
      </c>
    </row>
    <row r="14" spans="1:27" ht="24.95" customHeight="1" x14ac:dyDescent="0.2">
      <c r="A14" s="55" t="s">
        <v>10</v>
      </c>
      <c r="B14" s="56">
        <v>1204.9090000000001</v>
      </c>
      <c r="C14" s="57">
        <v>1278.3649999999998</v>
      </c>
      <c r="D14" s="57">
        <v>1332.0739999999996</v>
      </c>
      <c r="E14" s="57">
        <v>1373.8679999999997</v>
      </c>
      <c r="F14" s="57">
        <v>1402.8619999999999</v>
      </c>
      <c r="G14" s="57">
        <v>1499.8770000000002</v>
      </c>
      <c r="H14" s="57">
        <v>1907.7269999999999</v>
      </c>
      <c r="I14" s="57">
        <v>2830.8090000000007</v>
      </c>
      <c r="J14" s="57">
        <v>3950.6839999999997</v>
      </c>
      <c r="K14" s="57">
        <v>4941.4950000000008</v>
      </c>
      <c r="L14" s="57">
        <v>5341.4800000000005</v>
      </c>
      <c r="M14" s="57">
        <v>5777.2959999999985</v>
      </c>
      <c r="N14" s="57">
        <v>5921.4970000000003</v>
      </c>
      <c r="O14" s="57">
        <v>5803.6410000000005</v>
      </c>
      <c r="P14" s="57">
        <v>5360.4179999999997</v>
      </c>
      <c r="Q14" s="57">
        <v>4678.8429999999989</v>
      </c>
      <c r="R14" s="57">
        <v>3719.114</v>
      </c>
      <c r="S14" s="57">
        <v>2443.7140000000004</v>
      </c>
      <c r="T14" s="57">
        <v>1315.9830000000002</v>
      </c>
      <c r="U14" s="57">
        <v>789.84600000000012</v>
      </c>
      <c r="V14" s="57">
        <v>690.02099999999996</v>
      </c>
      <c r="W14" s="57">
        <v>653.7170000000001</v>
      </c>
      <c r="X14" s="57">
        <v>614.25000000000011</v>
      </c>
      <c r="Y14" s="57">
        <v>573.82899999999995</v>
      </c>
      <c r="Z14" s="58"/>
      <c r="AA14" s="59">
        <f t="shared" si="0"/>
        <v>65406.319000000003</v>
      </c>
    </row>
    <row r="15" spans="1:27" ht="24.95" customHeight="1" x14ac:dyDescent="0.2">
      <c r="A15" s="55" t="s">
        <v>11</v>
      </c>
      <c r="B15" s="56">
        <v>75</v>
      </c>
      <c r="C15" s="57">
        <v>76</v>
      </c>
      <c r="D15" s="57">
        <v>80</v>
      </c>
      <c r="E15" s="57">
        <v>84</v>
      </c>
      <c r="F15" s="57">
        <v>87</v>
      </c>
      <c r="G15" s="57">
        <v>88</v>
      </c>
      <c r="H15" s="57">
        <v>92</v>
      </c>
      <c r="I15" s="57">
        <v>104</v>
      </c>
      <c r="J15" s="57">
        <v>120</v>
      </c>
      <c r="K15" s="57">
        <v>135</v>
      </c>
      <c r="L15" s="57">
        <v>145</v>
      </c>
      <c r="M15" s="57">
        <v>149</v>
      </c>
      <c r="N15" s="57">
        <v>149</v>
      </c>
      <c r="O15" s="57">
        <v>146</v>
      </c>
      <c r="P15" s="57">
        <v>137</v>
      </c>
      <c r="Q15" s="57">
        <v>120</v>
      </c>
      <c r="R15" s="57">
        <v>98</v>
      </c>
      <c r="S15" s="57">
        <v>73</v>
      </c>
      <c r="T15" s="57">
        <v>54</v>
      </c>
      <c r="U15" s="57">
        <v>43</v>
      </c>
      <c r="V15" s="57">
        <v>38</v>
      </c>
      <c r="W15" s="57">
        <v>36</v>
      </c>
      <c r="X15" s="57">
        <v>34</v>
      </c>
      <c r="Y15" s="57">
        <v>33</v>
      </c>
      <c r="Z15" s="58"/>
      <c r="AA15" s="59">
        <f t="shared" si="0"/>
        <v>2196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4828.1239999999998</v>
      </c>
      <c r="C16" s="62">
        <f t="shared" si="1"/>
        <v>4741.9139999999998</v>
      </c>
      <c r="D16" s="62">
        <f t="shared" si="1"/>
        <v>4638.04</v>
      </c>
      <c r="E16" s="62">
        <f t="shared" si="1"/>
        <v>4657.6469999999999</v>
      </c>
      <c r="F16" s="62">
        <f t="shared" si="1"/>
        <v>4637.9780000000001</v>
      </c>
      <c r="G16" s="62">
        <f t="shared" si="1"/>
        <v>4780.8220000000001</v>
      </c>
      <c r="H16" s="62">
        <f t="shared" si="1"/>
        <v>5371.2730000000001</v>
      </c>
      <c r="I16" s="62">
        <f t="shared" si="1"/>
        <v>5719.996000000001</v>
      </c>
      <c r="J16" s="62">
        <f t="shared" si="1"/>
        <v>6373.759</v>
      </c>
      <c r="K16" s="62">
        <f t="shared" si="1"/>
        <v>6559.4670000000006</v>
      </c>
      <c r="L16" s="62">
        <f t="shared" si="1"/>
        <v>6931.380000000001</v>
      </c>
      <c r="M16" s="62">
        <f t="shared" si="1"/>
        <v>6641.1959999999981</v>
      </c>
      <c r="N16" s="62">
        <f t="shared" si="1"/>
        <v>6909.3969999999999</v>
      </c>
      <c r="O16" s="62">
        <f t="shared" si="1"/>
        <v>6932.5410000000002</v>
      </c>
      <c r="P16" s="62">
        <f t="shared" si="1"/>
        <v>7030.3179999999993</v>
      </c>
      <c r="Q16" s="62">
        <f t="shared" si="1"/>
        <v>6569.7429999999986</v>
      </c>
      <c r="R16" s="62">
        <f t="shared" si="1"/>
        <v>6303.0140000000001</v>
      </c>
      <c r="S16" s="62">
        <f t="shared" si="1"/>
        <v>5918.9950000000008</v>
      </c>
      <c r="T16" s="62">
        <f t="shared" si="1"/>
        <v>5926.6990000000005</v>
      </c>
      <c r="U16" s="62">
        <f t="shared" si="1"/>
        <v>6068.3640000000005</v>
      </c>
      <c r="V16" s="62">
        <f t="shared" si="1"/>
        <v>6112.1639999999998</v>
      </c>
      <c r="W16" s="62">
        <f t="shared" si="1"/>
        <v>5539.9459999999999</v>
      </c>
      <c r="X16" s="62">
        <f t="shared" si="1"/>
        <v>4656.0360000000001</v>
      </c>
      <c r="Y16" s="62">
        <f t="shared" si="1"/>
        <v>4134.2749999999996</v>
      </c>
      <c r="Z16" s="63" t="str">
        <f t="shared" si="1"/>
        <v/>
      </c>
      <c r="AA16" s="64">
        <f>SUM(AA10:AA15)</f>
        <v>137983.08800000002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1880.9</v>
      </c>
      <c r="C29" s="72">
        <v>1904.9</v>
      </c>
      <c r="D29" s="72">
        <v>1933.9</v>
      </c>
      <c r="E29" s="72">
        <v>1966.9</v>
      </c>
      <c r="F29" s="72">
        <v>1981.9</v>
      </c>
      <c r="G29" s="72">
        <v>2161.9</v>
      </c>
      <c r="H29" s="72">
        <v>2313.9</v>
      </c>
      <c r="I29" s="72">
        <v>2165.9</v>
      </c>
      <c r="J29" s="72">
        <v>2095.9</v>
      </c>
      <c r="K29" s="72">
        <v>2418.9</v>
      </c>
      <c r="L29" s="72">
        <v>2625.9</v>
      </c>
      <c r="M29" s="72">
        <v>2752.9</v>
      </c>
      <c r="N29" s="72">
        <v>2894.9</v>
      </c>
      <c r="O29" s="72">
        <v>2951.9</v>
      </c>
      <c r="P29" s="72">
        <v>3322.9</v>
      </c>
      <c r="Q29" s="72">
        <v>3050.9</v>
      </c>
      <c r="R29" s="72">
        <v>2718.9</v>
      </c>
      <c r="S29" s="72">
        <v>2340.9</v>
      </c>
      <c r="T29" s="72">
        <v>2534.9</v>
      </c>
      <c r="U29" s="72">
        <v>2963.9</v>
      </c>
      <c r="V29" s="72">
        <v>3006.9</v>
      </c>
      <c r="W29" s="72">
        <v>2606.9</v>
      </c>
      <c r="X29" s="72">
        <v>2172.9</v>
      </c>
      <c r="Y29" s="72">
        <v>1749.9</v>
      </c>
      <c r="Z29" s="73"/>
      <c r="AA29" s="74">
        <f>SUM(B29:Z29)</f>
        <v>58519.60000000002</v>
      </c>
    </row>
    <row r="30" spans="1:27" ht="24.95" customHeight="1" x14ac:dyDescent="0.2">
      <c r="A30" s="75" t="s">
        <v>24</v>
      </c>
      <c r="B30" s="76">
        <v>1399.2239999999999</v>
      </c>
      <c r="C30" s="77">
        <v>1500.0139999999999</v>
      </c>
      <c r="D30" s="77">
        <v>1582.14</v>
      </c>
      <c r="E30" s="77">
        <v>1572.7470000000001</v>
      </c>
      <c r="F30" s="77">
        <v>1527.078</v>
      </c>
      <c r="G30" s="77">
        <v>1716.922</v>
      </c>
      <c r="H30" s="77">
        <v>2104.373</v>
      </c>
      <c r="I30" s="77">
        <v>2538.096</v>
      </c>
      <c r="J30" s="77">
        <v>3270.8589999999999</v>
      </c>
      <c r="K30" s="77">
        <v>3285.567</v>
      </c>
      <c r="L30" s="77">
        <v>3354.48</v>
      </c>
      <c r="M30" s="77">
        <v>3677.2959999999998</v>
      </c>
      <c r="N30" s="77">
        <v>3805.4969999999998</v>
      </c>
      <c r="O30" s="77">
        <v>3794.6410000000001</v>
      </c>
      <c r="P30" s="77">
        <v>3481.4180000000001</v>
      </c>
      <c r="Q30" s="77">
        <v>3056.8429999999998</v>
      </c>
      <c r="R30" s="77">
        <v>2496.114</v>
      </c>
      <c r="S30" s="77">
        <v>2248.0949999999998</v>
      </c>
      <c r="T30" s="77">
        <v>1774.799</v>
      </c>
      <c r="U30" s="77">
        <v>1463.4639999999999</v>
      </c>
      <c r="V30" s="77">
        <v>1511.2639999999999</v>
      </c>
      <c r="W30" s="77">
        <v>1403.046</v>
      </c>
      <c r="X30" s="77">
        <v>1037.136</v>
      </c>
      <c r="Y30" s="77">
        <v>949.375</v>
      </c>
      <c r="Z30" s="78"/>
      <c r="AA30" s="79">
        <f>SUM(B30:Z30)</f>
        <v>54550.487999999998</v>
      </c>
    </row>
    <row r="31" spans="1:27" ht="24.95" customHeight="1" x14ac:dyDescent="0.2">
      <c r="A31" s="82" t="s">
        <v>25</v>
      </c>
      <c r="B31" s="80">
        <v>1668</v>
      </c>
      <c r="C31" s="81">
        <v>1558</v>
      </c>
      <c r="D31" s="81">
        <v>1344</v>
      </c>
      <c r="E31" s="81">
        <v>1344</v>
      </c>
      <c r="F31" s="81">
        <v>1354</v>
      </c>
      <c r="G31" s="81">
        <v>1189</v>
      </c>
      <c r="H31" s="81">
        <v>1289</v>
      </c>
      <c r="I31" s="81">
        <v>1289</v>
      </c>
      <c r="J31" s="81">
        <v>1189</v>
      </c>
      <c r="K31" s="81">
        <v>999</v>
      </c>
      <c r="L31" s="81">
        <v>999</v>
      </c>
      <c r="M31" s="81">
        <v>269</v>
      </c>
      <c r="N31" s="81">
        <v>269</v>
      </c>
      <c r="O31" s="81">
        <v>269</v>
      </c>
      <c r="P31" s="81">
        <v>269</v>
      </c>
      <c r="Q31" s="81">
        <v>501</v>
      </c>
      <c r="R31" s="81">
        <v>1212</v>
      </c>
      <c r="S31" s="81">
        <v>1530</v>
      </c>
      <c r="T31" s="81">
        <v>2004</v>
      </c>
      <c r="U31" s="81">
        <v>2047</v>
      </c>
      <c r="V31" s="81">
        <v>2046</v>
      </c>
      <c r="W31" s="81">
        <v>2046</v>
      </c>
      <c r="X31" s="81">
        <v>1970</v>
      </c>
      <c r="Y31" s="81">
        <v>1853</v>
      </c>
      <c r="Z31" s="83"/>
      <c r="AA31" s="84">
        <f>SUM(B31:Z31)</f>
        <v>30507</v>
      </c>
    </row>
    <row r="32" spans="1:27" ht="30" customHeight="1" thickBot="1" x14ac:dyDescent="0.25">
      <c r="A32" s="60" t="s">
        <v>26</v>
      </c>
      <c r="B32" s="61">
        <f>IF(LEN(B$2)&gt;0,SUM(B29:B31),"")</f>
        <v>4948.1239999999998</v>
      </c>
      <c r="C32" s="62">
        <f t="shared" ref="C32:Z32" si="4">IF(LEN(C$2)&gt;0,SUM(C29:C31),"")</f>
        <v>4962.9139999999998</v>
      </c>
      <c r="D32" s="62">
        <f t="shared" si="4"/>
        <v>4860.04</v>
      </c>
      <c r="E32" s="62">
        <f t="shared" si="4"/>
        <v>4883.6469999999999</v>
      </c>
      <c r="F32" s="62">
        <f t="shared" si="4"/>
        <v>4862.9780000000001</v>
      </c>
      <c r="G32" s="62">
        <f t="shared" si="4"/>
        <v>5067.8220000000001</v>
      </c>
      <c r="H32" s="62">
        <f t="shared" si="4"/>
        <v>5707.2730000000001</v>
      </c>
      <c r="I32" s="62">
        <f t="shared" si="4"/>
        <v>5992.9960000000001</v>
      </c>
      <c r="J32" s="62">
        <f t="shared" si="4"/>
        <v>6555.759</v>
      </c>
      <c r="K32" s="62">
        <f t="shared" si="4"/>
        <v>6703.4670000000006</v>
      </c>
      <c r="L32" s="62">
        <f t="shared" si="4"/>
        <v>6979.38</v>
      </c>
      <c r="M32" s="62">
        <f t="shared" si="4"/>
        <v>6699.1959999999999</v>
      </c>
      <c r="N32" s="62">
        <f t="shared" si="4"/>
        <v>6969.3969999999999</v>
      </c>
      <c r="O32" s="62">
        <f t="shared" si="4"/>
        <v>7015.5410000000002</v>
      </c>
      <c r="P32" s="62">
        <f t="shared" si="4"/>
        <v>7073.3180000000002</v>
      </c>
      <c r="Q32" s="62">
        <f t="shared" si="4"/>
        <v>6608.7430000000004</v>
      </c>
      <c r="R32" s="62">
        <f t="shared" si="4"/>
        <v>6427.0140000000001</v>
      </c>
      <c r="S32" s="62">
        <f t="shared" si="4"/>
        <v>6118.9949999999999</v>
      </c>
      <c r="T32" s="62">
        <f t="shared" si="4"/>
        <v>6313.6990000000005</v>
      </c>
      <c r="U32" s="62">
        <f t="shared" si="4"/>
        <v>6474.3639999999996</v>
      </c>
      <c r="V32" s="62">
        <f t="shared" si="4"/>
        <v>6564.1639999999998</v>
      </c>
      <c r="W32" s="62">
        <f t="shared" si="4"/>
        <v>6055.9459999999999</v>
      </c>
      <c r="X32" s="62">
        <f t="shared" si="4"/>
        <v>5180.0360000000001</v>
      </c>
      <c r="Y32" s="62">
        <f t="shared" si="4"/>
        <v>4552.2749999999996</v>
      </c>
      <c r="Z32" s="63" t="str">
        <f t="shared" si="4"/>
        <v/>
      </c>
      <c r="AA32" s="64">
        <f>SUM(AA29:AA31)</f>
        <v>143577.08800000002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31</v>
      </c>
      <c r="C35" s="95">
        <v>115</v>
      </c>
      <c r="D35" s="95">
        <v>115</v>
      </c>
      <c r="E35" s="95">
        <v>118</v>
      </c>
      <c r="F35" s="95">
        <v>118</v>
      </c>
      <c r="G35" s="95">
        <v>184</v>
      </c>
      <c r="H35" s="95">
        <v>229</v>
      </c>
      <c r="I35" s="95">
        <v>101</v>
      </c>
      <c r="J35" s="95">
        <v>33</v>
      </c>
      <c r="K35" s="95">
        <v>10</v>
      </c>
      <c r="L35" s="95">
        <v>20</v>
      </c>
      <c r="M35" s="95">
        <v>23</v>
      </c>
      <c r="N35" s="95">
        <v>23</v>
      </c>
      <c r="O35" s="95">
        <v>60</v>
      </c>
      <c r="P35" s="95">
        <v>23</v>
      </c>
      <c r="Q35" s="95">
        <v>20</v>
      </c>
      <c r="R35" s="95">
        <v>23</v>
      </c>
      <c r="S35" s="95">
        <v>44</v>
      </c>
      <c r="T35" s="95">
        <v>253</v>
      </c>
      <c r="U35" s="95">
        <v>248</v>
      </c>
      <c r="V35" s="95">
        <v>232</v>
      </c>
      <c r="W35" s="95">
        <v>260</v>
      </c>
      <c r="X35" s="95">
        <v>302</v>
      </c>
      <c r="Y35" s="95">
        <v>241</v>
      </c>
      <c r="Z35" s="96"/>
      <c r="AA35" s="74">
        <f t="shared" ref="AA35:AA40" si="5">SUM(B35:Z35)</f>
        <v>2826</v>
      </c>
    </row>
    <row r="36" spans="1:27" ht="24.95" customHeight="1" x14ac:dyDescent="0.2">
      <c r="A36" s="97" t="s">
        <v>29</v>
      </c>
      <c r="B36" s="98">
        <v>45</v>
      </c>
      <c r="C36" s="99">
        <v>56</v>
      </c>
      <c r="D36" s="99">
        <v>57</v>
      </c>
      <c r="E36" s="99">
        <v>58</v>
      </c>
      <c r="F36" s="99">
        <v>57</v>
      </c>
      <c r="G36" s="99">
        <v>53</v>
      </c>
      <c r="H36" s="99">
        <v>57</v>
      </c>
      <c r="I36" s="99">
        <v>122</v>
      </c>
      <c r="J36" s="99">
        <v>99</v>
      </c>
      <c r="K36" s="99">
        <v>84</v>
      </c>
      <c r="L36" s="99">
        <v>17</v>
      </c>
      <c r="M36" s="99">
        <v>24</v>
      </c>
      <c r="N36" s="99">
        <v>26</v>
      </c>
      <c r="O36" s="99">
        <v>23</v>
      </c>
      <c r="P36" s="99">
        <v>20</v>
      </c>
      <c r="Q36" s="99">
        <v>11</v>
      </c>
      <c r="R36" s="99">
        <v>52</v>
      </c>
      <c r="S36" s="99">
        <v>106</v>
      </c>
      <c r="T36" s="99">
        <v>84</v>
      </c>
      <c r="U36" s="99">
        <v>108</v>
      </c>
      <c r="V36" s="99">
        <v>170</v>
      </c>
      <c r="W36" s="99">
        <v>206</v>
      </c>
      <c r="X36" s="99">
        <v>172</v>
      </c>
      <c r="Y36" s="99">
        <v>127</v>
      </c>
      <c r="Z36" s="100"/>
      <c r="AA36" s="79">
        <f t="shared" si="5"/>
        <v>1834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521.79999999999995</v>
      </c>
      <c r="M37" s="99">
        <v>755.5</v>
      </c>
      <c r="N37" s="99">
        <v>358.4</v>
      </c>
      <c r="O37" s="99">
        <v>95</v>
      </c>
      <c r="P37" s="99"/>
      <c r="Q37" s="99"/>
      <c r="R37" s="99"/>
      <c r="S37" s="99"/>
      <c r="T37" s="99"/>
      <c r="U37" s="99"/>
      <c r="V37" s="99"/>
      <c r="W37" s="99"/>
      <c r="X37" s="99">
        <v>249.8</v>
      </c>
      <c r="Y37" s="99">
        <v>456.8</v>
      </c>
      <c r="Z37" s="100"/>
      <c r="AA37" s="79">
        <f t="shared" si="5"/>
        <v>2437.2999999999997</v>
      </c>
    </row>
    <row r="38" spans="1:27" ht="24.95" customHeight="1" x14ac:dyDescent="0.2">
      <c r="A38" s="97" t="s">
        <v>31</v>
      </c>
      <c r="B38" s="98">
        <v>44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11</v>
      </c>
      <c r="M38" s="99">
        <v>11</v>
      </c>
      <c r="N38" s="99">
        <v>11</v>
      </c>
      <c r="O38" s="99"/>
      <c r="P38" s="99"/>
      <c r="Q38" s="99">
        <v>8</v>
      </c>
      <c r="R38" s="99">
        <v>49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934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120</v>
      </c>
      <c r="C40" s="88">
        <f t="shared" si="6"/>
        <v>221</v>
      </c>
      <c r="D40" s="88">
        <f t="shared" si="6"/>
        <v>222</v>
      </c>
      <c r="E40" s="88">
        <f t="shared" si="6"/>
        <v>226</v>
      </c>
      <c r="F40" s="88">
        <f t="shared" si="6"/>
        <v>225</v>
      </c>
      <c r="G40" s="88">
        <f t="shared" si="6"/>
        <v>287</v>
      </c>
      <c r="H40" s="88">
        <f t="shared" si="6"/>
        <v>336</v>
      </c>
      <c r="I40" s="88">
        <f t="shared" si="6"/>
        <v>273</v>
      </c>
      <c r="J40" s="88">
        <f t="shared" si="6"/>
        <v>182</v>
      </c>
      <c r="K40" s="88">
        <f t="shared" si="6"/>
        <v>144</v>
      </c>
      <c r="L40" s="88">
        <f t="shared" si="6"/>
        <v>569.79999999999995</v>
      </c>
      <c r="M40" s="88">
        <f t="shared" si="6"/>
        <v>813.5</v>
      </c>
      <c r="N40" s="88">
        <f t="shared" si="6"/>
        <v>418.4</v>
      </c>
      <c r="O40" s="88">
        <f t="shared" si="6"/>
        <v>178</v>
      </c>
      <c r="P40" s="88">
        <f t="shared" si="6"/>
        <v>43</v>
      </c>
      <c r="Q40" s="88">
        <f t="shared" si="6"/>
        <v>39</v>
      </c>
      <c r="R40" s="88">
        <f t="shared" si="6"/>
        <v>124</v>
      </c>
      <c r="S40" s="88">
        <f t="shared" si="6"/>
        <v>200</v>
      </c>
      <c r="T40" s="88">
        <f t="shared" si="6"/>
        <v>387</v>
      </c>
      <c r="U40" s="88">
        <f t="shared" si="6"/>
        <v>406</v>
      </c>
      <c r="V40" s="88">
        <f t="shared" si="6"/>
        <v>452</v>
      </c>
      <c r="W40" s="88">
        <f t="shared" si="6"/>
        <v>516</v>
      </c>
      <c r="X40" s="88">
        <f t="shared" si="6"/>
        <v>773.8</v>
      </c>
      <c r="Y40" s="88">
        <f t="shared" si="6"/>
        <v>874.8</v>
      </c>
      <c r="Z40" s="89" t="str">
        <f t="shared" si="6"/>
        <v/>
      </c>
      <c r="AA40" s="90">
        <f t="shared" si="5"/>
        <v>8031.3000000000011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521.79999999999995</v>
      </c>
      <c r="M45" s="99">
        <v>755.5</v>
      </c>
      <c r="N45" s="99">
        <v>358.4</v>
      </c>
      <c r="O45" s="99">
        <v>95</v>
      </c>
      <c r="P45" s="99"/>
      <c r="Q45" s="99"/>
      <c r="R45" s="99"/>
      <c r="S45" s="99"/>
      <c r="T45" s="99"/>
      <c r="U45" s="99"/>
      <c r="V45" s="99"/>
      <c r="W45" s="99"/>
      <c r="X45" s="99">
        <v>249.8</v>
      </c>
      <c r="Y45" s="99">
        <v>456.8</v>
      </c>
      <c r="Z45" s="100"/>
      <c r="AA45" s="79">
        <f t="shared" si="7"/>
        <v>2437.2999999999997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521.79999999999995</v>
      </c>
      <c r="M49" s="88">
        <f t="shared" si="8"/>
        <v>755.5</v>
      </c>
      <c r="N49" s="88">
        <f t="shared" si="8"/>
        <v>358.4</v>
      </c>
      <c r="O49" s="88">
        <f t="shared" si="8"/>
        <v>95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249.8</v>
      </c>
      <c r="Y49" s="88">
        <f t="shared" si="8"/>
        <v>456.8</v>
      </c>
      <c r="Z49" s="89" t="str">
        <f t="shared" si="8"/>
        <v/>
      </c>
      <c r="AA49" s="90">
        <f t="shared" si="7"/>
        <v>2437.2999999999997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4948.1239999999998</v>
      </c>
      <c r="C52" s="88">
        <f t="shared" si="10"/>
        <v>4962.9139999999998</v>
      </c>
      <c r="D52" s="88">
        <f t="shared" si="10"/>
        <v>4860.04</v>
      </c>
      <c r="E52" s="88">
        <f t="shared" si="10"/>
        <v>4883.6469999999999</v>
      </c>
      <c r="F52" s="88">
        <f t="shared" si="10"/>
        <v>4862.9780000000001</v>
      </c>
      <c r="G52" s="88">
        <f t="shared" si="10"/>
        <v>5067.8220000000001</v>
      </c>
      <c r="H52" s="88">
        <f t="shared" si="10"/>
        <v>5707.2730000000001</v>
      </c>
      <c r="I52" s="88">
        <f t="shared" si="10"/>
        <v>5992.996000000001</v>
      </c>
      <c r="J52" s="88">
        <f t="shared" si="10"/>
        <v>6555.759</v>
      </c>
      <c r="K52" s="88">
        <f t="shared" si="10"/>
        <v>6703.4670000000006</v>
      </c>
      <c r="L52" s="88">
        <f t="shared" si="10"/>
        <v>7501.1800000000012</v>
      </c>
      <c r="M52" s="88">
        <f t="shared" si="10"/>
        <v>7454.6959999999981</v>
      </c>
      <c r="N52" s="88">
        <f t="shared" si="10"/>
        <v>7327.7969999999996</v>
      </c>
      <c r="O52" s="88">
        <f t="shared" si="10"/>
        <v>7110.5410000000002</v>
      </c>
      <c r="P52" s="88">
        <f t="shared" si="10"/>
        <v>7073.3179999999993</v>
      </c>
      <c r="Q52" s="88">
        <f t="shared" si="10"/>
        <v>6608.7429999999986</v>
      </c>
      <c r="R52" s="88">
        <f t="shared" si="10"/>
        <v>6427.0140000000001</v>
      </c>
      <c r="S52" s="88">
        <f t="shared" si="10"/>
        <v>6118.9950000000008</v>
      </c>
      <c r="T52" s="88">
        <f t="shared" si="10"/>
        <v>6313.6990000000005</v>
      </c>
      <c r="U52" s="88">
        <f t="shared" si="10"/>
        <v>6474.3640000000005</v>
      </c>
      <c r="V52" s="88">
        <f t="shared" si="10"/>
        <v>6564.1639999999998</v>
      </c>
      <c r="W52" s="88">
        <f t="shared" si="10"/>
        <v>6055.9459999999999</v>
      </c>
      <c r="X52" s="88">
        <f t="shared" si="10"/>
        <v>5429.8360000000002</v>
      </c>
      <c r="Y52" s="88">
        <f t="shared" si="10"/>
        <v>5009.0749999999998</v>
      </c>
      <c r="Z52" s="89" t="str">
        <f t="shared" si="10"/>
        <v/>
      </c>
      <c r="AA52" s="104">
        <f>SUM(B52:Z52)</f>
        <v>146014.38800000004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4948.1270000000004</v>
      </c>
      <c r="C4" s="18">
        <v>4962.9539999999988</v>
      </c>
      <c r="D4" s="18">
        <v>4860.0569999999998</v>
      </c>
      <c r="E4" s="18">
        <v>4883.6179999999995</v>
      </c>
      <c r="F4" s="18">
        <v>4862.9580000000014</v>
      </c>
      <c r="G4" s="18">
        <v>5067.8700000000008</v>
      </c>
      <c r="H4" s="18">
        <v>5707.2529999999988</v>
      </c>
      <c r="I4" s="18">
        <v>5992.982</v>
      </c>
      <c r="J4" s="18">
        <v>6555.8089999999993</v>
      </c>
      <c r="K4" s="18">
        <v>6703.4190000000008</v>
      </c>
      <c r="L4" s="18">
        <v>7501.152000000001</v>
      </c>
      <c r="M4" s="18">
        <v>7454.652000000001</v>
      </c>
      <c r="N4" s="18">
        <v>7327.8150000000005</v>
      </c>
      <c r="O4" s="18">
        <v>7110.5620000000017</v>
      </c>
      <c r="P4" s="18">
        <v>7073.3170000000009</v>
      </c>
      <c r="Q4" s="18">
        <v>6608.7279999999992</v>
      </c>
      <c r="R4" s="18">
        <v>6426.9679999999998</v>
      </c>
      <c r="S4" s="18">
        <v>6118.9649999999992</v>
      </c>
      <c r="T4" s="18">
        <v>6313.6600000000026</v>
      </c>
      <c r="U4" s="18">
        <v>6474.3750000000009</v>
      </c>
      <c r="V4" s="18">
        <v>6564.1609999999991</v>
      </c>
      <c r="W4" s="18">
        <v>6055.9880000000003</v>
      </c>
      <c r="X4" s="18">
        <v>5429.8609999999981</v>
      </c>
      <c r="Y4" s="18">
        <v>5009.0910000000013</v>
      </c>
      <c r="Z4" s="19"/>
      <c r="AA4" s="20">
        <f>SUM(B4:Z4)</f>
        <v>146014.34200000003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113.82</v>
      </c>
      <c r="C7" s="28">
        <v>104.81</v>
      </c>
      <c r="D7" s="28">
        <v>104.18</v>
      </c>
      <c r="E7" s="28">
        <v>102.11</v>
      </c>
      <c r="F7" s="28">
        <v>102.13</v>
      </c>
      <c r="G7" s="28">
        <v>110.03</v>
      </c>
      <c r="H7" s="28">
        <v>138.55000000000001</v>
      </c>
      <c r="I7" s="28">
        <v>122.11</v>
      </c>
      <c r="J7" s="28">
        <v>99.74</v>
      </c>
      <c r="K7" s="28">
        <v>72.56</v>
      </c>
      <c r="L7" s="28">
        <v>9.92</v>
      </c>
      <c r="M7" s="28">
        <v>12.69</v>
      </c>
      <c r="N7" s="28">
        <v>17.79</v>
      </c>
      <c r="O7" s="28">
        <v>14.17</v>
      </c>
      <c r="P7" s="28">
        <v>15.82</v>
      </c>
      <c r="Q7" s="28">
        <v>28.51</v>
      </c>
      <c r="R7" s="28">
        <v>60.4</v>
      </c>
      <c r="S7" s="28">
        <v>116.85</v>
      </c>
      <c r="T7" s="28">
        <v>153.30000000000001</v>
      </c>
      <c r="U7" s="28">
        <v>214.54</v>
      </c>
      <c r="V7" s="28">
        <v>353.1</v>
      </c>
      <c r="W7" s="28">
        <v>142.35</v>
      </c>
      <c r="X7" s="28">
        <v>116.67</v>
      </c>
      <c r="Y7" s="28">
        <v>107.33</v>
      </c>
      <c r="Z7" s="29"/>
      <c r="AA7" s="30">
        <f>IF(SUM(B7:Z7)&lt;&gt;0,AVERAGEIF(B7:Z7,"&lt;&gt;"""),"")</f>
        <v>101.395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</v>
      </c>
      <c r="C14" s="57">
        <v>20</v>
      </c>
      <c r="D14" s="57">
        <v>20</v>
      </c>
      <c r="E14" s="57">
        <v>20</v>
      </c>
      <c r="F14" s="57">
        <v>20</v>
      </c>
      <c r="G14" s="57">
        <v>18.510000000000002</v>
      </c>
      <c r="H14" s="57">
        <v>9.6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/>
      <c r="T14" s="57">
        <v>12.422000000000001</v>
      </c>
      <c r="U14" s="57">
        <v>19.158000000000001</v>
      </c>
      <c r="V14" s="57">
        <v>20</v>
      </c>
      <c r="W14" s="57">
        <v>20</v>
      </c>
      <c r="X14" s="57">
        <v>20</v>
      </c>
      <c r="Y14" s="57">
        <v>20</v>
      </c>
      <c r="Z14" s="58"/>
      <c r="AA14" s="59">
        <f t="shared" si="0"/>
        <v>239.69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</v>
      </c>
      <c r="C16" s="62">
        <f t="shared" ref="C16:Z16" si="1">IF(LEN(C$2)&gt;0,SUM(C10:C15),"")</f>
        <v>20</v>
      </c>
      <c r="D16" s="62">
        <f t="shared" si="1"/>
        <v>20</v>
      </c>
      <c r="E16" s="62">
        <f t="shared" si="1"/>
        <v>20</v>
      </c>
      <c r="F16" s="62">
        <f t="shared" si="1"/>
        <v>20</v>
      </c>
      <c r="G16" s="62">
        <f t="shared" si="1"/>
        <v>18.510000000000002</v>
      </c>
      <c r="H16" s="62">
        <f t="shared" si="1"/>
        <v>9.6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0</v>
      </c>
      <c r="T16" s="62">
        <f t="shared" si="1"/>
        <v>12.422000000000001</v>
      </c>
      <c r="U16" s="62">
        <f t="shared" si="1"/>
        <v>19.158000000000001</v>
      </c>
      <c r="V16" s="62">
        <f t="shared" si="1"/>
        <v>20</v>
      </c>
      <c r="W16" s="62">
        <f t="shared" si="1"/>
        <v>20</v>
      </c>
      <c r="X16" s="62">
        <f t="shared" si="1"/>
        <v>20</v>
      </c>
      <c r="Y16" s="62">
        <f t="shared" si="1"/>
        <v>20</v>
      </c>
      <c r="Z16" s="63" t="str">
        <f t="shared" si="1"/>
        <v/>
      </c>
      <c r="AA16" s="64">
        <f>SUM(AA10:AA15)</f>
        <v>239.69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865.9</v>
      </c>
      <c r="C19" s="72">
        <v>860.51799999999992</v>
      </c>
      <c r="D19" s="72">
        <v>891.81899999999996</v>
      </c>
      <c r="E19" s="72">
        <v>882.44299999999998</v>
      </c>
      <c r="F19" s="72">
        <v>882.34399999999994</v>
      </c>
      <c r="G19" s="72">
        <v>897.17600000000004</v>
      </c>
      <c r="H19" s="72">
        <v>835.15500000000009</v>
      </c>
      <c r="I19" s="72">
        <v>793.50699999999995</v>
      </c>
      <c r="J19" s="72">
        <v>887.44799999999998</v>
      </c>
      <c r="K19" s="72">
        <v>885.89599999999996</v>
      </c>
      <c r="L19" s="72">
        <v>923.39199999999994</v>
      </c>
      <c r="M19" s="72">
        <v>930.17499999999995</v>
      </c>
      <c r="N19" s="72">
        <v>912.43399999999997</v>
      </c>
      <c r="O19" s="72">
        <v>906.8549999999999</v>
      </c>
      <c r="P19" s="72">
        <v>909.33799999999997</v>
      </c>
      <c r="Q19" s="72">
        <v>914.67700000000002</v>
      </c>
      <c r="R19" s="72">
        <v>871.2</v>
      </c>
      <c r="S19" s="72">
        <v>798.2349999999999</v>
      </c>
      <c r="T19" s="72">
        <v>777.37900000000013</v>
      </c>
      <c r="U19" s="72">
        <v>749.18200000000013</v>
      </c>
      <c r="V19" s="72">
        <v>744.22800000000007</v>
      </c>
      <c r="W19" s="72">
        <v>736.20699999999999</v>
      </c>
      <c r="X19" s="72">
        <v>808.36400000000003</v>
      </c>
      <c r="Y19" s="72">
        <v>810.82799999999997</v>
      </c>
      <c r="Z19" s="73"/>
      <c r="AA19" s="74">
        <f t="shared" ref="AA19:AA25" si="2">SUM(B19:Z19)</f>
        <v>20474.7</v>
      </c>
    </row>
    <row r="20" spans="1:27" ht="24.95" customHeight="1" x14ac:dyDescent="0.2">
      <c r="A20" s="75" t="s">
        <v>15</v>
      </c>
      <c r="B20" s="76">
        <v>1068.1709999999998</v>
      </c>
      <c r="C20" s="77">
        <v>1056.289</v>
      </c>
      <c r="D20" s="77">
        <v>1054.1759999999999</v>
      </c>
      <c r="E20" s="77">
        <v>1061.4390000000001</v>
      </c>
      <c r="F20" s="77">
        <v>1094.607</v>
      </c>
      <c r="G20" s="77">
        <v>1197.8789999999999</v>
      </c>
      <c r="H20" s="77">
        <v>1379.75</v>
      </c>
      <c r="I20" s="77">
        <v>1496.6659999999999</v>
      </c>
      <c r="J20" s="77">
        <v>1539.75</v>
      </c>
      <c r="K20" s="77">
        <v>1541.7330000000004</v>
      </c>
      <c r="L20" s="77">
        <v>1602.9590000000001</v>
      </c>
      <c r="M20" s="77">
        <v>1560.9460000000001</v>
      </c>
      <c r="N20" s="77">
        <v>1523.3770000000002</v>
      </c>
      <c r="O20" s="77">
        <v>1507.0380000000002</v>
      </c>
      <c r="P20" s="77">
        <v>1437.6110000000001</v>
      </c>
      <c r="Q20" s="77">
        <v>1380.9929999999999</v>
      </c>
      <c r="R20" s="77">
        <v>1374.5049999999999</v>
      </c>
      <c r="S20" s="77">
        <v>1337.973</v>
      </c>
      <c r="T20" s="77">
        <v>1337.4779999999998</v>
      </c>
      <c r="U20" s="77">
        <v>1330.08</v>
      </c>
      <c r="V20" s="77">
        <v>1256.048</v>
      </c>
      <c r="W20" s="77">
        <v>1188.8040000000001</v>
      </c>
      <c r="X20" s="77">
        <v>1123.2469999999998</v>
      </c>
      <c r="Y20" s="77">
        <v>1057.1679999999999</v>
      </c>
      <c r="Z20" s="78"/>
      <c r="AA20" s="79">
        <f t="shared" si="2"/>
        <v>31508.686999999998</v>
      </c>
    </row>
    <row r="21" spans="1:27" ht="24.95" customHeight="1" x14ac:dyDescent="0.2">
      <c r="A21" s="75" t="s">
        <v>16</v>
      </c>
      <c r="B21" s="80">
        <v>2110.3559999999998</v>
      </c>
      <c r="C21" s="81">
        <v>1995.6470000000002</v>
      </c>
      <c r="D21" s="81">
        <v>1939.5619999999999</v>
      </c>
      <c r="E21" s="81">
        <v>1898.5360000000001</v>
      </c>
      <c r="F21" s="81">
        <v>1950.5070000000001</v>
      </c>
      <c r="G21" s="81">
        <v>2109.0049999999997</v>
      </c>
      <c r="H21" s="81">
        <v>2427.4480000000003</v>
      </c>
      <c r="I21" s="81">
        <v>2742.3089999999997</v>
      </c>
      <c r="J21" s="81">
        <v>3016.4110000000001</v>
      </c>
      <c r="K21" s="81">
        <v>3190.5899999999997</v>
      </c>
      <c r="L21" s="81">
        <v>3490.8009999999999</v>
      </c>
      <c r="M21" s="81">
        <v>3476.0309999999999</v>
      </c>
      <c r="N21" s="81">
        <v>3407.5039999999999</v>
      </c>
      <c r="O21" s="81">
        <v>3243.1689999999999</v>
      </c>
      <c r="P21" s="81">
        <v>3053.768</v>
      </c>
      <c r="Q21" s="81">
        <v>2914.9579999999996</v>
      </c>
      <c r="R21" s="81">
        <v>2816.9409999999998</v>
      </c>
      <c r="S21" s="81">
        <v>2920.2570000000005</v>
      </c>
      <c r="T21" s="81">
        <v>3063.3810000000003</v>
      </c>
      <c r="U21" s="81">
        <v>3327.9549999999995</v>
      </c>
      <c r="V21" s="81">
        <v>3453.5849999999996</v>
      </c>
      <c r="W21" s="81">
        <v>3147.877</v>
      </c>
      <c r="X21" s="81">
        <v>2783.75</v>
      </c>
      <c r="Y21" s="81">
        <v>2423.5949999999998</v>
      </c>
      <c r="Z21" s="78"/>
      <c r="AA21" s="79">
        <f t="shared" si="2"/>
        <v>66903.942999999999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345</v>
      </c>
      <c r="M22" s="81">
        <v>345</v>
      </c>
      <c r="N22" s="81">
        <v>345</v>
      </c>
      <c r="O22" s="81">
        <v>345</v>
      </c>
      <c r="P22" s="81">
        <v>345</v>
      </c>
      <c r="Q22" s="81">
        <v>345</v>
      </c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2070</v>
      </c>
    </row>
    <row r="23" spans="1:27" ht="24.95" customHeight="1" x14ac:dyDescent="0.2">
      <c r="A23" s="85" t="s">
        <v>18</v>
      </c>
      <c r="B23" s="77">
        <v>97</v>
      </c>
      <c r="C23" s="77">
        <v>97</v>
      </c>
      <c r="D23" s="77">
        <v>92.5</v>
      </c>
      <c r="E23" s="77">
        <v>97.5</v>
      </c>
      <c r="F23" s="77">
        <v>95.5</v>
      </c>
      <c r="G23" s="77">
        <v>107</v>
      </c>
      <c r="H23" s="77">
        <v>140.5</v>
      </c>
      <c r="I23" s="77">
        <v>108.5</v>
      </c>
      <c r="J23" s="77">
        <v>81.5</v>
      </c>
      <c r="K23" s="77">
        <v>78.5</v>
      </c>
      <c r="L23" s="77">
        <v>77</v>
      </c>
      <c r="M23" s="77">
        <v>83.5</v>
      </c>
      <c r="N23" s="77">
        <v>83.5</v>
      </c>
      <c r="O23" s="77">
        <v>81.5</v>
      </c>
      <c r="P23" s="77">
        <v>73.5</v>
      </c>
      <c r="Q23" s="77">
        <v>70</v>
      </c>
      <c r="R23" s="77">
        <v>79</v>
      </c>
      <c r="S23" s="77">
        <v>80</v>
      </c>
      <c r="T23" s="77">
        <v>134.5</v>
      </c>
      <c r="U23" s="77">
        <v>161.5</v>
      </c>
      <c r="V23" s="77">
        <v>178</v>
      </c>
      <c r="W23" s="77">
        <v>155.5</v>
      </c>
      <c r="X23" s="77">
        <v>144.5</v>
      </c>
      <c r="Y23" s="77">
        <v>121.5</v>
      </c>
      <c r="Z23" s="77"/>
      <c r="AA23" s="79">
        <f t="shared" si="2"/>
        <v>2519</v>
      </c>
    </row>
    <row r="24" spans="1:27" ht="24.95" customHeight="1" x14ac:dyDescent="0.2">
      <c r="A24" s="85" t="s">
        <v>19</v>
      </c>
      <c r="B24" s="77">
        <v>267.99999999999994</v>
      </c>
      <c r="C24" s="77">
        <v>257</v>
      </c>
      <c r="D24" s="77">
        <v>251</v>
      </c>
      <c r="E24" s="77">
        <v>250</v>
      </c>
      <c r="F24" s="77">
        <v>258</v>
      </c>
      <c r="G24" s="77">
        <v>281</v>
      </c>
      <c r="H24" s="77">
        <v>331</v>
      </c>
      <c r="I24" s="77">
        <v>369</v>
      </c>
      <c r="J24" s="77">
        <v>389.99999999999994</v>
      </c>
      <c r="K24" s="77">
        <v>398</v>
      </c>
      <c r="L24" s="77">
        <v>393</v>
      </c>
      <c r="M24" s="77">
        <v>399</v>
      </c>
      <c r="N24" s="77">
        <v>399</v>
      </c>
      <c r="O24" s="77">
        <v>376</v>
      </c>
      <c r="P24" s="77">
        <v>352.99999999999994</v>
      </c>
      <c r="Q24" s="77">
        <v>350</v>
      </c>
      <c r="R24" s="77">
        <v>360</v>
      </c>
      <c r="S24" s="77">
        <v>378</v>
      </c>
      <c r="T24" s="77">
        <v>389</v>
      </c>
      <c r="U24" s="77">
        <v>416</v>
      </c>
      <c r="V24" s="77">
        <v>400</v>
      </c>
      <c r="W24" s="77">
        <v>354.99999999999994</v>
      </c>
      <c r="X24" s="77">
        <v>314</v>
      </c>
      <c r="Y24" s="77">
        <v>279</v>
      </c>
      <c r="Z24" s="77"/>
      <c r="AA24" s="79">
        <f t="shared" si="2"/>
        <v>8214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4409.4269999999997</v>
      </c>
      <c r="C26" s="88">
        <f t="shared" ref="C26:Z26" si="3">IF(LEN(C$2)&gt;0,SUM(C19:C25),"")</f>
        <v>4266.4539999999997</v>
      </c>
      <c r="D26" s="88">
        <f t="shared" si="3"/>
        <v>4229.0569999999998</v>
      </c>
      <c r="E26" s="88">
        <f t="shared" si="3"/>
        <v>4189.9179999999997</v>
      </c>
      <c r="F26" s="88">
        <f t="shared" si="3"/>
        <v>4280.9580000000005</v>
      </c>
      <c r="G26" s="88">
        <f t="shared" si="3"/>
        <v>4592.0599999999995</v>
      </c>
      <c r="H26" s="88">
        <f t="shared" si="3"/>
        <v>5113.853000000001</v>
      </c>
      <c r="I26" s="88">
        <f t="shared" si="3"/>
        <v>5509.982</v>
      </c>
      <c r="J26" s="88">
        <f t="shared" si="3"/>
        <v>5915.1090000000004</v>
      </c>
      <c r="K26" s="88">
        <f t="shared" si="3"/>
        <v>6094.7190000000001</v>
      </c>
      <c r="L26" s="88">
        <f t="shared" si="3"/>
        <v>6832.152</v>
      </c>
      <c r="M26" s="88">
        <f t="shared" si="3"/>
        <v>6794.652</v>
      </c>
      <c r="N26" s="88">
        <f t="shared" si="3"/>
        <v>6670.8150000000005</v>
      </c>
      <c r="O26" s="88">
        <f t="shared" si="3"/>
        <v>6459.5619999999999</v>
      </c>
      <c r="P26" s="88">
        <f t="shared" si="3"/>
        <v>6172.2170000000006</v>
      </c>
      <c r="Q26" s="88">
        <f t="shared" si="3"/>
        <v>5975.6279999999997</v>
      </c>
      <c r="R26" s="88">
        <f t="shared" si="3"/>
        <v>5501.6459999999997</v>
      </c>
      <c r="S26" s="88">
        <f t="shared" si="3"/>
        <v>5514.4650000000001</v>
      </c>
      <c r="T26" s="88">
        <f t="shared" si="3"/>
        <v>5701.7380000000003</v>
      </c>
      <c r="U26" s="88">
        <f t="shared" si="3"/>
        <v>5984.7169999999996</v>
      </c>
      <c r="V26" s="88">
        <f t="shared" si="3"/>
        <v>6031.8609999999999</v>
      </c>
      <c r="W26" s="88">
        <f t="shared" si="3"/>
        <v>5583.3879999999999</v>
      </c>
      <c r="X26" s="88">
        <f t="shared" si="3"/>
        <v>5173.8609999999999</v>
      </c>
      <c r="Y26" s="88">
        <f t="shared" si="3"/>
        <v>4692.0909999999994</v>
      </c>
      <c r="Z26" s="89" t="str">
        <f t="shared" si="3"/>
        <v/>
      </c>
      <c r="AA26" s="90">
        <f>SUM(AA19:AA25)</f>
        <v>131690.33000000002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431</v>
      </c>
      <c r="C29" s="72">
        <v>420</v>
      </c>
      <c r="D29" s="72">
        <v>409.5</v>
      </c>
      <c r="E29" s="72">
        <v>413.5</v>
      </c>
      <c r="F29" s="72">
        <v>419.5</v>
      </c>
      <c r="G29" s="72">
        <v>454</v>
      </c>
      <c r="H29" s="72">
        <v>537.5</v>
      </c>
      <c r="I29" s="72">
        <v>553.5</v>
      </c>
      <c r="J29" s="72">
        <v>542.5</v>
      </c>
      <c r="K29" s="72">
        <v>597.5</v>
      </c>
      <c r="L29" s="72">
        <v>601</v>
      </c>
      <c r="M29" s="72">
        <v>615.5</v>
      </c>
      <c r="N29" s="72">
        <v>617.5</v>
      </c>
      <c r="O29" s="72">
        <v>601.5</v>
      </c>
      <c r="P29" s="72">
        <v>548.5</v>
      </c>
      <c r="Q29" s="72">
        <v>540</v>
      </c>
      <c r="R29" s="72">
        <v>530</v>
      </c>
      <c r="S29" s="72">
        <v>552</v>
      </c>
      <c r="T29" s="72">
        <v>582.5</v>
      </c>
      <c r="U29" s="72">
        <v>636.5</v>
      </c>
      <c r="V29" s="72">
        <v>637</v>
      </c>
      <c r="W29" s="72">
        <v>569.5</v>
      </c>
      <c r="X29" s="72">
        <v>517.5</v>
      </c>
      <c r="Y29" s="72">
        <v>459.5</v>
      </c>
      <c r="Z29" s="73"/>
      <c r="AA29" s="74">
        <f>SUM(B29:Z29)</f>
        <v>12787</v>
      </c>
    </row>
    <row r="30" spans="1:27" ht="24.95" customHeight="1" x14ac:dyDescent="0.2">
      <c r="A30" s="75" t="s">
        <v>24</v>
      </c>
      <c r="B30" s="76">
        <v>4325.4269999999997</v>
      </c>
      <c r="C30" s="77">
        <v>4072.4540000000002</v>
      </c>
      <c r="D30" s="77">
        <v>4030.5569999999998</v>
      </c>
      <c r="E30" s="77">
        <v>3893.4180000000001</v>
      </c>
      <c r="F30" s="77">
        <v>3978.4580000000001</v>
      </c>
      <c r="G30" s="77">
        <v>4253.57</v>
      </c>
      <c r="H30" s="77">
        <v>4637.9530000000004</v>
      </c>
      <c r="I30" s="77">
        <v>5145.482</v>
      </c>
      <c r="J30" s="77">
        <v>5632.6090000000004</v>
      </c>
      <c r="K30" s="77">
        <v>5921.2190000000001</v>
      </c>
      <c r="L30" s="77">
        <v>6900.152</v>
      </c>
      <c r="M30" s="77">
        <v>6839.152</v>
      </c>
      <c r="N30" s="77">
        <v>6710.3149999999996</v>
      </c>
      <c r="O30" s="77">
        <v>6509.0619999999999</v>
      </c>
      <c r="P30" s="77">
        <v>6264.7169999999996</v>
      </c>
      <c r="Q30" s="77">
        <v>6039.6279999999997</v>
      </c>
      <c r="R30" s="77">
        <v>5517.6679999999997</v>
      </c>
      <c r="S30" s="77">
        <v>5367.4650000000001</v>
      </c>
      <c r="T30" s="77">
        <v>5477.66</v>
      </c>
      <c r="U30" s="77">
        <v>5679.375</v>
      </c>
      <c r="V30" s="77">
        <v>5682.8609999999999</v>
      </c>
      <c r="W30" s="77">
        <v>5278.8879999999999</v>
      </c>
      <c r="X30" s="77">
        <v>4912.3609999999999</v>
      </c>
      <c r="Y30" s="77">
        <v>4549.5910000000003</v>
      </c>
      <c r="Z30" s="78"/>
      <c r="AA30" s="79">
        <f>SUM(B30:Z30)</f>
        <v>127620.04200000003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4756.4269999999997</v>
      </c>
      <c r="C32" s="62">
        <f t="shared" ref="C32:Z32" si="4">IF(LEN(C$2)&gt;0,SUM(C29:C31),"")</f>
        <v>4492.4539999999997</v>
      </c>
      <c r="D32" s="62">
        <f t="shared" si="4"/>
        <v>4440.0569999999998</v>
      </c>
      <c r="E32" s="62">
        <f t="shared" si="4"/>
        <v>4306.9179999999997</v>
      </c>
      <c r="F32" s="62">
        <f t="shared" si="4"/>
        <v>4397.9580000000005</v>
      </c>
      <c r="G32" s="62">
        <f t="shared" si="4"/>
        <v>4707.57</v>
      </c>
      <c r="H32" s="62">
        <f t="shared" si="4"/>
        <v>5175.4530000000004</v>
      </c>
      <c r="I32" s="62">
        <f t="shared" si="4"/>
        <v>5698.982</v>
      </c>
      <c r="J32" s="62">
        <f t="shared" si="4"/>
        <v>6175.1090000000004</v>
      </c>
      <c r="K32" s="62">
        <f t="shared" si="4"/>
        <v>6518.7190000000001</v>
      </c>
      <c r="L32" s="62">
        <f t="shared" si="4"/>
        <v>7501.152</v>
      </c>
      <c r="M32" s="62">
        <f t="shared" si="4"/>
        <v>7454.652</v>
      </c>
      <c r="N32" s="62">
        <f t="shared" si="4"/>
        <v>7327.8149999999996</v>
      </c>
      <c r="O32" s="62">
        <f t="shared" si="4"/>
        <v>7110.5619999999999</v>
      </c>
      <c r="P32" s="62">
        <f t="shared" si="4"/>
        <v>6813.2169999999996</v>
      </c>
      <c r="Q32" s="62">
        <f t="shared" si="4"/>
        <v>6579.6279999999997</v>
      </c>
      <c r="R32" s="62">
        <f t="shared" si="4"/>
        <v>6047.6679999999997</v>
      </c>
      <c r="S32" s="62">
        <f t="shared" si="4"/>
        <v>5919.4650000000001</v>
      </c>
      <c r="T32" s="62">
        <f t="shared" si="4"/>
        <v>6060.16</v>
      </c>
      <c r="U32" s="62">
        <f t="shared" si="4"/>
        <v>6315.875</v>
      </c>
      <c r="V32" s="62">
        <f t="shared" si="4"/>
        <v>6319.8609999999999</v>
      </c>
      <c r="W32" s="62">
        <f t="shared" si="4"/>
        <v>5848.3879999999999</v>
      </c>
      <c r="X32" s="62">
        <f t="shared" si="4"/>
        <v>5429.8609999999999</v>
      </c>
      <c r="Y32" s="62">
        <f t="shared" si="4"/>
        <v>5009.0910000000003</v>
      </c>
      <c r="Z32" s="63" t="str">
        <f t="shared" si="4"/>
        <v/>
      </c>
      <c r="AA32" s="64">
        <f>SUM(AA29:AA31)</f>
        <v>140407.04200000002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129</v>
      </c>
      <c r="C35" s="95">
        <v>77</v>
      </c>
      <c r="D35" s="95">
        <v>74</v>
      </c>
      <c r="E35" s="95">
        <v>25</v>
      </c>
      <c r="F35" s="95">
        <v>25</v>
      </c>
      <c r="G35" s="95">
        <v>25</v>
      </c>
      <c r="H35" s="95">
        <v>20</v>
      </c>
      <c r="I35" s="95">
        <v>65</v>
      </c>
      <c r="J35" s="95">
        <v>79</v>
      </c>
      <c r="K35" s="95">
        <v>173</v>
      </c>
      <c r="L35" s="95">
        <v>189</v>
      </c>
      <c r="M35" s="95">
        <v>185</v>
      </c>
      <c r="N35" s="95">
        <v>185</v>
      </c>
      <c r="O35" s="95">
        <v>187</v>
      </c>
      <c r="P35" s="95">
        <v>185</v>
      </c>
      <c r="Q35" s="95">
        <v>180</v>
      </c>
      <c r="R35" s="95">
        <v>184</v>
      </c>
      <c r="S35" s="95">
        <v>165</v>
      </c>
      <c r="T35" s="95">
        <v>96</v>
      </c>
      <c r="U35" s="95">
        <v>89</v>
      </c>
      <c r="V35" s="95">
        <v>53</v>
      </c>
      <c r="W35" s="95">
        <v>52</v>
      </c>
      <c r="X35" s="95">
        <v>6</v>
      </c>
      <c r="Y35" s="95">
        <v>24</v>
      </c>
      <c r="Z35" s="96"/>
      <c r="AA35" s="74">
        <f t="shared" ref="AA35:AA40" si="5">SUM(B35:Z35)</f>
        <v>2472</v>
      </c>
    </row>
    <row r="36" spans="1:27" ht="24.95" customHeight="1" x14ac:dyDescent="0.2">
      <c r="A36" s="97" t="s">
        <v>42</v>
      </c>
      <c r="B36" s="98">
        <v>158</v>
      </c>
      <c r="C36" s="99">
        <v>89</v>
      </c>
      <c r="D36" s="99">
        <v>77</v>
      </c>
      <c r="E36" s="99">
        <v>32</v>
      </c>
      <c r="F36" s="99">
        <v>32</v>
      </c>
      <c r="G36" s="99">
        <v>32</v>
      </c>
      <c r="H36" s="99">
        <v>32</v>
      </c>
      <c r="I36" s="99">
        <v>124</v>
      </c>
      <c r="J36" s="99">
        <v>181</v>
      </c>
      <c r="K36" s="99">
        <v>251</v>
      </c>
      <c r="L36" s="99">
        <v>303</v>
      </c>
      <c r="M36" s="99">
        <v>303</v>
      </c>
      <c r="N36" s="99">
        <v>295</v>
      </c>
      <c r="O36" s="99">
        <v>298</v>
      </c>
      <c r="P36" s="99">
        <v>303</v>
      </c>
      <c r="Q36" s="99">
        <v>275</v>
      </c>
      <c r="R36" s="99">
        <v>298</v>
      </c>
      <c r="S36" s="99">
        <v>240</v>
      </c>
      <c r="T36" s="99">
        <v>250</v>
      </c>
      <c r="U36" s="99">
        <v>223</v>
      </c>
      <c r="V36" s="99">
        <v>215</v>
      </c>
      <c r="W36" s="99">
        <v>193</v>
      </c>
      <c r="X36" s="99">
        <v>230</v>
      </c>
      <c r="Y36" s="99">
        <v>233</v>
      </c>
      <c r="Z36" s="100"/>
      <c r="AA36" s="79">
        <f t="shared" si="5"/>
        <v>4667</v>
      </c>
    </row>
    <row r="37" spans="1:27" ht="24.95" customHeight="1" x14ac:dyDescent="0.2">
      <c r="A37" s="97" t="s">
        <v>43</v>
      </c>
      <c r="B37" s="98">
        <v>191.7</v>
      </c>
      <c r="C37" s="99">
        <v>470.5</v>
      </c>
      <c r="D37" s="99">
        <v>420</v>
      </c>
      <c r="E37" s="99">
        <v>576.70000000000005</v>
      </c>
      <c r="F37" s="99">
        <v>465</v>
      </c>
      <c r="G37" s="99">
        <v>360.3</v>
      </c>
      <c r="H37" s="99">
        <v>531.79999999999995</v>
      </c>
      <c r="I37" s="99">
        <v>294</v>
      </c>
      <c r="J37" s="99">
        <v>380.7</v>
      </c>
      <c r="K37" s="99">
        <v>184.7</v>
      </c>
      <c r="L37" s="99"/>
      <c r="M37" s="99"/>
      <c r="N37" s="99"/>
      <c r="O37" s="99"/>
      <c r="P37" s="99">
        <v>260.10000000000002</v>
      </c>
      <c r="Q37" s="99">
        <v>29.1</v>
      </c>
      <c r="R37" s="99">
        <v>379.3</v>
      </c>
      <c r="S37" s="99">
        <v>199.5</v>
      </c>
      <c r="T37" s="99">
        <v>253.5</v>
      </c>
      <c r="U37" s="99">
        <v>158.5</v>
      </c>
      <c r="V37" s="99">
        <v>244.3</v>
      </c>
      <c r="W37" s="99">
        <v>207.6</v>
      </c>
      <c r="X37" s="99"/>
      <c r="Y37" s="99"/>
      <c r="Z37" s="100"/>
      <c r="AA37" s="79">
        <f t="shared" si="5"/>
        <v>5607.3000000000011</v>
      </c>
    </row>
    <row r="38" spans="1:27" ht="24.95" customHeight="1" x14ac:dyDescent="0.2">
      <c r="A38" s="97" t="s">
        <v>44</v>
      </c>
      <c r="B38" s="98">
        <v>40</v>
      </c>
      <c r="C38" s="99">
        <v>40</v>
      </c>
      <c r="D38" s="99">
        <v>40</v>
      </c>
      <c r="E38" s="99">
        <v>40</v>
      </c>
      <c r="F38" s="99">
        <v>40</v>
      </c>
      <c r="G38" s="99">
        <v>40</v>
      </c>
      <c r="H38" s="99"/>
      <c r="I38" s="99"/>
      <c r="J38" s="99"/>
      <c r="K38" s="99"/>
      <c r="L38" s="99">
        <v>177</v>
      </c>
      <c r="M38" s="99">
        <v>172</v>
      </c>
      <c r="N38" s="99">
        <v>177</v>
      </c>
      <c r="O38" s="99">
        <v>166</v>
      </c>
      <c r="P38" s="99">
        <v>153</v>
      </c>
      <c r="Q38" s="99">
        <v>149</v>
      </c>
      <c r="R38" s="99">
        <v>64.022000000000006</v>
      </c>
      <c r="S38" s="99"/>
      <c r="T38" s="99"/>
      <c r="U38" s="99"/>
      <c r="V38" s="99"/>
      <c r="W38" s="99"/>
      <c r="X38" s="99"/>
      <c r="Y38" s="99">
        <v>40</v>
      </c>
      <c r="Z38" s="100"/>
      <c r="AA38" s="79">
        <f t="shared" si="5"/>
        <v>1338.0219999999999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518.70000000000005</v>
      </c>
      <c r="C40" s="88">
        <f t="shared" ref="C40:Z40" si="6">IF(LEN(C$2)&gt;0,SUM(C35:C39),"")</f>
        <v>676.5</v>
      </c>
      <c r="D40" s="88">
        <f t="shared" si="6"/>
        <v>611</v>
      </c>
      <c r="E40" s="88">
        <f t="shared" si="6"/>
        <v>673.7</v>
      </c>
      <c r="F40" s="88">
        <f t="shared" si="6"/>
        <v>562</v>
      </c>
      <c r="G40" s="88">
        <f t="shared" si="6"/>
        <v>457.3</v>
      </c>
      <c r="H40" s="88">
        <f t="shared" si="6"/>
        <v>583.79999999999995</v>
      </c>
      <c r="I40" s="88">
        <f t="shared" si="6"/>
        <v>483</v>
      </c>
      <c r="J40" s="88">
        <f t="shared" si="6"/>
        <v>640.70000000000005</v>
      </c>
      <c r="K40" s="88">
        <f t="shared" si="6"/>
        <v>608.70000000000005</v>
      </c>
      <c r="L40" s="88">
        <f t="shared" si="6"/>
        <v>669</v>
      </c>
      <c r="M40" s="88">
        <f t="shared" si="6"/>
        <v>660</v>
      </c>
      <c r="N40" s="88">
        <f t="shared" si="6"/>
        <v>657</v>
      </c>
      <c r="O40" s="88">
        <f t="shared" si="6"/>
        <v>651</v>
      </c>
      <c r="P40" s="88">
        <f t="shared" si="6"/>
        <v>901.1</v>
      </c>
      <c r="Q40" s="88">
        <f t="shared" si="6"/>
        <v>633.1</v>
      </c>
      <c r="R40" s="88">
        <f t="shared" si="6"/>
        <v>925.322</v>
      </c>
      <c r="S40" s="88">
        <f t="shared" si="6"/>
        <v>604.5</v>
      </c>
      <c r="T40" s="88">
        <f t="shared" si="6"/>
        <v>599.5</v>
      </c>
      <c r="U40" s="88">
        <f t="shared" si="6"/>
        <v>470.5</v>
      </c>
      <c r="V40" s="88">
        <f t="shared" si="6"/>
        <v>512.29999999999995</v>
      </c>
      <c r="W40" s="88">
        <f t="shared" si="6"/>
        <v>452.6</v>
      </c>
      <c r="X40" s="88">
        <f t="shared" si="6"/>
        <v>236</v>
      </c>
      <c r="Y40" s="88">
        <f t="shared" si="6"/>
        <v>297</v>
      </c>
      <c r="Z40" s="89" t="str">
        <f t="shared" si="6"/>
        <v/>
      </c>
      <c r="AA40" s="90">
        <f t="shared" si="5"/>
        <v>14084.322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191.7</v>
      </c>
      <c r="C45" s="99">
        <v>470.5</v>
      </c>
      <c r="D45" s="99">
        <v>420</v>
      </c>
      <c r="E45" s="99">
        <v>576.70000000000005</v>
      </c>
      <c r="F45" s="99">
        <v>465</v>
      </c>
      <c r="G45" s="99">
        <v>360.3</v>
      </c>
      <c r="H45" s="99">
        <v>531.79999999999995</v>
      </c>
      <c r="I45" s="99">
        <v>294</v>
      </c>
      <c r="J45" s="99">
        <v>380.7</v>
      </c>
      <c r="K45" s="99">
        <v>184.7</v>
      </c>
      <c r="L45" s="99"/>
      <c r="M45" s="99"/>
      <c r="N45" s="99"/>
      <c r="O45" s="99"/>
      <c r="P45" s="99">
        <v>260.10000000000002</v>
      </c>
      <c r="Q45" s="99">
        <v>29.1</v>
      </c>
      <c r="R45" s="99">
        <v>379.3</v>
      </c>
      <c r="S45" s="99">
        <v>199.5</v>
      </c>
      <c r="T45" s="99">
        <v>253.5</v>
      </c>
      <c r="U45" s="99">
        <v>158.5</v>
      </c>
      <c r="V45" s="99">
        <v>244.3</v>
      </c>
      <c r="W45" s="99">
        <v>207.6</v>
      </c>
      <c r="X45" s="99"/>
      <c r="Y45" s="99"/>
      <c r="Z45" s="100"/>
      <c r="AA45" s="79">
        <f t="shared" si="7"/>
        <v>5607.3000000000011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91</v>
      </c>
      <c r="C48" s="99">
        <v>79</v>
      </c>
      <c r="D48" s="99">
        <v>69</v>
      </c>
      <c r="E48" s="99">
        <v>64</v>
      </c>
      <c r="F48" s="99">
        <v>69</v>
      </c>
      <c r="G48" s="99">
        <v>91</v>
      </c>
      <c r="H48" s="99">
        <v>135</v>
      </c>
      <c r="I48" s="99">
        <v>150</v>
      </c>
      <c r="J48" s="99">
        <v>150</v>
      </c>
      <c r="K48" s="99">
        <v>150</v>
      </c>
      <c r="L48" s="99">
        <v>140</v>
      </c>
      <c r="M48" s="99">
        <v>142</v>
      </c>
      <c r="N48" s="99">
        <v>142</v>
      </c>
      <c r="O48" s="99">
        <v>128</v>
      </c>
      <c r="P48" s="99">
        <v>114</v>
      </c>
      <c r="Q48" s="99">
        <v>122</v>
      </c>
      <c r="R48" s="99">
        <v>150</v>
      </c>
      <c r="S48" s="99">
        <v>150</v>
      </c>
      <c r="T48" s="99">
        <v>150</v>
      </c>
      <c r="U48" s="99">
        <v>150</v>
      </c>
      <c r="V48" s="99">
        <v>150</v>
      </c>
      <c r="W48" s="99">
        <v>150</v>
      </c>
      <c r="X48" s="99">
        <v>150</v>
      </c>
      <c r="Y48" s="99">
        <v>144</v>
      </c>
      <c r="Z48" s="100"/>
      <c r="AA48" s="79">
        <f t="shared" si="7"/>
        <v>3030</v>
      </c>
    </row>
    <row r="49" spans="1:27" ht="30" customHeight="1" thickBot="1" x14ac:dyDescent="0.25">
      <c r="A49" s="86" t="s">
        <v>49</v>
      </c>
      <c r="B49" s="87">
        <f>IF(LEN(B$2)&gt;0,SUM(B43:B48),"")</f>
        <v>282.7</v>
      </c>
      <c r="C49" s="88">
        <f t="shared" ref="C49:Z49" si="8">IF(LEN(C$2)&gt;0,SUM(C43:C48),"")</f>
        <v>549.5</v>
      </c>
      <c r="D49" s="88">
        <f t="shared" si="8"/>
        <v>489</v>
      </c>
      <c r="E49" s="88">
        <f t="shared" si="8"/>
        <v>640.70000000000005</v>
      </c>
      <c r="F49" s="88">
        <f t="shared" si="8"/>
        <v>534</v>
      </c>
      <c r="G49" s="88">
        <f t="shared" si="8"/>
        <v>451.3</v>
      </c>
      <c r="H49" s="88">
        <f t="shared" si="8"/>
        <v>666.8</v>
      </c>
      <c r="I49" s="88">
        <f t="shared" si="8"/>
        <v>444</v>
      </c>
      <c r="J49" s="88">
        <f t="shared" si="8"/>
        <v>530.70000000000005</v>
      </c>
      <c r="K49" s="88">
        <f t="shared" si="8"/>
        <v>334.7</v>
      </c>
      <c r="L49" s="88">
        <f t="shared" si="8"/>
        <v>140</v>
      </c>
      <c r="M49" s="88">
        <f t="shared" si="8"/>
        <v>142</v>
      </c>
      <c r="N49" s="88">
        <f t="shared" si="8"/>
        <v>142</v>
      </c>
      <c r="O49" s="88">
        <f t="shared" si="8"/>
        <v>128</v>
      </c>
      <c r="P49" s="88">
        <f t="shared" si="8"/>
        <v>374.1</v>
      </c>
      <c r="Q49" s="88">
        <f t="shared" si="8"/>
        <v>151.1</v>
      </c>
      <c r="R49" s="88">
        <f t="shared" si="8"/>
        <v>529.29999999999995</v>
      </c>
      <c r="S49" s="88">
        <f t="shared" si="8"/>
        <v>349.5</v>
      </c>
      <c r="T49" s="88">
        <f t="shared" si="8"/>
        <v>403.5</v>
      </c>
      <c r="U49" s="88">
        <f t="shared" si="8"/>
        <v>308.5</v>
      </c>
      <c r="V49" s="88">
        <f t="shared" si="8"/>
        <v>394.3</v>
      </c>
      <c r="W49" s="88">
        <f t="shared" si="8"/>
        <v>357.6</v>
      </c>
      <c r="X49" s="88">
        <f t="shared" si="8"/>
        <v>150</v>
      </c>
      <c r="Y49" s="88">
        <f t="shared" si="8"/>
        <v>144</v>
      </c>
      <c r="Z49" s="89" t="str">
        <f t="shared" si="8"/>
        <v/>
      </c>
      <c r="AA49" s="90">
        <f t="shared" si="7"/>
        <v>8637.3000000000011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4948.1269999999995</v>
      </c>
      <c r="C52" s="88">
        <f t="shared" ref="C52:Z52" si="10">IF(LEN(C$2)&gt;0,SUM(C10:C15)+C26+C40,"")</f>
        <v>4962.9539999999997</v>
      </c>
      <c r="D52" s="88">
        <f t="shared" si="10"/>
        <v>4860.0569999999998</v>
      </c>
      <c r="E52" s="88">
        <f t="shared" si="10"/>
        <v>4883.6179999999995</v>
      </c>
      <c r="F52" s="88">
        <f t="shared" si="10"/>
        <v>4862.9580000000005</v>
      </c>
      <c r="G52" s="88">
        <f t="shared" si="10"/>
        <v>5067.87</v>
      </c>
      <c r="H52" s="88">
        <f t="shared" si="10"/>
        <v>5707.2530000000015</v>
      </c>
      <c r="I52" s="88">
        <f t="shared" si="10"/>
        <v>5992.982</v>
      </c>
      <c r="J52" s="88">
        <f t="shared" si="10"/>
        <v>6555.8090000000002</v>
      </c>
      <c r="K52" s="88">
        <f t="shared" si="10"/>
        <v>6703.4189999999999</v>
      </c>
      <c r="L52" s="88">
        <f t="shared" si="10"/>
        <v>7501.152</v>
      </c>
      <c r="M52" s="88">
        <f t="shared" si="10"/>
        <v>7454.652</v>
      </c>
      <c r="N52" s="88">
        <f t="shared" si="10"/>
        <v>7327.8150000000005</v>
      </c>
      <c r="O52" s="88">
        <f t="shared" si="10"/>
        <v>7110.5619999999999</v>
      </c>
      <c r="P52" s="88">
        <f t="shared" si="10"/>
        <v>7073.3170000000009</v>
      </c>
      <c r="Q52" s="88">
        <f t="shared" si="10"/>
        <v>6608.7280000000001</v>
      </c>
      <c r="R52" s="88">
        <f t="shared" si="10"/>
        <v>6426.9679999999998</v>
      </c>
      <c r="S52" s="88">
        <f t="shared" si="10"/>
        <v>6118.9650000000001</v>
      </c>
      <c r="T52" s="88">
        <f t="shared" si="10"/>
        <v>6313.66</v>
      </c>
      <c r="U52" s="88">
        <f t="shared" si="10"/>
        <v>6474.375</v>
      </c>
      <c r="V52" s="88">
        <f t="shared" si="10"/>
        <v>6564.1610000000001</v>
      </c>
      <c r="W52" s="88">
        <f t="shared" si="10"/>
        <v>6055.9880000000003</v>
      </c>
      <c r="X52" s="88">
        <f t="shared" si="10"/>
        <v>5429.8609999999999</v>
      </c>
      <c r="Y52" s="88">
        <f t="shared" si="10"/>
        <v>5009.0909999999994</v>
      </c>
      <c r="Z52" s="89" t="str">
        <f t="shared" si="10"/>
        <v/>
      </c>
      <c r="AA52" s="104">
        <f>SUM(B52:Z52)</f>
        <v>146014.342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191.7</v>
      </c>
      <c r="C4" s="18">
        <v>470.5</v>
      </c>
      <c r="D4" s="18">
        <v>420</v>
      </c>
      <c r="E4" s="18">
        <v>576.70000000000005</v>
      </c>
      <c r="F4" s="18">
        <v>465</v>
      </c>
      <c r="G4" s="18">
        <v>360.3</v>
      </c>
      <c r="H4" s="18">
        <v>531.79999999999995</v>
      </c>
      <c r="I4" s="18">
        <v>294</v>
      </c>
      <c r="J4" s="18">
        <v>380.7</v>
      </c>
      <c r="K4" s="18">
        <v>184.7</v>
      </c>
      <c r="L4" s="18">
        <v>-521.79999999999995</v>
      </c>
      <c r="M4" s="18">
        <v>-755.5</v>
      </c>
      <c r="N4" s="18">
        <v>-358.4</v>
      </c>
      <c r="O4" s="18">
        <v>-95</v>
      </c>
      <c r="P4" s="18">
        <v>260.10000000000002</v>
      </c>
      <c r="Q4" s="18">
        <v>29.1</v>
      </c>
      <c r="R4" s="18">
        <v>379.3</v>
      </c>
      <c r="S4" s="18">
        <v>199.5</v>
      </c>
      <c r="T4" s="18">
        <v>253.5</v>
      </c>
      <c r="U4" s="18">
        <v>158.5</v>
      </c>
      <c r="V4" s="18">
        <v>244.3</v>
      </c>
      <c r="W4" s="18">
        <v>207.6</v>
      </c>
      <c r="X4" s="18">
        <v>-249.8</v>
      </c>
      <c r="Y4" s="18">
        <v>-456.8</v>
      </c>
      <c r="Z4" s="19"/>
      <c r="AA4" s="111">
        <f>SUM(B4:Z4)</f>
        <v>3169.9999999999991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113.82</v>
      </c>
      <c r="C7" s="117">
        <v>104.81</v>
      </c>
      <c r="D7" s="117">
        <v>104.18</v>
      </c>
      <c r="E7" s="117">
        <v>102.11</v>
      </c>
      <c r="F7" s="117">
        <v>102.13</v>
      </c>
      <c r="G7" s="117">
        <v>110.03</v>
      </c>
      <c r="H7" s="117">
        <v>138.55000000000001</v>
      </c>
      <c r="I7" s="117">
        <v>122.11</v>
      </c>
      <c r="J7" s="117">
        <v>99.74</v>
      </c>
      <c r="K7" s="117">
        <v>72.56</v>
      </c>
      <c r="L7" s="117">
        <v>9.92</v>
      </c>
      <c r="M7" s="117">
        <v>12.69</v>
      </c>
      <c r="N7" s="117">
        <v>17.79</v>
      </c>
      <c r="O7" s="117">
        <v>14.17</v>
      </c>
      <c r="P7" s="117">
        <v>15.82</v>
      </c>
      <c r="Q7" s="117">
        <v>28.51</v>
      </c>
      <c r="R7" s="117">
        <v>60.4</v>
      </c>
      <c r="S7" s="117">
        <v>116.85</v>
      </c>
      <c r="T7" s="117">
        <v>153.30000000000001</v>
      </c>
      <c r="U7" s="117">
        <v>214.54</v>
      </c>
      <c r="V7" s="117">
        <v>353.1</v>
      </c>
      <c r="W7" s="117">
        <v>142.35</v>
      </c>
      <c r="X7" s="117">
        <v>116.67</v>
      </c>
      <c r="Y7" s="117">
        <v>107.33</v>
      </c>
      <c r="Z7" s="118"/>
      <c r="AA7" s="119">
        <f>IF(SUM(B7:Z7)&lt;&gt;0,AVERAGEIF(B7:Z7,"&lt;&gt;"""),"")</f>
        <v>101.395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521.79999999999995</v>
      </c>
      <c r="M13" s="129">
        <v>755.5</v>
      </c>
      <c r="N13" s="129">
        <v>358.4</v>
      </c>
      <c r="O13" s="129">
        <v>95</v>
      </c>
      <c r="P13" s="129"/>
      <c r="Q13" s="129"/>
      <c r="R13" s="129"/>
      <c r="S13" s="129"/>
      <c r="T13" s="129"/>
      <c r="U13" s="129"/>
      <c r="V13" s="129"/>
      <c r="W13" s="129"/>
      <c r="X13" s="129">
        <v>249.8</v>
      </c>
      <c r="Y13" s="130">
        <v>456.8</v>
      </c>
      <c r="Z13" s="131"/>
      <c r="AA13" s="132">
        <f t="shared" si="0"/>
        <v>2437.2999999999997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521.79999999999995</v>
      </c>
      <c r="M16" s="135">
        <f t="shared" si="1"/>
        <v>755.5</v>
      </c>
      <c r="N16" s="135">
        <f t="shared" si="1"/>
        <v>358.4</v>
      </c>
      <c r="O16" s="135">
        <f t="shared" si="1"/>
        <v>95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249.8</v>
      </c>
      <c r="Y16" s="135">
        <f t="shared" si="1"/>
        <v>456.8</v>
      </c>
      <c r="Z16" s="136" t="str">
        <f t="shared" si="1"/>
        <v/>
      </c>
      <c r="AA16" s="90">
        <f t="shared" si="0"/>
        <v>2437.2999999999997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191.7</v>
      </c>
      <c r="C21" s="129">
        <v>470.5</v>
      </c>
      <c r="D21" s="129">
        <v>420</v>
      </c>
      <c r="E21" s="129">
        <v>576.70000000000005</v>
      </c>
      <c r="F21" s="129">
        <v>465</v>
      </c>
      <c r="G21" s="129">
        <v>360.3</v>
      </c>
      <c r="H21" s="129">
        <v>531.79999999999995</v>
      </c>
      <c r="I21" s="129">
        <v>294</v>
      </c>
      <c r="J21" s="129">
        <v>380.7</v>
      </c>
      <c r="K21" s="129">
        <v>184.7</v>
      </c>
      <c r="L21" s="129"/>
      <c r="M21" s="129"/>
      <c r="N21" s="129"/>
      <c r="O21" s="129"/>
      <c r="P21" s="129">
        <v>260.10000000000002</v>
      </c>
      <c r="Q21" s="129">
        <v>29.1</v>
      </c>
      <c r="R21" s="129">
        <v>379.3</v>
      </c>
      <c r="S21" s="129">
        <v>199.5</v>
      </c>
      <c r="T21" s="129">
        <v>253.5</v>
      </c>
      <c r="U21" s="129">
        <v>158.5</v>
      </c>
      <c r="V21" s="129">
        <v>244.3</v>
      </c>
      <c r="W21" s="129">
        <v>207.6</v>
      </c>
      <c r="X21" s="129"/>
      <c r="Y21" s="130"/>
      <c r="Z21" s="131"/>
      <c r="AA21" s="132">
        <f t="shared" si="2"/>
        <v>5607.3000000000011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191.7</v>
      </c>
      <c r="C24" s="135">
        <f t="shared" si="3"/>
        <v>470.5</v>
      </c>
      <c r="D24" s="135">
        <f t="shared" si="3"/>
        <v>420</v>
      </c>
      <c r="E24" s="135">
        <f t="shared" si="3"/>
        <v>576.70000000000005</v>
      </c>
      <c r="F24" s="135">
        <f t="shared" si="3"/>
        <v>465</v>
      </c>
      <c r="G24" s="135">
        <f t="shared" si="3"/>
        <v>360.3</v>
      </c>
      <c r="H24" s="135">
        <f t="shared" si="3"/>
        <v>531.79999999999995</v>
      </c>
      <c r="I24" s="135">
        <f t="shared" si="3"/>
        <v>294</v>
      </c>
      <c r="J24" s="135">
        <f t="shared" si="3"/>
        <v>380.7</v>
      </c>
      <c r="K24" s="135">
        <f t="shared" si="3"/>
        <v>184.7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260.10000000000002</v>
      </c>
      <c r="Q24" s="135">
        <f t="shared" si="3"/>
        <v>29.1</v>
      </c>
      <c r="R24" s="135">
        <f t="shared" si="3"/>
        <v>379.3</v>
      </c>
      <c r="S24" s="135">
        <f t="shared" si="3"/>
        <v>199.5</v>
      </c>
      <c r="T24" s="135">
        <f t="shared" si="3"/>
        <v>253.5</v>
      </c>
      <c r="U24" s="135">
        <f t="shared" si="3"/>
        <v>158.5</v>
      </c>
      <c r="V24" s="135">
        <f t="shared" si="3"/>
        <v>244.3</v>
      </c>
      <c r="W24" s="135">
        <f t="shared" si="3"/>
        <v>207.6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5607.3000000000011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2025-05-13T11:04:13Z</dcterms:created>
  <dcterms:modified xsi:type="dcterms:W3CDTF">2025-05-13T11:04:15Z</dcterms:modified>
</cp:coreProperties>
</file>