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<sst xmlns="http://schemas.openxmlformats.org/spreadsheetml/2006/main" count="122" uniqueCount="56">
  <si>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17/01/2026 16:28:04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</si>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</sst>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D2-4C9C-8BDF-D4806B5A98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2">
                  <c:v>65</c:v>
                </c:pt>
                <c:pt idx="73">
                  <c:v>65</c:v>
                </c:pt>
                <c:pt idx="74">
                  <c:v>65</c:v>
                </c:pt>
                <c:pt idx="75">
                  <c:v>65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0">
                  <c:v>23</c:v>
                </c:pt>
                <c:pt idx="81">
                  <c:v>23</c:v>
                </c:pt>
                <c:pt idx="82">
                  <c:v>23</c:v>
                </c:pt>
                <c:pt idx="83">
                  <c:v>23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D2-4C9C-8BDF-D4806B5A98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CD2-4C9C-8BDF-D4806B5A98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1.17</c:v>
                </c:pt>
                <c:pt idx="3">
                  <c:v>0.877</c:v>
                </c:pt>
                <c:pt idx="15">
                  <c:v>0.46500000000000002</c:v>
                </c:pt>
                <c:pt idx="16">
                  <c:v>0.51600000000000001</c:v>
                </c:pt>
                <c:pt idx="17">
                  <c:v>0.51100000000000001</c:v>
                </c:pt>
                <c:pt idx="18">
                  <c:v>0.51200000000000001</c:v>
                </c:pt>
                <c:pt idx="19">
                  <c:v>0.14599999999999999</c:v>
                </c:pt>
                <c:pt idx="28">
                  <c:v>4.0090000000000003</c:v>
                </c:pt>
                <c:pt idx="29">
                  <c:v>1.552</c:v>
                </c:pt>
                <c:pt idx="32">
                  <c:v>0.76500000000000001</c:v>
                </c:pt>
                <c:pt idx="33">
                  <c:v>2.8919999999999999</c:v>
                </c:pt>
                <c:pt idx="35">
                  <c:v>4.9649999999999999</c:v>
                </c:pt>
                <c:pt idx="47">
                  <c:v>1.5629999999999999</c:v>
                </c:pt>
                <c:pt idx="48">
                  <c:v>0.496</c:v>
                </c:pt>
                <c:pt idx="49">
                  <c:v>1.202</c:v>
                </c:pt>
                <c:pt idx="51">
                  <c:v>8.1000000000000003E-2</c:v>
                </c:pt>
                <c:pt idx="67">
                  <c:v>3.254</c:v>
                </c:pt>
                <c:pt idx="90">
                  <c:v>2.0449999999999999</c:v>
                </c:pt>
                <c:pt idx="91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D2-4C9C-8BDF-D4806B5A98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D2-4C9C-8BDF-D4806B5A98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D2-4C9C-8BDF-D4806B5A98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D2-4C9C-8BDF-D4806B5A98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D2-4C9C-8BDF-D4806B5A98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D2-4C9C-8BDF-D4806B5A98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13.385</c:v>
                </c:pt>
                <c:pt idx="1">
                  <c:v>11.069000000000001</c:v>
                </c:pt>
                <c:pt idx="2">
                  <c:v>8.7910000000000004</c:v>
                </c:pt>
                <c:pt idx="3">
                  <c:v>4.4749999999999996</c:v>
                </c:pt>
                <c:pt idx="4">
                  <c:v>11.788</c:v>
                </c:pt>
                <c:pt idx="5">
                  <c:v>11.849</c:v>
                </c:pt>
                <c:pt idx="6">
                  <c:v>10.362</c:v>
                </c:pt>
                <c:pt idx="7">
                  <c:v>9.9030000000000005</c:v>
                </c:pt>
                <c:pt idx="8">
                  <c:v>9.6370000000000005</c:v>
                </c:pt>
                <c:pt idx="9">
                  <c:v>14.981999999999999</c:v>
                </c:pt>
                <c:pt idx="10">
                  <c:v>11.708</c:v>
                </c:pt>
                <c:pt idx="11">
                  <c:v>8.9540000000000006</c:v>
                </c:pt>
                <c:pt idx="12">
                  <c:v>11.34</c:v>
                </c:pt>
                <c:pt idx="13">
                  <c:v>11.502000000000001</c:v>
                </c:pt>
                <c:pt idx="14">
                  <c:v>11.141999999999999</c:v>
                </c:pt>
                <c:pt idx="15">
                  <c:v>14.344000000000001</c:v>
                </c:pt>
                <c:pt idx="16">
                  <c:v>14.209</c:v>
                </c:pt>
                <c:pt idx="17">
                  <c:v>14.45</c:v>
                </c:pt>
                <c:pt idx="18">
                  <c:v>16.204000000000001</c:v>
                </c:pt>
                <c:pt idx="19">
                  <c:v>16.808999999999997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8.7439999999999998</c:v>
                </c:pt>
                <c:pt idx="26">
                  <c:v>9</c:v>
                </c:pt>
                <c:pt idx="27">
                  <c:v>9</c:v>
                </c:pt>
                <c:pt idx="28">
                  <c:v>8</c:v>
                </c:pt>
                <c:pt idx="29">
                  <c:v>8</c:v>
                </c:pt>
                <c:pt idx="30">
                  <c:v>10</c:v>
                </c:pt>
                <c:pt idx="31">
                  <c:v>10</c:v>
                </c:pt>
                <c:pt idx="32">
                  <c:v>9</c:v>
                </c:pt>
                <c:pt idx="33">
                  <c:v>9</c:v>
                </c:pt>
                <c:pt idx="34">
                  <c:v>31.91</c:v>
                </c:pt>
                <c:pt idx="36">
                  <c:v>9</c:v>
                </c:pt>
                <c:pt idx="37">
                  <c:v>21.791</c:v>
                </c:pt>
                <c:pt idx="38">
                  <c:v>29.302</c:v>
                </c:pt>
                <c:pt idx="39">
                  <c:v>32.963999999999999</c:v>
                </c:pt>
                <c:pt idx="40">
                  <c:v>31.235999999999997</c:v>
                </c:pt>
                <c:pt idx="41">
                  <c:v>23.613</c:v>
                </c:pt>
                <c:pt idx="42">
                  <c:v>23.627000000000002</c:v>
                </c:pt>
                <c:pt idx="43">
                  <c:v>24.928999999999998</c:v>
                </c:pt>
                <c:pt idx="44">
                  <c:v>13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16.14</c:v>
                </c:pt>
                <c:pt idx="53">
                  <c:v>17.22</c:v>
                </c:pt>
                <c:pt idx="54">
                  <c:v>19.059999999999999</c:v>
                </c:pt>
                <c:pt idx="55">
                  <c:v>13.5</c:v>
                </c:pt>
                <c:pt idx="56">
                  <c:v>13.632</c:v>
                </c:pt>
                <c:pt idx="57">
                  <c:v>28.959</c:v>
                </c:pt>
                <c:pt idx="58">
                  <c:v>31.443000000000001</c:v>
                </c:pt>
                <c:pt idx="59">
                  <c:v>31.048999999999999</c:v>
                </c:pt>
                <c:pt idx="60">
                  <c:v>85.936000000000007</c:v>
                </c:pt>
                <c:pt idx="61">
                  <c:v>71.248999999999995</c:v>
                </c:pt>
                <c:pt idx="62">
                  <c:v>65.748999999999995</c:v>
                </c:pt>
                <c:pt idx="63">
                  <c:v>56.567999999999998</c:v>
                </c:pt>
                <c:pt idx="64">
                  <c:v>53.33</c:v>
                </c:pt>
                <c:pt idx="65">
                  <c:v>48.591999999999999</c:v>
                </c:pt>
                <c:pt idx="66">
                  <c:v>23.719000000000001</c:v>
                </c:pt>
                <c:pt idx="67">
                  <c:v>10.772</c:v>
                </c:pt>
                <c:pt idx="69">
                  <c:v>4.4960000000000004</c:v>
                </c:pt>
                <c:pt idx="70">
                  <c:v>5.3650000000000002</c:v>
                </c:pt>
                <c:pt idx="71">
                  <c:v>10</c:v>
                </c:pt>
                <c:pt idx="72">
                  <c:v>7.16</c:v>
                </c:pt>
                <c:pt idx="73">
                  <c:v>6.8470000000000004</c:v>
                </c:pt>
                <c:pt idx="74">
                  <c:v>6.6589999999999998</c:v>
                </c:pt>
                <c:pt idx="75">
                  <c:v>6.1950000000000003</c:v>
                </c:pt>
                <c:pt idx="76">
                  <c:v>6.7939999999999996</c:v>
                </c:pt>
                <c:pt idx="77">
                  <c:v>7.0750000000000002</c:v>
                </c:pt>
                <c:pt idx="78">
                  <c:v>6.3440000000000003</c:v>
                </c:pt>
                <c:pt idx="79">
                  <c:v>7.6429999999999998</c:v>
                </c:pt>
                <c:pt idx="80">
                  <c:v>10</c:v>
                </c:pt>
                <c:pt idx="81">
                  <c:v>9</c:v>
                </c:pt>
                <c:pt idx="82">
                  <c:v>26.611999999999998</c:v>
                </c:pt>
                <c:pt idx="83">
                  <c:v>47.398999999999994</c:v>
                </c:pt>
                <c:pt idx="84">
                  <c:v>7.5490000000000004</c:v>
                </c:pt>
                <c:pt idx="85">
                  <c:v>24.850999999999999</c:v>
                </c:pt>
                <c:pt idx="86">
                  <c:v>32.753999999999998</c:v>
                </c:pt>
                <c:pt idx="87">
                  <c:v>31.981999999999999</c:v>
                </c:pt>
                <c:pt idx="88">
                  <c:v>69.263999999999996</c:v>
                </c:pt>
                <c:pt idx="89">
                  <c:v>71.61099999999999</c:v>
                </c:pt>
                <c:pt idx="90">
                  <c:v>15.327</c:v>
                </c:pt>
                <c:pt idx="91">
                  <c:v>9</c:v>
                </c:pt>
                <c:pt idx="92">
                  <c:v>57.448</c:v>
                </c:pt>
                <c:pt idx="93">
                  <c:v>76.628</c:v>
                </c:pt>
                <c:pt idx="94">
                  <c:v>76.489000000000004</c:v>
                </c:pt>
                <c:pt idx="95">
                  <c:v>72.703999999999994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D2-4C9C-8BDF-D4806B5A98D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3.4</c:v>
                </c:pt>
                <c:pt idx="31">
                  <c:v>11.5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75.3</c:v>
                </c:pt>
                <c:pt idx="69">
                  <c:v>75.3</c:v>
                </c:pt>
                <c:pt idx="70">
                  <c:v>75.3</c:v>
                </c:pt>
                <c:pt idx="71">
                  <c:v>75.3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D2-4C9C-8BDF-D4806B5A98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4.0609999999999999</c:v>
                </c:pt>
                <c:pt idx="1">
                  <c:v>3.66</c:v>
                </c:pt>
                <c:pt idx="2">
                  <c:v>3.31</c:v>
                </c:pt>
                <c:pt idx="3">
                  <c:v>3</c:v>
                </c:pt>
                <c:pt idx="4">
                  <c:v>2.78</c:v>
                </c:pt>
                <c:pt idx="5">
                  <c:v>3.31</c:v>
                </c:pt>
                <c:pt idx="6">
                  <c:v>3.96</c:v>
                </c:pt>
                <c:pt idx="7">
                  <c:v>4.74</c:v>
                </c:pt>
                <c:pt idx="8">
                  <c:v>5.41</c:v>
                </c:pt>
                <c:pt idx="9">
                  <c:v>5.96</c:v>
                </c:pt>
                <c:pt idx="10">
                  <c:v>6.4180000000000001</c:v>
                </c:pt>
                <c:pt idx="11">
                  <c:v>6.96</c:v>
                </c:pt>
                <c:pt idx="12">
                  <c:v>2.2090000000000001</c:v>
                </c:pt>
                <c:pt idx="13">
                  <c:v>1.7589999999999999</c:v>
                </c:pt>
                <c:pt idx="14">
                  <c:v>1.1299999999999999</c:v>
                </c:pt>
                <c:pt idx="15">
                  <c:v>0.73299999999999998</c:v>
                </c:pt>
                <c:pt idx="16">
                  <c:v>0.85899999999999999</c:v>
                </c:pt>
                <c:pt idx="17">
                  <c:v>0.68899999999999995</c:v>
                </c:pt>
                <c:pt idx="18">
                  <c:v>0.54900000000000004</c:v>
                </c:pt>
                <c:pt idx="19">
                  <c:v>0.46</c:v>
                </c:pt>
                <c:pt idx="20">
                  <c:v>4.6390000000000002</c:v>
                </c:pt>
                <c:pt idx="21">
                  <c:v>7.3250000000000002</c:v>
                </c:pt>
                <c:pt idx="22">
                  <c:v>5.8390000000000004</c:v>
                </c:pt>
                <c:pt idx="23">
                  <c:v>9.9779999999999998</c:v>
                </c:pt>
                <c:pt idx="24">
                  <c:v>10.089</c:v>
                </c:pt>
                <c:pt idx="25">
                  <c:v>9.86</c:v>
                </c:pt>
                <c:pt idx="26">
                  <c:v>9.4979999999999993</c:v>
                </c:pt>
                <c:pt idx="27">
                  <c:v>9.109</c:v>
                </c:pt>
                <c:pt idx="28">
                  <c:v>33.862000000000002</c:v>
                </c:pt>
                <c:pt idx="29">
                  <c:v>21.692</c:v>
                </c:pt>
                <c:pt idx="30">
                  <c:v>9.8480000000000008</c:v>
                </c:pt>
                <c:pt idx="31">
                  <c:v>7.1280000000000001</c:v>
                </c:pt>
                <c:pt idx="32">
                  <c:v>9.093</c:v>
                </c:pt>
                <c:pt idx="33">
                  <c:v>8.1739999999999995</c:v>
                </c:pt>
                <c:pt idx="35">
                  <c:v>14.353999999999999</c:v>
                </c:pt>
                <c:pt idx="36">
                  <c:v>6.81</c:v>
                </c:pt>
                <c:pt idx="37">
                  <c:v>0.21</c:v>
                </c:pt>
                <c:pt idx="38">
                  <c:v>0.24199999999999999</c:v>
                </c:pt>
                <c:pt idx="39">
                  <c:v>0.36</c:v>
                </c:pt>
                <c:pt idx="40">
                  <c:v>0.52300000000000002</c:v>
                </c:pt>
                <c:pt idx="41">
                  <c:v>0.63</c:v>
                </c:pt>
                <c:pt idx="42">
                  <c:v>0.85699999999999998</c:v>
                </c:pt>
                <c:pt idx="43">
                  <c:v>0.95799999999999996</c:v>
                </c:pt>
                <c:pt idx="44">
                  <c:v>1.845</c:v>
                </c:pt>
                <c:pt idx="45">
                  <c:v>4.62</c:v>
                </c:pt>
                <c:pt idx="46">
                  <c:v>4.5730000000000004</c:v>
                </c:pt>
                <c:pt idx="47">
                  <c:v>10.785</c:v>
                </c:pt>
                <c:pt idx="48">
                  <c:v>9.7789999999999999</c:v>
                </c:pt>
                <c:pt idx="49">
                  <c:v>9.7289999999999992</c:v>
                </c:pt>
                <c:pt idx="50">
                  <c:v>4.82</c:v>
                </c:pt>
                <c:pt idx="51">
                  <c:v>5.78</c:v>
                </c:pt>
                <c:pt idx="52">
                  <c:v>12.391</c:v>
                </c:pt>
                <c:pt idx="53">
                  <c:v>12.904</c:v>
                </c:pt>
                <c:pt idx="54">
                  <c:v>9.8209999999999997</c:v>
                </c:pt>
                <c:pt idx="55">
                  <c:v>9.7050000000000001</c:v>
                </c:pt>
                <c:pt idx="56">
                  <c:v>11.231</c:v>
                </c:pt>
                <c:pt idx="57">
                  <c:v>9.68</c:v>
                </c:pt>
                <c:pt idx="58">
                  <c:v>11.35</c:v>
                </c:pt>
                <c:pt idx="59">
                  <c:v>12.914999999999999</c:v>
                </c:pt>
                <c:pt idx="68">
                  <c:v>1.2999999999999999E-2</c:v>
                </c:pt>
                <c:pt idx="69">
                  <c:v>8.9999999999999993E-3</c:v>
                </c:pt>
                <c:pt idx="70">
                  <c:v>5.0000000000000001E-3</c:v>
                </c:pt>
                <c:pt idx="71">
                  <c:v>2E-3</c:v>
                </c:pt>
                <c:pt idx="72">
                  <c:v>4.0000000000000001E-3</c:v>
                </c:pt>
                <c:pt idx="73">
                  <c:v>0.02</c:v>
                </c:pt>
                <c:pt idx="74">
                  <c:v>3.4000000000000002E-2</c:v>
                </c:pt>
                <c:pt idx="75">
                  <c:v>4.9000000000000002E-2</c:v>
                </c:pt>
                <c:pt idx="76">
                  <c:v>0.05</c:v>
                </c:pt>
                <c:pt idx="77">
                  <c:v>4.1000000000000002E-2</c:v>
                </c:pt>
                <c:pt idx="78">
                  <c:v>2.8000000000000001E-2</c:v>
                </c:pt>
                <c:pt idx="79">
                  <c:v>1.7999999999999999E-2</c:v>
                </c:pt>
                <c:pt idx="80">
                  <c:v>0.48699999999999999</c:v>
                </c:pt>
                <c:pt idx="81">
                  <c:v>0.48699999999999999</c:v>
                </c:pt>
                <c:pt idx="84">
                  <c:v>1.819</c:v>
                </c:pt>
                <c:pt idx="85">
                  <c:v>1.87</c:v>
                </c:pt>
                <c:pt idx="86">
                  <c:v>1.5109999999999999</c:v>
                </c:pt>
                <c:pt idx="87">
                  <c:v>1.375</c:v>
                </c:pt>
                <c:pt idx="91">
                  <c:v>6.5670000000000002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D2-4C9C-8BDF-D4806B5A98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CD2-4C9C-8BDF-D4806B5A98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CD2-4C9C-8BDF-D4806B5A9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76.81</c:v>
                </c:pt>
                <c:pt idx="1">
                  <c:v>76.81</c:v>
                </c:pt>
                <c:pt idx="2">
                  <c:v>76.81</c:v>
                </c:pt>
                <c:pt idx="3">
                  <c:v>76.81</c:v>
                </c:pt>
                <c:pt idx="4">
                  <c:v>85.79</c:v>
                </c:pt>
                <c:pt idx="5">
                  <c:v>89.52</c:v>
                </c:pt>
                <c:pt idx="6">
                  <c:v>87.74</c:v>
                </c:pt>
                <c:pt idx="7">
                  <c:v>83.9</c:v>
                </c:pt>
                <c:pt idx="8">
                  <c:v>83.64</c:v>
                </c:pt>
                <c:pt idx="9">
                  <c:v>81.33</c:v>
                </c:pt>
                <c:pt idx="10">
                  <c:v>80.239999999999995</c:v>
                </c:pt>
                <c:pt idx="11">
                  <c:v>80</c:v>
                </c:pt>
                <c:pt idx="12">
                  <c:v>85.34</c:v>
                </c:pt>
                <c:pt idx="13">
                  <c:v>85.5</c:v>
                </c:pt>
                <c:pt idx="14">
                  <c:v>85.14</c:v>
                </c:pt>
                <c:pt idx="15">
                  <c:v>85.25</c:v>
                </c:pt>
                <c:pt idx="16">
                  <c:v>85.57</c:v>
                </c:pt>
                <c:pt idx="17">
                  <c:v>85.41</c:v>
                </c:pt>
                <c:pt idx="18">
                  <c:v>86.98</c:v>
                </c:pt>
                <c:pt idx="19">
                  <c:v>88.38</c:v>
                </c:pt>
                <c:pt idx="20">
                  <c:v>92.81</c:v>
                </c:pt>
                <c:pt idx="21">
                  <c:v>102.26</c:v>
                </c:pt>
                <c:pt idx="22">
                  <c:v>102.6</c:v>
                </c:pt>
                <c:pt idx="23">
                  <c:v>107.32</c:v>
                </c:pt>
                <c:pt idx="24">
                  <c:v>101.66</c:v>
                </c:pt>
                <c:pt idx="25">
                  <c:v>97.95</c:v>
                </c:pt>
                <c:pt idx="26">
                  <c:v>99.96</c:v>
                </c:pt>
                <c:pt idx="27">
                  <c:v>100.94</c:v>
                </c:pt>
                <c:pt idx="28">
                  <c:v>120.44</c:v>
                </c:pt>
                <c:pt idx="29">
                  <c:v>121.51</c:v>
                </c:pt>
                <c:pt idx="30">
                  <c:v>121.55</c:v>
                </c:pt>
                <c:pt idx="31">
                  <c:v>121.59</c:v>
                </c:pt>
                <c:pt idx="32">
                  <c:v>103.23</c:v>
                </c:pt>
                <c:pt idx="33">
                  <c:v>94.37</c:v>
                </c:pt>
                <c:pt idx="34">
                  <c:v>84.97</c:v>
                </c:pt>
                <c:pt idx="35">
                  <c:v>92.2</c:v>
                </c:pt>
                <c:pt idx="36">
                  <c:v>89.85</c:v>
                </c:pt>
                <c:pt idx="37">
                  <c:v>80.400000000000006</c:v>
                </c:pt>
                <c:pt idx="38">
                  <c:v>78.430000000000007</c:v>
                </c:pt>
                <c:pt idx="39">
                  <c:v>78.510000000000005</c:v>
                </c:pt>
                <c:pt idx="40">
                  <c:v>78.209999999999994</c:v>
                </c:pt>
                <c:pt idx="41">
                  <c:v>77.33</c:v>
                </c:pt>
                <c:pt idx="42">
                  <c:v>77.37</c:v>
                </c:pt>
                <c:pt idx="43">
                  <c:v>79.53</c:v>
                </c:pt>
                <c:pt idx="44">
                  <c:v>85</c:v>
                </c:pt>
                <c:pt idx="45">
                  <c:v>89.11</c:v>
                </c:pt>
                <c:pt idx="46">
                  <c:v>93.11</c:v>
                </c:pt>
                <c:pt idx="47">
                  <c:v>95.15</c:v>
                </c:pt>
                <c:pt idx="48">
                  <c:v>93.51</c:v>
                </c:pt>
                <c:pt idx="49">
                  <c:v>93.49</c:v>
                </c:pt>
                <c:pt idx="50">
                  <c:v>90.27</c:v>
                </c:pt>
                <c:pt idx="51">
                  <c:v>86.53</c:v>
                </c:pt>
                <c:pt idx="52">
                  <c:v>79.069999999999993</c:v>
                </c:pt>
                <c:pt idx="53">
                  <c:v>79.61</c:v>
                </c:pt>
                <c:pt idx="54">
                  <c:v>80.53</c:v>
                </c:pt>
                <c:pt idx="55">
                  <c:v>77.8</c:v>
                </c:pt>
                <c:pt idx="56">
                  <c:v>82.56</c:v>
                </c:pt>
                <c:pt idx="57">
                  <c:v>83.87</c:v>
                </c:pt>
                <c:pt idx="58">
                  <c:v>84.16</c:v>
                </c:pt>
                <c:pt idx="59">
                  <c:v>83.87</c:v>
                </c:pt>
                <c:pt idx="60">
                  <c:v>80.95</c:v>
                </c:pt>
                <c:pt idx="61">
                  <c:v>79.069999999999993</c:v>
                </c:pt>
                <c:pt idx="62">
                  <c:v>81.09</c:v>
                </c:pt>
                <c:pt idx="63">
                  <c:v>83.32</c:v>
                </c:pt>
                <c:pt idx="64">
                  <c:v>90.49</c:v>
                </c:pt>
                <c:pt idx="65">
                  <c:v>92.37</c:v>
                </c:pt>
                <c:pt idx="66">
                  <c:v>97.01</c:v>
                </c:pt>
                <c:pt idx="67">
                  <c:v>105.51</c:v>
                </c:pt>
                <c:pt idx="68">
                  <c:v>97</c:v>
                </c:pt>
                <c:pt idx="69">
                  <c:v>136.81</c:v>
                </c:pt>
                <c:pt idx="70">
                  <c:v>150.38</c:v>
                </c:pt>
                <c:pt idx="71">
                  <c:v>155.91</c:v>
                </c:pt>
                <c:pt idx="72">
                  <c:v>127.03</c:v>
                </c:pt>
                <c:pt idx="73">
                  <c:v>151.81</c:v>
                </c:pt>
                <c:pt idx="74">
                  <c:v>149.91</c:v>
                </c:pt>
                <c:pt idx="75">
                  <c:v>151.80000000000001</c:v>
                </c:pt>
                <c:pt idx="76">
                  <c:v>150.26</c:v>
                </c:pt>
                <c:pt idx="77">
                  <c:v>146.88999999999999</c:v>
                </c:pt>
                <c:pt idx="78">
                  <c:v>148.94</c:v>
                </c:pt>
                <c:pt idx="79">
                  <c:v>125.91</c:v>
                </c:pt>
                <c:pt idx="80">
                  <c:v>148.58000000000001</c:v>
                </c:pt>
                <c:pt idx="81">
                  <c:v>123.73</c:v>
                </c:pt>
                <c:pt idx="82">
                  <c:v>97.71</c:v>
                </c:pt>
                <c:pt idx="83">
                  <c:v>92.78</c:v>
                </c:pt>
                <c:pt idx="84">
                  <c:v>90.45</c:v>
                </c:pt>
                <c:pt idx="85">
                  <c:v>86.61</c:v>
                </c:pt>
                <c:pt idx="86">
                  <c:v>84.31</c:v>
                </c:pt>
                <c:pt idx="87">
                  <c:v>84.09</c:v>
                </c:pt>
                <c:pt idx="88">
                  <c:v>84.04</c:v>
                </c:pt>
                <c:pt idx="89">
                  <c:v>84.13</c:v>
                </c:pt>
                <c:pt idx="90">
                  <c:v>94.88</c:v>
                </c:pt>
                <c:pt idx="91">
                  <c:v>98.29</c:v>
                </c:pt>
                <c:pt idx="92">
                  <c:v>81.599999999999994</c:v>
                </c:pt>
                <c:pt idx="93">
                  <c:v>80</c:v>
                </c:pt>
                <c:pt idx="94">
                  <c:v>77.31</c:v>
                </c:pt>
                <c:pt idx="95">
                  <c:v>74.86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D2-4C9C-8BDF-D4806B5A9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326-47F7-86A9-72452E5CCA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0">
                  <c:v>1.6</c:v>
                </c:pt>
                <c:pt idx="61">
                  <c:v>1.6</c:v>
                </c:pt>
                <c:pt idx="6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26-47F7-86A9-72452E5CCA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2.5680000000000001</c:v>
                </c:pt>
                <c:pt idx="1">
                  <c:v>2.54</c:v>
                </c:pt>
                <c:pt idx="2">
                  <c:v>2.4039999999999999</c:v>
                </c:pt>
                <c:pt idx="3">
                  <c:v>0.7</c:v>
                </c:pt>
                <c:pt idx="4">
                  <c:v>0.69199999999999995</c:v>
                </c:pt>
                <c:pt idx="5">
                  <c:v>0.72399999999999998</c:v>
                </c:pt>
                <c:pt idx="6">
                  <c:v>0.73599999999999999</c:v>
                </c:pt>
                <c:pt idx="7">
                  <c:v>0.69599999999999995</c:v>
                </c:pt>
                <c:pt idx="8">
                  <c:v>0.72799999999999998</c:v>
                </c:pt>
                <c:pt idx="9">
                  <c:v>2.3719999999999999</c:v>
                </c:pt>
                <c:pt idx="10">
                  <c:v>0.63200000000000001</c:v>
                </c:pt>
                <c:pt idx="11">
                  <c:v>0.69199999999999995</c:v>
                </c:pt>
                <c:pt idx="12">
                  <c:v>0.73599999999999999</c:v>
                </c:pt>
                <c:pt idx="13">
                  <c:v>0.752</c:v>
                </c:pt>
                <c:pt idx="14">
                  <c:v>0.80400000000000005</c:v>
                </c:pt>
                <c:pt idx="15">
                  <c:v>2.3679999999999999</c:v>
                </c:pt>
                <c:pt idx="16">
                  <c:v>2.3519999999999999</c:v>
                </c:pt>
                <c:pt idx="17">
                  <c:v>2.42</c:v>
                </c:pt>
                <c:pt idx="18">
                  <c:v>2.42</c:v>
                </c:pt>
                <c:pt idx="19">
                  <c:v>2.3959999999999999</c:v>
                </c:pt>
                <c:pt idx="20">
                  <c:v>1.911</c:v>
                </c:pt>
                <c:pt idx="21">
                  <c:v>5.7229999999999999</c:v>
                </c:pt>
                <c:pt idx="22">
                  <c:v>3.9630000000000001</c:v>
                </c:pt>
                <c:pt idx="23">
                  <c:v>4.056</c:v>
                </c:pt>
                <c:pt idx="24">
                  <c:v>4.6100000000000003</c:v>
                </c:pt>
                <c:pt idx="25">
                  <c:v>4.47</c:v>
                </c:pt>
                <c:pt idx="26">
                  <c:v>4.71</c:v>
                </c:pt>
                <c:pt idx="27">
                  <c:v>4.5250000000000004</c:v>
                </c:pt>
                <c:pt idx="28">
                  <c:v>3.883</c:v>
                </c:pt>
                <c:pt idx="29">
                  <c:v>3.6640000000000001</c:v>
                </c:pt>
                <c:pt idx="30">
                  <c:v>4.1310000000000002</c:v>
                </c:pt>
                <c:pt idx="31">
                  <c:v>5.976</c:v>
                </c:pt>
                <c:pt idx="32">
                  <c:v>1.7</c:v>
                </c:pt>
                <c:pt idx="33">
                  <c:v>1.7</c:v>
                </c:pt>
                <c:pt idx="34">
                  <c:v>1.6</c:v>
                </c:pt>
                <c:pt idx="35">
                  <c:v>5.0549999999999997</c:v>
                </c:pt>
                <c:pt idx="38">
                  <c:v>1.5</c:v>
                </c:pt>
                <c:pt idx="39">
                  <c:v>4.9589999999999996</c:v>
                </c:pt>
                <c:pt idx="40">
                  <c:v>4.8179999999999996</c:v>
                </c:pt>
                <c:pt idx="41">
                  <c:v>1.4</c:v>
                </c:pt>
                <c:pt idx="42">
                  <c:v>1.4</c:v>
                </c:pt>
                <c:pt idx="43">
                  <c:v>1.4</c:v>
                </c:pt>
                <c:pt idx="47">
                  <c:v>3.4409999999999998</c:v>
                </c:pt>
                <c:pt idx="48">
                  <c:v>3.48</c:v>
                </c:pt>
                <c:pt idx="49">
                  <c:v>3.5150000000000001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1.6</c:v>
                </c:pt>
                <c:pt idx="56">
                  <c:v>1.6</c:v>
                </c:pt>
                <c:pt idx="58">
                  <c:v>3.75</c:v>
                </c:pt>
                <c:pt idx="59">
                  <c:v>3.661</c:v>
                </c:pt>
                <c:pt idx="60">
                  <c:v>3.9239999999999999</c:v>
                </c:pt>
                <c:pt idx="61">
                  <c:v>2.2160000000000002</c:v>
                </c:pt>
                <c:pt idx="62">
                  <c:v>2.1840000000000002</c:v>
                </c:pt>
                <c:pt idx="63">
                  <c:v>2.2440000000000002</c:v>
                </c:pt>
                <c:pt idx="64">
                  <c:v>4.4820000000000002</c:v>
                </c:pt>
                <c:pt idx="65">
                  <c:v>4.79</c:v>
                </c:pt>
                <c:pt idx="66">
                  <c:v>0.83599999999999997</c:v>
                </c:pt>
                <c:pt idx="67">
                  <c:v>0.76</c:v>
                </c:pt>
                <c:pt idx="68">
                  <c:v>0.72</c:v>
                </c:pt>
                <c:pt idx="69">
                  <c:v>1.8279999999999998</c:v>
                </c:pt>
                <c:pt idx="70">
                  <c:v>4.8309999999999995</c:v>
                </c:pt>
                <c:pt idx="71">
                  <c:v>5.6929999999999996</c:v>
                </c:pt>
                <c:pt idx="72">
                  <c:v>4.7469999999999999</c:v>
                </c:pt>
                <c:pt idx="73">
                  <c:v>4.6619999999999999</c:v>
                </c:pt>
                <c:pt idx="74">
                  <c:v>4.7290000000000001</c:v>
                </c:pt>
                <c:pt idx="75">
                  <c:v>4.6689999999999996</c:v>
                </c:pt>
                <c:pt idx="76">
                  <c:v>4.5149999999999997</c:v>
                </c:pt>
                <c:pt idx="77">
                  <c:v>4.5780000000000003</c:v>
                </c:pt>
                <c:pt idx="78">
                  <c:v>4.444</c:v>
                </c:pt>
                <c:pt idx="79">
                  <c:v>4.383</c:v>
                </c:pt>
                <c:pt idx="80">
                  <c:v>4.3999999999999995</c:v>
                </c:pt>
                <c:pt idx="81">
                  <c:v>4.6079999999999997</c:v>
                </c:pt>
                <c:pt idx="82">
                  <c:v>4.7590000000000003</c:v>
                </c:pt>
                <c:pt idx="83">
                  <c:v>5.6899999999999995</c:v>
                </c:pt>
                <c:pt idx="84">
                  <c:v>4.6970000000000001</c:v>
                </c:pt>
                <c:pt idx="85">
                  <c:v>4.8449999999999998</c:v>
                </c:pt>
                <c:pt idx="86">
                  <c:v>4.8289999999999997</c:v>
                </c:pt>
                <c:pt idx="87">
                  <c:v>4.8460000000000001</c:v>
                </c:pt>
                <c:pt idx="88">
                  <c:v>5.7829999999999995</c:v>
                </c:pt>
                <c:pt idx="89">
                  <c:v>5.71</c:v>
                </c:pt>
                <c:pt idx="90">
                  <c:v>0.436</c:v>
                </c:pt>
                <c:pt idx="92">
                  <c:v>1.752</c:v>
                </c:pt>
                <c:pt idx="93">
                  <c:v>3.516</c:v>
                </c:pt>
                <c:pt idx="94">
                  <c:v>3.5519999999999996</c:v>
                </c:pt>
                <c:pt idx="95">
                  <c:v>2.516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26-47F7-86A9-72452E5CCA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8.2889999999999997</c:v>
                </c:pt>
                <c:pt idx="1">
                  <c:v>6.9109999999999996</c:v>
                </c:pt>
                <c:pt idx="2">
                  <c:v>5.7600000000000007</c:v>
                </c:pt>
                <c:pt idx="3">
                  <c:v>2.5789999999999997</c:v>
                </c:pt>
                <c:pt idx="4">
                  <c:v>5.5020000000000007</c:v>
                </c:pt>
                <c:pt idx="5">
                  <c:v>6.7690000000000001</c:v>
                </c:pt>
                <c:pt idx="6">
                  <c:v>6.8239999999999998</c:v>
                </c:pt>
                <c:pt idx="7">
                  <c:v>6.8250000000000002</c:v>
                </c:pt>
                <c:pt idx="8">
                  <c:v>7.2750000000000004</c:v>
                </c:pt>
                <c:pt idx="9">
                  <c:v>9.9439999999999991</c:v>
                </c:pt>
                <c:pt idx="10">
                  <c:v>7.1680000000000001</c:v>
                </c:pt>
                <c:pt idx="11">
                  <c:v>5.3819999999999997</c:v>
                </c:pt>
                <c:pt idx="12">
                  <c:v>5.2539999999999996</c:v>
                </c:pt>
                <c:pt idx="13">
                  <c:v>6.093</c:v>
                </c:pt>
                <c:pt idx="14">
                  <c:v>5.4630000000000001</c:v>
                </c:pt>
                <c:pt idx="15">
                  <c:v>8.0590000000000011</c:v>
                </c:pt>
                <c:pt idx="16">
                  <c:v>7.4479999999999995</c:v>
                </c:pt>
                <c:pt idx="17">
                  <c:v>7.4510000000000005</c:v>
                </c:pt>
                <c:pt idx="18">
                  <c:v>9.0920000000000005</c:v>
                </c:pt>
                <c:pt idx="19">
                  <c:v>9.4610000000000003</c:v>
                </c:pt>
                <c:pt idx="20">
                  <c:v>9.0419999999999998</c:v>
                </c:pt>
                <c:pt idx="21">
                  <c:v>7.9969999999999999</c:v>
                </c:pt>
                <c:pt idx="22">
                  <c:v>8.3730000000000011</c:v>
                </c:pt>
                <c:pt idx="23">
                  <c:v>5.5169999999999995</c:v>
                </c:pt>
                <c:pt idx="24">
                  <c:v>6.5629999999999988</c:v>
                </c:pt>
                <c:pt idx="25">
                  <c:v>9.0469999999999988</c:v>
                </c:pt>
                <c:pt idx="26">
                  <c:v>8.7859999999999996</c:v>
                </c:pt>
                <c:pt idx="27">
                  <c:v>8.722999999999999</c:v>
                </c:pt>
                <c:pt idx="28">
                  <c:v>6.9850000000000003</c:v>
                </c:pt>
                <c:pt idx="29">
                  <c:v>8.629999999999999</c:v>
                </c:pt>
                <c:pt idx="30">
                  <c:v>13.803000000000001</c:v>
                </c:pt>
                <c:pt idx="31">
                  <c:v>17.2</c:v>
                </c:pt>
                <c:pt idx="32">
                  <c:v>10.7</c:v>
                </c:pt>
                <c:pt idx="33">
                  <c:v>13.2</c:v>
                </c:pt>
                <c:pt idx="34">
                  <c:v>23.725000000000001</c:v>
                </c:pt>
                <c:pt idx="35">
                  <c:v>12.401</c:v>
                </c:pt>
                <c:pt idx="36">
                  <c:v>11.3</c:v>
                </c:pt>
                <c:pt idx="37">
                  <c:v>16.786999999999999</c:v>
                </c:pt>
                <c:pt idx="38">
                  <c:v>22.466000000000001</c:v>
                </c:pt>
                <c:pt idx="39">
                  <c:v>24.155000000000001</c:v>
                </c:pt>
                <c:pt idx="40">
                  <c:v>23.661000000000001</c:v>
                </c:pt>
                <c:pt idx="41">
                  <c:v>18.233000000000001</c:v>
                </c:pt>
                <c:pt idx="42">
                  <c:v>15.055</c:v>
                </c:pt>
                <c:pt idx="43">
                  <c:v>16.266999999999999</c:v>
                </c:pt>
                <c:pt idx="44">
                  <c:v>10.017000000000001</c:v>
                </c:pt>
                <c:pt idx="45">
                  <c:v>8.6999999999999993</c:v>
                </c:pt>
                <c:pt idx="46">
                  <c:v>7.7</c:v>
                </c:pt>
                <c:pt idx="47">
                  <c:v>12.356</c:v>
                </c:pt>
                <c:pt idx="48">
                  <c:v>13.907</c:v>
                </c:pt>
                <c:pt idx="49">
                  <c:v>14.363</c:v>
                </c:pt>
                <c:pt idx="50">
                  <c:v>11.8</c:v>
                </c:pt>
                <c:pt idx="51">
                  <c:v>12.8</c:v>
                </c:pt>
                <c:pt idx="52">
                  <c:v>26.058</c:v>
                </c:pt>
                <c:pt idx="53">
                  <c:v>27.890999999999998</c:v>
                </c:pt>
                <c:pt idx="54">
                  <c:v>26.844999999999999</c:v>
                </c:pt>
                <c:pt idx="55">
                  <c:v>21.254999999999999</c:v>
                </c:pt>
                <c:pt idx="56">
                  <c:v>22.93</c:v>
                </c:pt>
                <c:pt idx="57">
                  <c:v>37.965000000000003</c:v>
                </c:pt>
                <c:pt idx="58">
                  <c:v>37.781999999999996</c:v>
                </c:pt>
                <c:pt idx="59">
                  <c:v>36.767999999999994</c:v>
                </c:pt>
                <c:pt idx="60">
                  <c:v>56.610999999999997</c:v>
                </c:pt>
                <c:pt idx="61">
                  <c:v>44.185999999999993</c:v>
                </c:pt>
                <c:pt idx="62">
                  <c:v>42.206000000000003</c:v>
                </c:pt>
                <c:pt idx="63">
                  <c:v>37.899000000000001</c:v>
                </c:pt>
                <c:pt idx="64">
                  <c:v>32.206000000000003</c:v>
                </c:pt>
                <c:pt idx="65">
                  <c:v>27.608000000000001</c:v>
                </c:pt>
                <c:pt idx="66">
                  <c:v>12.411999999999999</c:v>
                </c:pt>
                <c:pt idx="67">
                  <c:v>8.2620000000000005</c:v>
                </c:pt>
                <c:pt idx="68">
                  <c:v>37.774999999999999</c:v>
                </c:pt>
                <c:pt idx="69">
                  <c:v>57.969000000000001</c:v>
                </c:pt>
                <c:pt idx="70">
                  <c:v>64.867999999999995</c:v>
                </c:pt>
                <c:pt idx="71">
                  <c:v>68.382000000000005</c:v>
                </c:pt>
                <c:pt idx="72">
                  <c:v>43.941000000000003</c:v>
                </c:pt>
                <c:pt idx="73">
                  <c:v>44.815000000000005</c:v>
                </c:pt>
                <c:pt idx="74">
                  <c:v>38.207999999999998</c:v>
                </c:pt>
                <c:pt idx="75">
                  <c:v>43.38</c:v>
                </c:pt>
                <c:pt idx="76">
                  <c:v>39.379999999999995</c:v>
                </c:pt>
                <c:pt idx="77">
                  <c:v>38.061999999999998</c:v>
                </c:pt>
                <c:pt idx="78">
                  <c:v>43.146000000000001</c:v>
                </c:pt>
                <c:pt idx="79">
                  <c:v>44.074999999999996</c:v>
                </c:pt>
                <c:pt idx="80">
                  <c:v>23.169</c:v>
                </c:pt>
                <c:pt idx="81">
                  <c:v>24.502000000000002</c:v>
                </c:pt>
                <c:pt idx="82">
                  <c:v>33.26</c:v>
                </c:pt>
                <c:pt idx="83">
                  <c:v>44.926999999999992</c:v>
                </c:pt>
                <c:pt idx="84">
                  <c:v>20.312999999999999</c:v>
                </c:pt>
                <c:pt idx="85">
                  <c:v>31.516999999999999</c:v>
                </c:pt>
                <c:pt idx="86">
                  <c:v>34.506</c:v>
                </c:pt>
                <c:pt idx="87">
                  <c:v>33.198</c:v>
                </c:pt>
                <c:pt idx="88">
                  <c:v>40.634</c:v>
                </c:pt>
                <c:pt idx="89">
                  <c:v>41.897000000000006</c:v>
                </c:pt>
                <c:pt idx="90">
                  <c:v>11.6</c:v>
                </c:pt>
                <c:pt idx="91">
                  <c:v>9.6999999999999993</c:v>
                </c:pt>
                <c:pt idx="92">
                  <c:v>43.465000000000003</c:v>
                </c:pt>
                <c:pt idx="93">
                  <c:v>58.908000000000008</c:v>
                </c:pt>
                <c:pt idx="94">
                  <c:v>55.474000000000004</c:v>
                </c:pt>
                <c:pt idx="95">
                  <c:v>49.619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26-47F7-86A9-72452E5CCA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326-47F7-86A9-72452E5CCA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26-47F7-86A9-72452E5CCA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26-47F7-86A9-72452E5CCA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326-47F7-86A9-72452E5CCA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26-47F7-86A9-72452E5CCA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326-47F7-86A9-72452E5CCA9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6.9</c:v>
                </c:pt>
                <c:pt idx="24">
                  <c:v>7.9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35</c:v>
                </c:pt>
                <c:pt idx="29">
                  <c:v>18.8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16.8</c:v>
                </c:pt>
                <c:pt idx="73">
                  <c:v>16.8</c:v>
                </c:pt>
                <c:pt idx="74">
                  <c:v>23</c:v>
                </c:pt>
                <c:pt idx="75">
                  <c:v>16.8</c:v>
                </c:pt>
                <c:pt idx="76">
                  <c:v>17.600000000000001</c:v>
                </c:pt>
                <c:pt idx="77">
                  <c:v>18.8</c:v>
                </c:pt>
                <c:pt idx="78">
                  <c:v>11.8</c:v>
                </c:pt>
                <c:pt idx="79">
                  <c:v>11.8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26-47F7-86A9-72452E5CCA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6.5890000000000004</c:v>
                </c:pt>
                <c:pt idx="1">
                  <c:v>5.2779999999999996</c:v>
                </c:pt>
                <c:pt idx="2">
                  <c:v>5.1070000000000002</c:v>
                </c:pt>
                <c:pt idx="3">
                  <c:v>5.0730000000000004</c:v>
                </c:pt>
                <c:pt idx="4">
                  <c:v>8.3740000000000006</c:v>
                </c:pt>
                <c:pt idx="5">
                  <c:v>7.6660000000000004</c:v>
                </c:pt>
                <c:pt idx="6">
                  <c:v>6.7619999999999996</c:v>
                </c:pt>
                <c:pt idx="7">
                  <c:v>7.1219999999999999</c:v>
                </c:pt>
                <c:pt idx="8">
                  <c:v>7.0439999999999996</c:v>
                </c:pt>
                <c:pt idx="9">
                  <c:v>8.6259999999999994</c:v>
                </c:pt>
                <c:pt idx="10">
                  <c:v>10.326000000000001</c:v>
                </c:pt>
                <c:pt idx="11">
                  <c:v>9.84</c:v>
                </c:pt>
                <c:pt idx="12">
                  <c:v>7.5590000000000002</c:v>
                </c:pt>
                <c:pt idx="13">
                  <c:v>6.4160000000000004</c:v>
                </c:pt>
                <c:pt idx="14">
                  <c:v>6.0049999999999999</c:v>
                </c:pt>
                <c:pt idx="15">
                  <c:v>5.1150000000000002</c:v>
                </c:pt>
                <c:pt idx="16">
                  <c:v>5.7839999999999998</c:v>
                </c:pt>
                <c:pt idx="17">
                  <c:v>5.7789999999999999</c:v>
                </c:pt>
                <c:pt idx="18">
                  <c:v>5.7530000000000001</c:v>
                </c:pt>
                <c:pt idx="19">
                  <c:v>5.5579999999999998</c:v>
                </c:pt>
                <c:pt idx="20">
                  <c:v>2.6859999999999999</c:v>
                </c:pt>
                <c:pt idx="21">
                  <c:v>2.605</c:v>
                </c:pt>
                <c:pt idx="22">
                  <c:v>2.5030000000000001</c:v>
                </c:pt>
                <c:pt idx="23">
                  <c:v>2.472</c:v>
                </c:pt>
                <c:pt idx="24">
                  <c:v>0.02</c:v>
                </c:pt>
                <c:pt idx="25">
                  <c:v>5.0869999999999997</c:v>
                </c:pt>
                <c:pt idx="26">
                  <c:v>5.0019999999999998</c:v>
                </c:pt>
                <c:pt idx="27">
                  <c:v>4.8609999999999998</c:v>
                </c:pt>
                <c:pt idx="28">
                  <c:v>1.7000000000000001E-2</c:v>
                </c:pt>
                <c:pt idx="29">
                  <c:v>0.14099999999999999</c:v>
                </c:pt>
                <c:pt idx="30">
                  <c:v>5.2939999999999996</c:v>
                </c:pt>
                <c:pt idx="31">
                  <c:v>5.4409999999999998</c:v>
                </c:pt>
                <c:pt idx="32">
                  <c:v>6.4580000000000002</c:v>
                </c:pt>
                <c:pt idx="33">
                  <c:v>5.1660000000000004</c:v>
                </c:pt>
                <c:pt idx="34">
                  <c:v>6.585</c:v>
                </c:pt>
                <c:pt idx="35">
                  <c:v>1.863</c:v>
                </c:pt>
                <c:pt idx="36">
                  <c:v>4.51</c:v>
                </c:pt>
                <c:pt idx="37">
                  <c:v>5.2140000000000004</c:v>
                </c:pt>
                <c:pt idx="38">
                  <c:v>5.5780000000000003</c:v>
                </c:pt>
                <c:pt idx="39">
                  <c:v>4.21</c:v>
                </c:pt>
                <c:pt idx="40">
                  <c:v>3.28</c:v>
                </c:pt>
                <c:pt idx="41">
                  <c:v>4.6100000000000003</c:v>
                </c:pt>
                <c:pt idx="42">
                  <c:v>8.0289999999999999</c:v>
                </c:pt>
                <c:pt idx="43">
                  <c:v>8.2200000000000006</c:v>
                </c:pt>
                <c:pt idx="44">
                  <c:v>4.8280000000000003</c:v>
                </c:pt>
                <c:pt idx="45">
                  <c:v>3.92</c:v>
                </c:pt>
                <c:pt idx="46">
                  <c:v>4.8730000000000002</c:v>
                </c:pt>
                <c:pt idx="47">
                  <c:v>4.5510000000000002</c:v>
                </c:pt>
                <c:pt idx="48">
                  <c:v>0.88800000000000001</c:v>
                </c:pt>
                <c:pt idx="49">
                  <c:v>1.0529999999999999</c:v>
                </c:pt>
                <c:pt idx="50">
                  <c:v>1.02</c:v>
                </c:pt>
                <c:pt idx="51">
                  <c:v>1.0609999999999999</c:v>
                </c:pt>
                <c:pt idx="52">
                  <c:v>0.97299999999999998</c:v>
                </c:pt>
                <c:pt idx="53">
                  <c:v>0.73299999999999998</c:v>
                </c:pt>
                <c:pt idx="54">
                  <c:v>0.53600000000000003</c:v>
                </c:pt>
                <c:pt idx="55">
                  <c:v>0.35</c:v>
                </c:pt>
                <c:pt idx="56">
                  <c:v>0.33300000000000002</c:v>
                </c:pt>
                <c:pt idx="57">
                  <c:v>0.67400000000000004</c:v>
                </c:pt>
                <c:pt idx="58">
                  <c:v>1.2609999999999999</c:v>
                </c:pt>
                <c:pt idx="59">
                  <c:v>3.5350000000000001</c:v>
                </c:pt>
                <c:pt idx="60">
                  <c:v>23.800999999999998</c:v>
                </c:pt>
                <c:pt idx="61">
                  <c:v>23.247</c:v>
                </c:pt>
                <c:pt idx="62">
                  <c:v>21.359000000000002</c:v>
                </c:pt>
                <c:pt idx="63">
                  <c:v>16.425000000000001</c:v>
                </c:pt>
                <c:pt idx="64">
                  <c:v>16.641999999999999</c:v>
                </c:pt>
                <c:pt idx="65">
                  <c:v>16.193999999999999</c:v>
                </c:pt>
                <c:pt idx="66">
                  <c:v>10.471</c:v>
                </c:pt>
                <c:pt idx="67">
                  <c:v>5.0039999999999996</c:v>
                </c:pt>
                <c:pt idx="68">
                  <c:v>36.808</c:v>
                </c:pt>
                <c:pt idx="69">
                  <c:v>17.297999999999998</c:v>
                </c:pt>
                <c:pt idx="70">
                  <c:v>10.961</c:v>
                </c:pt>
                <c:pt idx="71">
                  <c:v>11.217000000000001</c:v>
                </c:pt>
                <c:pt idx="72">
                  <c:v>6.63</c:v>
                </c:pt>
                <c:pt idx="73">
                  <c:v>5.5430000000000001</c:v>
                </c:pt>
                <c:pt idx="74">
                  <c:v>5.71</c:v>
                </c:pt>
                <c:pt idx="75">
                  <c:v>6.3479999999999999</c:v>
                </c:pt>
                <c:pt idx="76">
                  <c:v>10.367000000000001</c:v>
                </c:pt>
                <c:pt idx="77">
                  <c:v>10.694000000000001</c:v>
                </c:pt>
                <c:pt idx="78">
                  <c:v>12</c:v>
                </c:pt>
                <c:pt idx="79">
                  <c:v>12.42</c:v>
                </c:pt>
                <c:pt idx="80">
                  <c:v>5.9180000000000001</c:v>
                </c:pt>
                <c:pt idx="81">
                  <c:v>3.3769999999999998</c:v>
                </c:pt>
                <c:pt idx="82">
                  <c:v>11.593</c:v>
                </c:pt>
                <c:pt idx="83">
                  <c:v>19.782</c:v>
                </c:pt>
                <c:pt idx="84">
                  <c:v>7.3579999999999997</c:v>
                </c:pt>
                <c:pt idx="85">
                  <c:v>13.359</c:v>
                </c:pt>
                <c:pt idx="86">
                  <c:v>17.93</c:v>
                </c:pt>
                <c:pt idx="87">
                  <c:v>18.312999999999999</c:v>
                </c:pt>
                <c:pt idx="88">
                  <c:v>22.847000000000001</c:v>
                </c:pt>
                <c:pt idx="89">
                  <c:v>24.004000000000001</c:v>
                </c:pt>
                <c:pt idx="90">
                  <c:v>5.3360000000000003</c:v>
                </c:pt>
                <c:pt idx="91">
                  <c:v>6.2229999999999999</c:v>
                </c:pt>
                <c:pt idx="92">
                  <c:v>12.231</c:v>
                </c:pt>
                <c:pt idx="93">
                  <c:v>14.204000000000001</c:v>
                </c:pt>
                <c:pt idx="94">
                  <c:v>17.463000000000001</c:v>
                </c:pt>
                <c:pt idx="95">
                  <c:v>20.568999999999999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26-47F7-86A9-72452E5CCA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326-47F7-86A9-72452E5CCA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326-47F7-86A9-72452E5CC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76.81</c:v>
                </c:pt>
                <c:pt idx="1">
                  <c:v>76.81</c:v>
                </c:pt>
                <c:pt idx="2">
                  <c:v>76.81</c:v>
                </c:pt>
                <c:pt idx="3">
                  <c:v>76.81</c:v>
                </c:pt>
                <c:pt idx="4">
                  <c:v>85.79</c:v>
                </c:pt>
                <c:pt idx="5">
                  <c:v>89.52</c:v>
                </c:pt>
                <c:pt idx="6">
                  <c:v>87.74</c:v>
                </c:pt>
                <c:pt idx="7">
                  <c:v>83.9</c:v>
                </c:pt>
                <c:pt idx="8">
                  <c:v>83.64</c:v>
                </c:pt>
                <c:pt idx="9">
                  <c:v>81.33</c:v>
                </c:pt>
                <c:pt idx="10">
                  <c:v>80.239999999999995</c:v>
                </c:pt>
                <c:pt idx="11">
                  <c:v>80</c:v>
                </c:pt>
                <c:pt idx="12">
                  <c:v>85.34</c:v>
                </c:pt>
                <c:pt idx="13">
                  <c:v>85.5</c:v>
                </c:pt>
                <c:pt idx="14">
                  <c:v>85.14</c:v>
                </c:pt>
                <c:pt idx="15">
                  <c:v>85.25</c:v>
                </c:pt>
                <c:pt idx="16">
                  <c:v>85.57</c:v>
                </c:pt>
                <c:pt idx="17">
                  <c:v>85.41</c:v>
                </c:pt>
                <c:pt idx="18">
                  <c:v>86.98</c:v>
                </c:pt>
                <c:pt idx="19">
                  <c:v>88.38</c:v>
                </c:pt>
                <c:pt idx="20">
                  <c:v>92.81</c:v>
                </c:pt>
                <c:pt idx="21">
                  <c:v>102.26</c:v>
                </c:pt>
                <c:pt idx="22">
                  <c:v>102.6</c:v>
                </c:pt>
                <c:pt idx="23">
                  <c:v>107.32</c:v>
                </c:pt>
                <c:pt idx="24">
                  <c:v>101.66</c:v>
                </c:pt>
                <c:pt idx="25">
                  <c:v>97.95</c:v>
                </c:pt>
                <c:pt idx="26">
                  <c:v>99.96</c:v>
                </c:pt>
                <c:pt idx="27">
                  <c:v>100.94</c:v>
                </c:pt>
                <c:pt idx="28">
                  <c:v>120.44</c:v>
                </c:pt>
                <c:pt idx="29">
                  <c:v>121.51</c:v>
                </c:pt>
                <c:pt idx="30">
                  <c:v>121.55</c:v>
                </c:pt>
                <c:pt idx="31">
                  <c:v>121.59</c:v>
                </c:pt>
                <c:pt idx="32">
                  <c:v>103.23</c:v>
                </c:pt>
                <c:pt idx="33">
                  <c:v>94.37</c:v>
                </c:pt>
                <c:pt idx="34">
                  <c:v>84.97</c:v>
                </c:pt>
                <c:pt idx="35">
                  <c:v>92.2</c:v>
                </c:pt>
                <c:pt idx="36">
                  <c:v>89.85</c:v>
                </c:pt>
                <c:pt idx="37">
                  <c:v>80.400000000000006</c:v>
                </c:pt>
                <c:pt idx="38">
                  <c:v>78.430000000000007</c:v>
                </c:pt>
                <c:pt idx="39">
                  <c:v>78.510000000000005</c:v>
                </c:pt>
                <c:pt idx="40">
                  <c:v>78.209999999999994</c:v>
                </c:pt>
                <c:pt idx="41">
                  <c:v>77.33</c:v>
                </c:pt>
                <c:pt idx="42">
                  <c:v>77.37</c:v>
                </c:pt>
                <c:pt idx="43">
                  <c:v>79.53</c:v>
                </c:pt>
                <c:pt idx="44">
                  <c:v>85</c:v>
                </c:pt>
                <c:pt idx="45">
                  <c:v>89.11</c:v>
                </c:pt>
                <c:pt idx="46">
                  <c:v>93.11</c:v>
                </c:pt>
                <c:pt idx="47">
                  <c:v>95.15</c:v>
                </c:pt>
                <c:pt idx="48">
                  <c:v>93.51</c:v>
                </c:pt>
                <c:pt idx="49">
                  <c:v>93.49</c:v>
                </c:pt>
                <c:pt idx="50">
                  <c:v>90.27</c:v>
                </c:pt>
                <c:pt idx="51">
                  <c:v>86.53</c:v>
                </c:pt>
                <c:pt idx="52">
                  <c:v>79.069999999999993</c:v>
                </c:pt>
                <c:pt idx="53">
                  <c:v>79.61</c:v>
                </c:pt>
                <c:pt idx="54">
                  <c:v>80.53</c:v>
                </c:pt>
                <c:pt idx="55">
                  <c:v>77.8</c:v>
                </c:pt>
                <c:pt idx="56">
                  <c:v>82.56</c:v>
                </c:pt>
                <c:pt idx="57">
                  <c:v>83.87</c:v>
                </c:pt>
                <c:pt idx="58">
                  <c:v>84.16</c:v>
                </c:pt>
                <c:pt idx="59">
                  <c:v>83.87</c:v>
                </c:pt>
                <c:pt idx="60">
                  <c:v>80.95</c:v>
                </c:pt>
                <c:pt idx="61">
                  <c:v>79.069999999999993</c:v>
                </c:pt>
                <c:pt idx="62">
                  <c:v>81.09</c:v>
                </c:pt>
                <c:pt idx="63">
                  <c:v>83.32</c:v>
                </c:pt>
                <c:pt idx="64">
                  <c:v>90.49</c:v>
                </c:pt>
                <c:pt idx="65">
                  <c:v>92.37</c:v>
                </c:pt>
                <c:pt idx="66">
                  <c:v>97.01</c:v>
                </c:pt>
                <c:pt idx="67">
                  <c:v>105.51</c:v>
                </c:pt>
                <c:pt idx="68">
                  <c:v>97</c:v>
                </c:pt>
                <c:pt idx="69">
                  <c:v>136.81</c:v>
                </c:pt>
                <c:pt idx="70">
                  <c:v>150.38</c:v>
                </c:pt>
                <c:pt idx="71">
                  <c:v>155.91</c:v>
                </c:pt>
                <c:pt idx="72">
                  <c:v>127.03</c:v>
                </c:pt>
                <c:pt idx="73">
                  <c:v>151.81</c:v>
                </c:pt>
                <c:pt idx="74">
                  <c:v>149.91</c:v>
                </c:pt>
                <c:pt idx="75">
                  <c:v>151.80000000000001</c:v>
                </c:pt>
                <c:pt idx="76">
                  <c:v>150.26</c:v>
                </c:pt>
                <c:pt idx="77">
                  <c:v>146.88999999999999</c:v>
                </c:pt>
                <c:pt idx="78">
                  <c:v>148.94</c:v>
                </c:pt>
                <c:pt idx="79">
                  <c:v>125.91</c:v>
                </c:pt>
                <c:pt idx="80">
                  <c:v>148.58000000000001</c:v>
                </c:pt>
                <c:pt idx="81">
                  <c:v>123.73</c:v>
                </c:pt>
                <c:pt idx="82">
                  <c:v>97.71</c:v>
                </c:pt>
                <c:pt idx="83">
                  <c:v>92.78</c:v>
                </c:pt>
                <c:pt idx="84">
                  <c:v>90.45</c:v>
                </c:pt>
                <c:pt idx="85">
                  <c:v>86.61</c:v>
                </c:pt>
                <c:pt idx="86">
                  <c:v>84.31</c:v>
                </c:pt>
                <c:pt idx="87">
                  <c:v>84.09</c:v>
                </c:pt>
                <c:pt idx="88">
                  <c:v>84.04</c:v>
                </c:pt>
                <c:pt idx="89">
                  <c:v>84.13</c:v>
                </c:pt>
                <c:pt idx="90">
                  <c:v>94.88</c:v>
                </c:pt>
                <c:pt idx="91">
                  <c:v>98.29</c:v>
                </c:pt>
                <c:pt idx="92">
                  <c:v>81.599999999999994</c:v>
                </c:pt>
                <c:pt idx="93">
                  <c:v>80</c:v>
                </c:pt>
                <c:pt idx="94">
                  <c:v>77.31</c:v>
                </c:pt>
                <c:pt idx="95">
                  <c:v>74.86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26-47F7-86A9-72452E5CCA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17.446000000000002</v>
      </c>
      <c r="C5" s="25">
        <v>14.728999999999999</v>
      </c>
      <c r="D5" s="25">
        <v>13.271000000000001</v>
      </c>
      <c r="E5" s="25">
        <v>8.3520000000000003</v>
      </c>
      <c r="F5" s="25">
        <v>14.568</v>
      </c>
      <c r="G5" s="25">
        <v>15.159000000000001</v>
      </c>
      <c r="H5" s="25">
        <v>14.321999999999999</v>
      </c>
      <c r="I5" s="25">
        <v>14.643000000000001</v>
      </c>
      <c r="J5" s="25">
        <v>15.047000000000001</v>
      </c>
      <c r="K5" s="25">
        <v>20.942</v>
      </c>
      <c r="L5" s="25">
        <v>18.126000000000001</v>
      </c>
      <c r="M5" s="25">
        <v>15.914</v>
      </c>
      <c r="N5" s="25">
        <v>13.548999999999999</v>
      </c>
      <c r="O5" s="25">
        <v>13.260999999999999</v>
      </c>
      <c r="P5" s="25">
        <v>12.272</v>
      </c>
      <c r="Q5" s="25">
        <v>15.542</v>
      </c>
      <c r="R5" s="25">
        <v>15.584</v>
      </c>
      <c r="S5" s="25">
        <v>15.65</v>
      </c>
      <c r="T5" s="25">
        <v>17.265000000000001</v>
      </c>
      <c r="U5" s="25">
        <v>17.414999999999999</v>
      </c>
      <c r="V5" s="25">
        <v>13.638999999999999</v>
      </c>
      <c r="W5" s="25">
        <v>16.324999999999999</v>
      </c>
      <c r="X5" s="25">
        <v>14.839</v>
      </c>
      <c r="Y5" s="25">
        <v>18.978000000000002</v>
      </c>
      <c r="Z5" s="25">
        <v>19.088999999999999</v>
      </c>
      <c r="AA5" s="25">
        <v>18.603999999999999</v>
      </c>
      <c r="AB5" s="25">
        <v>18.498000000000001</v>
      </c>
      <c r="AC5" s="25">
        <v>18.109000000000002</v>
      </c>
      <c r="AD5" s="25">
        <v>45.871000000000002</v>
      </c>
      <c r="AE5" s="25">
        <v>31.244</v>
      </c>
      <c r="AF5" s="25">
        <v>23.248000000000001</v>
      </c>
      <c r="AG5" s="25">
        <v>28.628</v>
      </c>
      <c r="AH5" s="25">
        <v>18.858000000000001</v>
      </c>
      <c r="AI5" s="25">
        <v>20.065999999999999</v>
      </c>
      <c r="AJ5" s="25">
        <v>31.91</v>
      </c>
      <c r="AK5" s="25">
        <v>19.318999999999999</v>
      </c>
      <c r="AL5" s="25">
        <v>15.81</v>
      </c>
      <c r="AM5" s="25">
        <v>22.001000000000001</v>
      </c>
      <c r="AN5" s="25">
        <v>29.544</v>
      </c>
      <c r="AO5" s="25">
        <v>33.323999999999998</v>
      </c>
      <c r="AP5" s="25">
        <v>31.759</v>
      </c>
      <c r="AQ5" s="25">
        <v>24.242999999999999</v>
      </c>
      <c r="AR5" s="25">
        <v>24.484000000000002</v>
      </c>
      <c r="AS5" s="25">
        <v>25.887</v>
      </c>
      <c r="AT5" s="25">
        <v>14.845000000000001</v>
      </c>
      <c r="AU5" s="25">
        <v>12.62</v>
      </c>
      <c r="AV5" s="25">
        <v>12.573</v>
      </c>
      <c r="AW5" s="25">
        <v>20.347999999999999</v>
      </c>
      <c r="AX5" s="25">
        <v>18.274999999999999</v>
      </c>
      <c r="AY5" s="25">
        <v>18.931000000000001</v>
      </c>
      <c r="AZ5" s="25">
        <v>12.82</v>
      </c>
      <c r="BA5" s="25">
        <v>13.861000000000001</v>
      </c>
      <c r="BB5" s="25">
        <v>28.530999999999999</v>
      </c>
      <c r="BC5" s="25">
        <v>30.123999999999999</v>
      </c>
      <c r="BD5" s="25">
        <v>28.881</v>
      </c>
      <c r="BE5" s="25">
        <v>23.204999999999998</v>
      </c>
      <c r="BF5" s="25">
        <v>24.863</v>
      </c>
      <c r="BG5" s="25">
        <v>38.639000000000003</v>
      </c>
      <c r="BH5" s="25">
        <v>42.792999999999999</v>
      </c>
      <c r="BI5" s="25">
        <v>43.963999999999999</v>
      </c>
      <c r="BJ5" s="25">
        <v>85.936000000000007</v>
      </c>
      <c r="BK5" s="25">
        <v>71.248999999999995</v>
      </c>
      <c r="BL5" s="25">
        <v>65.748999999999995</v>
      </c>
      <c r="BM5" s="25">
        <v>56.567999999999998</v>
      </c>
      <c r="BN5" s="25">
        <v>53.33</v>
      </c>
      <c r="BO5" s="25">
        <v>48.591999999999999</v>
      </c>
      <c r="BP5" s="25">
        <v>23.719000000000001</v>
      </c>
      <c r="BQ5" s="25">
        <v>14.026</v>
      </c>
      <c r="BR5" s="25">
        <v>75.313000000000002</v>
      </c>
      <c r="BS5" s="25">
        <v>79.805000000000007</v>
      </c>
      <c r="BT5" s="25">
        <v>80.67</v>
      </c>
      <c r="BU5" s="25">
        <v>85.302000000000007</v>
      </c>
      <c r="BV5" s="25">
        <v>72.164000000000001</v>
      </c>
      <c r="BW5" s="25">
        <v>71.867000000000004</v>
      </c>
      <c r="BX5" s="25">
        <v>71.692999999999998</v>
      </c>
      <c r="BY5" s="25">
        <v>71.244</v>
      </c>
      <c r="BZ5" s="25">
        <v>71.843999999999994</v>
      </c>
      <c r="CA5" s="25">
        <v>72.116</v>
      </c>
      <c r="CB5" s="25">
        <v>71.372</v>
      </c>
      <c r="CC5" s="25">
        <v>72.661000000000001</v>
      </c>
      <c r="CD5" s="25">
        <v>33.487000000000002</v>
      </c>
      <c r="CE5" s="25">
        <v>32.487000000000002</v>
      </c>
      <c r="CF5" s="25">
        <v>49.612000000000002</v>
      </c>
      <c r="CG5" s="25">
        <v>70.399000000000001</v>
      </c>
      <c r="CH5" s="25">
        <v>32.368000000000002</v>
      </c>
      <c r="CI5" s="25">
        <v>49.720999999999997</v>
      </c>
      <c r="CJ5" s="25">
        <v>57.265000000000001</v>
      </c>
      <c r="CK5" s="25">
        <v>56.356999999999999</v>
      </c>
      <c r="CL5" s="25">
        <v>69.263999999999996</v>
      </c>
      <c r="CM5" s="25">
        <v>71.611000000000004</v>
      </c>
      <c r="CN5" s="25">
        <v>17.372</v>
      </c>
      <c r="CO5" s="25">
        <v>15.923</v>
      </c>
      <c r="CP5" s="25">
        <v>57.448</v>
      </c>
      <c r="CQ5" s="25">
        <v>76.628</v>
      </c>
      <c r="CR5" s="25">
        <v>76.489000000000004</v>
      </c>
      <c r="CS5" s="25">
        <v>72.703999999999994</v>
      </c>
      <c r="CT5" s="26"/>
      <c r="CU5" s="26"/>
      <c r="CV5" s="26"/>
      <c r="CW5" s="27"/>
      <c r="CX5" s="28">
        <f t="array" ref="CX5">SUMPRODUCT(B5:CW5*0.25)</f>
        <v>851.7405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76.81</v>
      </c>
      <c r="C8" s="37">
        <v>76.81</v>
      </c>
      <c r="D8" s="37">
        <v>76.81</v>
      </c>
      <c r="E8" s="37">
        <v>76.81</v>
      </c>
      <c r="F8" s="37">
        <v>85.79</v>
      </c>
      <c r="G8" s="37">
        <v>89.52</v>
      </c>
      <c r="H8" s="37">
        <v>87.74</v>
      </c>
      <c r="I8" s="37">
        <v>83.9</v>
      </c>
      <c r="J8" s="37">
        <v>83.64</v>
      </c>
      <c r="K8" s="37">
        <v>81.33</v>
      </c>
      <c r="L8" s="37">
        <v>80.239999999999995</v>
      </c>
      <c r="M8" s="37">
        <v>80</v>
      </c>
      <c r="N8" s="37">
        <v>85.34</v>
      </c>
      <c r="O8" s="37">
        <v>85.5</v>
      </c>
      <c r="P8" s="37">
        <v>85.14</v>
      </c>
      <c r="Q8" s="37">
        <v>85.25</v>
      </c>
      <c r="R8" s="37">
        <v>85.57</v>
      </c>
      <c r="S8" s="37">
        <v>85.41</v>
      </c>
      <c r="T8" s="37">
        <v>86.98</v>
      </c>
      <c r="U8" s="37">
        <v>88.38</v>
      </c>
      <c r="V8" s="37">
        <v>92.81</v>
      </c>
      <c r="W8" s="37">
        <v>102.26</v>
      </c>
      <c r="X8" s="37">
        <v>102.6</v>
      </c>
      <c r="Y8" s="37">
        <v>107.32</v>
      </c>
      <c r="Z8" s="37">
        <v>101.66</v>
      </c>
      <c r="AA8" s="37">
        <v>97.95</v>
      </c>
      <c r="AB8" s="37">
        <v>99.96</v>
      </c>
      <c r="AC8" s="37">
        <v>100.94</v>
      </c>
      <c r="AD8" s="37">
        <v>120.44</v>
      </c>
      <c r="AE8" s="37">
        <v>121.51</v>
      </c>
      <c r="AF8" s="37">
        <v>121.55</v>
      </c>
      <c r="AG8" s="37">
        <v>121.59</v>
      </c>
      <c r="AH8" s="37">
        <v>103.23</v>
      </c>
      <c r="AI8" s="37">
        <v>94.37</v>
      </c>
      <c r="AJ8" s="37">
        <v>84.97</v>
      </c>
      <c r="AK8" s="37">
        <v>92.2</v>
      </c>
      <c r="AL8" s="37">
        <v>89.85</v>
      </c>
      <c r="AM8" s="37">
        <v>80.400000000000006</v>
      </c>
      <c r="AN8" s="37">
        <v>78.430000000000007</v>
      </c>
      <c r="AO8" s="37">
        <v>78.510000000000005</v>
      </c>
      <c r="AP8" s="37">
        <v>78.209999999999994</v>
      </c>
      <c r="AQ8" s="37">
        <v>77.33</v>
      </c>
      <c r="AR8" s="37">
        <v>77.37</v>
      </c>
      <c r="AS8" s="37">
        <v>79.53</v>
      </c>
      <c r="AT8" s="37">
        <v>85</v>
      </c>
      <c r="AU8" s="37">
        <v>89.11</v>
      </c>
      <c r="AV8" s="37">
        <v>93.11</v>
      </c>
      <c r="AW8" s="37">
        <v>95.15</v>
      </c>
      <c r="AX8" s="37">
        <v>93.51</v>
      </c>
      <c r="AY8" s="37">
        <v>93.49</v>
      </c>
      <c r="AZ8" s="37">
        <v>90.27</v>
      </c>
      <c r="BA8" s="37">
        <v>86.53</v>
      </c>
      <c r="BB8" s="37">
        <v>79.069999999999993</v>
      </c>
      <c r="BC8" s="37">
        <v>79.61</v>
      </c>
      <c r="BD8" s="37">
        <v>80.53</v>
      </c>
      <c r="BE8" s="37">
        <v>77.8</v>
      </c>
      <c r="BF8" s="37">
        <v>82.56</v>
      </c>
      <c r="BG8" s="37">
        <v>83.87</v>
      </c>
      <c r="BH8" s="37">
        <v>84.16</v>
      </c>
      <c r="BI8" s="37">
        <v>83.87</v>
      </c>
      <c r="BJ8" s="37">
        <v>80.95</v>
      </c>
      <c r="BK8" s="37">
        <v>79.069999999999993</v>
      </c>
      <c r="BL8" s="37">
        <v>81.09</v>
      </c>
      <c r="BM8" s="37">
        <v>83.32</v>
      </c>
      <c r="BN8" s="37">
        <v>90.49</v>
      </c>
      <c r="BO8" s="37">
        <v>92.37</v>
      </c>
      <c r="BP8" s="37">
        <v>97.01</v>
      </c>
      <c r="BQ8" s="37">
        <v>105.51</v>
      </c>
      <c r="BR8" s="37">
        <v>97</v>
      </c>
      <c r="BS8" s="37">
        <v>136.81</v>
      </c>
      <c r="BT8" s="37">
        <v>150.38</v>
      </c>
      <c r="BU8" s="37">
        <v>155.91</v>
      </c>
      <c r="BV8" s="37">
        <v>127.03</v>
      </c>
      <c r="BW8" s="37">
        <v>151.81</v>
      </c>
      <c r="BX8" s="37">
        <v>149.91</v>
      </c>
      <c r="BY8" s="37">
        <v>151.80000000000001</v>
      </c>
      <c r="BZ8" s="37">
        <v>150.26</v>
      </c>
      <c r="CA8" s="37">
        <v>146.88999999999999</v>
      </c>
      <c r="CB8" s="37">
        <v>148.94</v>
      </c>
      <c r="CC8" s="37">
        <v>125.91</v>
      </c>
      <c r="CD8" s="37">
        <v>148.58000000000001</v>
      </c>
      <c r="CE8" s="37">
        <v>123.73</v>
      </c>
      <c r="CF8" s="37">
        <v>97.71</v>
      </c>
      <c r="CG8" s="37">
        <v>92.78</v>
      </c>
      <c r="CH8" s="37">
        <v>90.45</v>
      </c>
      <c r="CI8" s="37">
        <v>86.61</v>
      </c>
      <c r="CJ8" s="37">
        <v>84.31</v>
      </c>
      <c r="CK8" s="37">
        <v>84.09</v>
      </c>
      <c r="CL8" s="37">
        <v>84.04</v>
      </c>
      <c r="CM8" s="37">
        <v>84.13</v>
      </c>
      <c r="CN8" s="37">
        <v>94.88</v>
      </c>
      <c r="CO8" s="37">
        <v>98.29</v>
      </c>
      <c r="CP8" s="37">
        <v>81.599999999999994</v>
      </c>
      <c r="CQ8" s="37">
        <v>80</v>
      </c>
      <c r="CR8" s="37">
        <v>77.31</v>
      </c>
      <c r="CS8" s="37">
        <v>74.86</v>
      </c>
      <c r="CT8" s="38"/>
      <c r="CU8" s="38"/>
      <c r="CV8" s="38"/>
      <c r="CW8" s="39"/>
      <c r="CX8" s="40">
        <f>IF(SUM(B8:CW8)&lt;&gt;0,AVERAGEIF(B8:CW8,"&lt;&gt;"""),"")</f>
        <v>96.202395833333341</v>
      </c>
    </row>
    <row r="9" spans="1:102" ht="24.95" customHeight="1" thickBot="1" x14ac:dyDescent="0.25">
      <c r="A9" s="41" t="s">
        <v>6</v>
      </c>
      <c r="B9" s="42">
        <v>76.81</v>
      </c>
      <c r="C9" s="43">
        <v>76.81</v>
      </c>
      <c r="D9" s="43">
        <v>76.81</v>
      </c>
      <c r="E9" s="43">
        <v>76.81</v>
      </c>
      <c r="F9" s="43">
        <v>86.737499999999997</v>
      </c>
      <c r="G9" s="43">
        <v>86.737499999999997</v>
      </c>
      <c r="H9" s="43">
        <v>86.737499999999997</v>
      </c>
      <c r="I9" s="43">
        <v>86.737499999999997</v>
      </c>
      <c r="J9" s="43">
        <v>81.302499999999995</v>
      </c>
      <c r="K9" s="43">
        <v>81.302499999999995</v>
      </c>
      <c r="L9" s="43">
        <v>81.302499999999995</v>
      </c>
      <c r="M9" s="43">
        <v>81.302499999999995</v>
      </c>
      <c r="N9" s="43">
        <v>85.307500000000005</v>
      </c>
      <c r="O9" s="43">
        <v>85.307500000000005</v>
      </c>
      <c r="P9" s="43">
        <v>85.307500000000005</v>
      </c>
      <c r="Q9" s="43">
        <v>85.307500000000005</v>
      </c>
      <c r="R9" s="43">
        <v>86.584999999999994</v>
      </c>
      <c r="S9" s="43">
        <v>86.584999999999994</v>
      </c>
      <c r="T9" s="43">
        <v>86.584999999999994</v>
      </c>
      <c r="U9" s="43">
        <v>86.584999999999994</v>
      </c>
      <c r="V9" s="43">
        <v>101.2475</v>
      </c>
      <c r="W9" s="43">
        <v>101.2475</v>
      </c>
      <c r="X9" s="43">
        <v>101.2475</v>
      </c>
      <c r="Y9" s="43">
        <v>101.2475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121.27249999999999</v>
      </c>
      <c r="AE9" s="43">
        <v>121.27249999999999</v>
      </c>
      <c r="AF9" s="43">
        <v>121.27249999999999</v>
      </c>
      <c r="AG9" s="43">
        <v>121.27249999999999</v>
      </c>
      <c r="AH9" s="43">
        <v>93.692499999999995</v>
      </c>
      <c r="AI9" s="43">
        <v>93.692499999999995</v>
      </c>
      <c r="AJ9" s="43">
        <v>93.692499999999995</v>
      </c>
      <c r="AK9" s="43">
        <v>93.692499999999995</v>
      </c>
      <c r="AL9" s="43">
        <v>81.797499999999999</v>
      </c>
      <c r="AM9" s="43">
        <v>81.797499999999999</v>
      </c>
      <c r="AN9" s="43">
        <v>81.797499999999999</v>
      </c>
      <c r="AO9" s="43">
        <v>81.797499999999999</v>
      </c>
      <c r="AP9" s="43">
        <v>78.11</v>
      </c>
      <c r="AQ9" s="43">
        <v>78.11</v>
      </c>
      <c r="AR9" s="43">
        <v>78.11</v>
      </c>
      <c r="AS9" s="43">
        <v>78.11</v>
      </c>
      <c r="AT9" s="43">
        <v>90.592500000000001</v>
      </c>
      <c r="AU9" s="43">
        <v>90.592500000000001</v>
      </c>
      <c r="AV9" s="43">
        <v>90.592500000000001</v>
      </c>
      <c r="AW9" s="43">
        <v>90.592500000000001</v>
      </c>
      <c r="AX9" s="43">
        <v>90.95</v>
      </c>
      <c r="AY9" s="43">
        <v>90.95</v>
      </c>
      <c r="AZ9" s="43">
        <v>90.95</v>
      </c>
      <c r="BA9" s="43">
        <v>90.95</v>
      </c>
      <c r="BB9" s="43">
        <v>79.252499999999998</v>
      </c>
      <c r="BC9" s="43">
        <v>79.252499999999998</v>
      </c>
      <c r="BD9" s="43">
        <v>79.252499999999998</v>
      </c>
      <c r="BE9" s="43">
        <v>79.252499999999998</v>
      </c>
      <c r="BF9" s="43">
        <v>83.614999999999995</v>
      </c>
      <c r="BG9" s="43">
        <v>83.614999999999995</v>
      </c>
      <c r="BH9" s="43">
        <v>83.614999999999995</v>
      </c>
      <c r="BI9" s="43">
        <v>83.614999999999995</v>
      </c>
      <c r="BJ9" s="43">
        <v>81.107500000000002</v>
      </c>
      <c r="BK9" s="43">
        <v>81.107500000000002</v>
      </c>
      <c r="BL9" s="43">
        <v>81.107500000000002</v>
      </c>
      <c r="BM9" s="43">
        <v>81.107500000000002</v>
      </c>
      <c r="BN9" s="43">
        <v>96.344999999999999</v>
      </c>
      <c r="BO9" s="43">
        <v>96.344999999999999</v>
      </c>
      <c r="BP9" s="43">
        <v>96.344999999999999</v>
      </c>
      <c r="BQ9" s="43">
        <v>96.344999999999999</v>
      </c>
      <c r="BR9" s="43">
        <v>135.02500000000001</v>
      </c>
      <c r="BS9" s="43">
        <v>135.02500000000001</v>
      </c>
      <c r="BT9" s="43">
        <v>135.02500000000001</v>
      </c>
      <c r="BU9" s="43">
        <v>135.02500000000001</v>
      </c>
      <c r="BV9" s="43">
        <v>145.13749999999999</v>
      </c>
      <c r="BW9" s="43">
        <v>145.13749999999999</v>
      </c>
      <c r="BX9" s="43">
        <v>145.13749999999999</v>
      </c>
      <c r="BY9" s="43">
        <v>145.13749999999999</v>
      </c>
      <c r="BZ9" s="43">
        <v>143</v>
      </c>
      <c r="CA9" s="43">
        <v>143</v>
      </c>
      <c r="CB9" s="43">
        <v>143</v>
      </c>
      <c r="CC9" s="43">
        <v>143</v>
      </c>
      <c r="CD9" s="43">
        <v>115.7</v>
      </c>
      <c r="CE9" s="43">
        <v>115.7</v>
      </c>
      <c r="CF9" s="43">
        <v>115.7</v>
      </c>
      <c r="CG9" s="43">
        <v>115.7</v>
      </c>
      <c r="CH9" s="43">
        <v>86.364999999999995</v>
      </c>
      <c r="CI9" s="43">
        <v>86.364999999999995</v>
      </c>
      <c r="CJ9" s="43">
        <v>86.364999999999995</v>
      </c>
      <c r="CK9" s="43">
        <v>86.364999999999995</v>
      </c>
      <c r="CL9" s="43">
        <v>90.334999999999994</v>
      </c>
      <c r="CM9" s="43">
        <v>90.334999999999994</v>
      </c>
      <c r="CN9" s="43">
        <v>90.334999999999994</v>
      </c>
      <c r="CO9" s="43">
        <v>90.334999999999994</v>
      </c>
      <c r="CP9" s="43">
        <v>78.442499999999995</v>
      </c>
      <c r="CQ9" s="43">
        <v>78.442499999999995</v>
      </c>
      <c r="CR9" s="43">
        <v>78.442499999999995</v>
      </c>
      <c r="CS9" s="43">
        <v>78.442499999999995</v>
      </c>
      <c r="CT9" s="44"/>
      <c r="CU9" s="44"/>
      <c r="CV9" s="44"/>
      <c r="CW9" s="45"/>
      <c r="CX9" s="46">
        <f>IF(SUM(B9:CW9)&lt;&gt;0,AVERAGEIF(B9:CW9,"&lt;&gt;"""),"")</f>
        <v>96.202395833333227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13.385</v>
      </c>
      <c r="C13" s="65">
        <v>11.069000000000001</v>
      </c>
      <c r="D13" s="65">
        <v>8.7910000000000004</v>
      </c>
      <c r="E13" s="65">
        <v>4.4749999999999996</v>
      </c>
      <c r="F13" s="65">
        <v>11.788</v>
      </c>
      <c r="G13" s="65">
        <v>11.849</v>
      </c>
      <c r="H13" s="65">
        <v>10.362</v>
      </c>
      <c r="I13" s="65">
        <v>9.9030000000000005</v>
      </c>
      <c r="J13" s="65">
        <v>9.6370000000000005</v>
      </c>
      <c r="K13" s="65">
        <v>14.981999999999999</v>
      </c>
      <c r="L13" s="65">
        <v>11.708</v>
      </c>
      <c r="M13" s="65">
        <v>8.9540000000000006</v>
      </c>
      <c r="N13" s="65">
        <v>11.34</v>
      </c>
      <c r="O13" s="65">
        <v>11.502000000000001</v>
      </c>
      <c r="P13" s="65">
        <v>11.141999999999999</v>
      </c>
      <c r="Q13" s="65">
        <v>14.344000000000001</v>
      </c>
      <c r="R13" s="65">
        <v>14.209</v>
      </c>
      <c r="S13" s="65">
        <v>14.45</v>
      </c>
      <c r="T13" s="65">
        <v>16.204000000000001</v>
      </c>
      <c r="U13" s="65">
        <v>16.808999999999997</v>
      </c>
      <c r="V13" s="65">
        <v>9</v>
      </c>
      <c r="W13" s="65">
        <v>9</v>
      </c>
      <c r="X13" s="65">
        <v>9</v>
      </c>
      <c r="Y13" s="65">
        <v>9</v>
      </c>
      <c r="Z13" s="65">
        <v>9</v>
      </c>
      <c r="AA13" s="65">
        <v>8.7439999999999998</v>
      </c>
      <c r="AB13" s="65">
        <v>9</v>
      </c>
      <c r="AC13" s="65">
        <v>9</v>
      </c>
      <c r="AD13" s="65">
        <v>8</v>
      </c>
      <c r="AE13" s="65">
        <v>8</v>
      </c>
      <c r="AF13" s="65">
        <v>10</v>
      </c>
      <c r="AG13" s="65">
        <v>10</v>
      </c>
      <c r="AH13" s="65">
        <v>9</v>
      </c>
      <c r="AI13" s="65">
        <v>9</v>
      </c>
      <c r="AJ13" s="65">
        <v>31.91</v>
      </c>
      <c r="AK13" s="65"/>
      <c r="AL13" s="65">
        <v>9</v>
      </c>
      <c r="AM13" s="65">
        <v>21.791</v>
      </c>
      <c r="AN13" s="65">
        <v>29.302</v>
      </c>
      <c r="AO13" s="65">
        <v>32.963999999999999</v>
      </c>
      <c r="AP13" s="65">
        <v>31.235999999999997</v>
      </c>
      <c r="AQ13" s="65">
        <v>23.613</v>
      </c>
      <c r="AR13" s="65">
        <v>23.627000000000002</v>
      </c>
      <c r="AS13" s="65">
        <v>24.928999999999998</v>
      </c>
      <c r="AT13" s="65">
        <v>13</v>
      </c>
      <c r="AU13" s="65">
        <v>8</v>
      </c>
      <c r="AV13" s="65">
        <v>8</v>
      </c>
      <c r="AW13" s="65">
        <v>8</v>
      </c>
      <c r="AX13" s="65">
        <v>8</v>
      </c>
      <c r="AY13" s="65">
        <v>8</v>
      </c>
      <c r="AZ13" s="65">
        <v>8</v>
      </c>
      <c r="BA13" s="65">
        <v>8</v>
      </c>
      <c r="BB13" s="65">
        <v>16.14</v>
      </c>
      <c r="BC13" s="65">
        <v>17.22</v>
      </c>
      <c r="BD13" s="65">
        <v>19.059999999999999</v>
      </c>
      <c r="BE13" s="65">
        <v>13.5</v>
      </c>
      <c r="BF13" s="65">
        <v>13.632</v>
      </c>
      <c r="BG13" s="65">
        <v>28.959</v>
      </c>
      <c r="BH13" s="65">
        <v>31.443000000000001</v>
      </c>
      <c r="BI13" s="65">
        <v>31.048999999999999</v>
      </c>
      <c r="BJ13" s="65">
        <v>85.936000000000007</v>
      </c>
      <c r="BK13" s="65">
        <v>71.248999999999995</v>
      </c>
      <c r="BL13" s="65">
        <v>65.748999999999995</v>
      </c>
      <c r="BM13" s="65">
        <v>56.567999999999998</v>
      </c>
      <c r="BN13" s="65">
        <v>53.33</v>
      </c>
      <c r="BO13" s="65">
        <v>48.591999999999999</v>
      </c>
      <c r="BP13" s="65">
        <v>23.719000000000001</v>
      </c>
      <c r="BQ13" s="65">
        <v>10.772</v>
      </c>
      <c r="BR13" s="65"/>
      <c r="BS13" s="65">
        <v>4.4960000000000004</v>
      </c>
      <c r="BT13" s="65">
        <v>5.3650000000000002</v>
      </c>
      <c r="BU13" s="65">
        <v>10</v>
      </c>
      <c r="BV13" s="65">
        <v>7.16</v>
      </c>
      <c r="BW13" s="65">
        <v>6.8470000000000004</v>
      </c>
      <c r="BX13" s="65">
        <v>6.6589999999999998</v>
      </c>
      <c r="BY13" s="65">
        <v>6.1950000000000003</v>
      </c>
      <c r="BZ13" s="65">
        <v>6.7939999999999996</v>
      </c>
      <c r="CA13" s="65">
        <v>7.0750000000000002</v>
      </c>
      <c r="CB13" s="65">
        <v>6.3440000000000003</v>
      </c>
      <c r="CC13" s="65">
        <v>7.6429999999999998</v>
      </c>
      <c r="CD13" s="65">
        <v>10</v>
      </c>
      <c r="CE13" s="65">
        <v>9</v>
      </c>
      <c r="CF13" s="65">
        <v>26.611999999999998</v>
      </c>
      <c r="CG13" s="65">
        <v>47.398999999999994</v>
      </c>
      <c r="CH13" s="65">
        <v>7.5490000000000004</v>
      </c>
      <c r="CI13" s="65">
        <v>24.850999999999999</v>
      </c>
      <c r="CJ13" s="65">
        <v>32.753999999999998</v>
      </c>
      <c r="CK13" s="65">
        <v>31.981999999999999</v>
      </c>
      <c r="CL13" s="65">
        <v>69.263999999999996</v>
      </c>
      <c r="CM13" s="65">
        <v>71.61099999999999</v>
      </c>
      <c r="CN13" s="65">
        <v>15.327</v>
      </c>
      <c r="CO13" s="65">
        <v>9</v>
      </c>
      <c r="CP13" s="65">
        <v>57.448</v>
      </c>
      <c r="CQ13" s="65">
        <v>76.628</v>
      </c>
      <c r="CR13" s="65">
        <v>76.489000000000004</v>
      </c>
      <c r="CS13" s="65">
        <v>72.703999999999994</v>
      </c>
      <c r="CT13" s="66"/>
      <c r="CU13" s="66"/>
      <c r="CV13" s="66"/>
      <c r="CW13" s="67"/>
      <c r="CX13" s="68">
        <f t="array" ref="CX13">SUMPRODUCT(B13:CW13*0.25)</f>
        <v>490.03325000000007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4.0609999999999999</v>
      </c>
      <c r="C15" s="71">
        <v>3.66</v>
      </c>
      <c r="D15" s="71">
        <v>3.31</v>
      </c>
      <c r="E15" s="71">
        <v>3</v>
      </c>
      <c r="F15" s="71">
        <v>2.78</v>
      </c>
      <c r="G15" s="71">
        <v>3.31</v>
      </c>
      <c r="H15" s="71">
        <v>3.96</v>
      </c>
      <c r="I15" s="71">
        <v>4.74</v>
      </c>
      <c r="J15" s="71">
        <v>5.41</v>
      </c>
      <c r="K15" s="71">
        <v>5.96</v>
      </c>
      <c r="L15" s="71">
        <v>6.4180000000000001</v>
      </c>
      <c r="M15" s="71">
        <v>6.96</v>
      </c>
      <c r="N15" s="71">
        <v>2.2090000000000001</v>
      </c>
      <c r="O15" s="71">
        <v>1.7589999999999999</v>
      </c>
      <c r="P15" s="71">
        <v>1.1299999999999999</v>
      </c>
      <c r="Q15" s="71">
        <v>0.73299999999999998</v>
      </c>
      <c r="R15" s="71">
        <v>0.85899999999999999</v>
      </c>
      <c r="S15" s="71">
        <v>0.68899999999999995</v>
      </c>
      <c r="T15" s="71">
        <v>0.54900000000000004</v>
      </c>
      <c r="U15" s="71">
        <v>0.46</v>
      </c>
      <c r="V15" s="71">
        <v>4.6390000000000002</v>
      </c>
      <c r="W15" s="71">
        <v>7.3250000000000002</v>
      </c>
      <c r="X15" s="71">
        <v>5.8390000000000004</v>
      </c>
      <c r="Y15" s="71">
        <v>9.9779999999999998</v>
      </c>
      <c r="Z15" s="71">
        <v>10.089</v>
      </c>
      <c r="AA15" s="71">
        <v>9.86</v>
      </c>
      <c r="AB15" s="71">
        <v>9.4979999999999993</v>
      </c>
      <c r="AC15" s="71">
        <v>9.109</v>
      </c>
      <c r="AD15" s="71">
        <v>33.862000000000002</v>
      </c>
      <c r="AE15" s="71">
        <v>21.692</v>
      </c>
      <c r="AF15" s="71">
        <v>9.8480000000000008</v>
      </c>
      <c r="AG15" s="71">
        <v>7.1280000000000001</v>
      </c>
      <c r="AH15" s="71">
        <v>9.093</v>
      </c>
      <c r="AI15" s="71">
        <v>8.1739999999999995</v>
      </c>
      <c r="AJ15" s="71"/>
      <c r="AK15" s="71">
        <v>14.353999999999999</v>
      </c>
      <c r="AL15" s="71">
        <v>6.81</v>
      </c>
      <c r="AM15" s="71">
        <v>0.21</v>
      </c>
      <c r="AN15" s="71">
        <v>0.24199999999999999</v>
      </c>
      <c r="AO15" s="71">
        <v>0.36</v>
      </c>
      <c r="AP15" s="71">
        <v>0.52300000000000002</v>
      </c>
      <c r="AQ15" s="71">
        <v>0.63</v>
      </c>
      <c r="AR15" s="71">
        <v>0.85699999999999998</v>
      </c>
      <c r="AS15" s="71">
        <v>0.95799999999999996</v>
      </c>
      <c r="AT15" s="71">
        <v>1.845</v>
      </c>
      <c r="AU15" s="71">
        <v>4.62</v>
      </c>
      <c r="AV15" s="71">
        <v>4.5730000000000004</v>
      </c>
      <c r="AW15" s="71">
        <v>10.785</v>
      </c>
      <c r="AX15" s="71">
        <v>9.7789999999999999</v>
      </c>
      <c r="AY15" s="71">
        <v>9.7289999999999992</v>
      </c>
      <c r="AZ15" s="71">
        <v>4.82</v>
      </c>
      <c r="BA15" s="71">
        <v>5.78</v>
      </c>
      <c r="BB15" s="71">
        <v>12.391</v>
      </c>
      <c r="BC15" s="71">
        <v>12.904</v>
      </c>
      <c r="BD15" s="71">
        <v>9.8209999999999997</v>
      </c>
      <c r="BE15" s="71">
        <v>9.7050000000000001</v>
      </c>
      <c r="BF15" s="71">
        <v>11.231</v>
      </c>
      <c r="BG15" s="71">
        <v>9.68</v>
      </c>
      <c r="BH15" s="71">
        <v>11.35</v>
      </c>
      <c r="BI15" s="71">
        <v>12.914999999999999</v>
      </c>
      <c r="BJ15" s="71"/>
      <c r="BK15" s="71"/>
      <c r="BL15" s="71"/>
      <c r="BM15" s="71"/>
      <c r="BN15" s="71"/>
      <c r="BO15" s="71"/>
      <c r="BP15" s="71"/>
      <c r="BQ15" s="71"/>
      <c r="BR15" s="71">
        <v>1.2999999999999999E-2</v>
      </c>
      <c r="BS15" s="71">
        <v>8.9999999999999993E-3</v>
      </c>
      <c r="BT15" s="71">
        <v>5.0000000000000001E-3</v>
      </c>
      <c r="BU15" s="71">
        <v>2E-3</v>
      </c>
      <c r="BV15" s="71">
        <v>4.0000000000000001E-3</v>
      </c>
      <c r="BW15" s="71">
        <v>0.02</v>
      </c>
      <c r="BX15" s="71">
        <v>3.4000000000000002E-2</v>
      </c>
      <c r="BY15" s="71">
        <v>4.9000000000000002E-2</v>
      </c>
      <c r="BZ15" s="71">
        <v>0.05</v>
      </c>
      <c r="CA15" s="71">
        <v>4.1000000000000002E-2</v>
      </c>
      <c r="CB15" s="71">
        <v>2.8000000000000001E-2</v>
      </c>
      <c r="CC15" s="71">
        <v>1.7999999999999999E-2</v>
      </c>
      <c r="CD15" s="71">
        <v>0.48699999999999999</v>
      </c>
      <c r="CE15" s="71">
        <v>0.48699999999999999</v>
      </c>
      <c r="CF15" s="71"/>
      <c r="CG15" s="71"/>
      <c r="CH15" s="71">
        <v>1.819</v>
      </c>
      <c r="CI15" s="71">
        <v>1.87</v>
      </c>
      <c r="CJ15" s="71">
        <v>1.5109999999999999</v>
      </c>
      <c r="CK15" s="71">
        <v>1.375</v>
      </c>
      <c r="CL15" s="71"/>
      <c r="CM15" s="71"/>
      <c r="CN15" s="71"/>
      <c r="CO15" s="71">
        <v>6.5670000000000002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99.838000000000022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17.445999999999998</v>
      </c>
      <c r="C17" s="77">
        <f t="shared" ref="C17:BN17" si="0">SUM(C11:C16)</f>
        <v>14.729000000000001</v>
      </c>
      <c r="D17" s="77">
        <f t="shared" si="0"/>
        <v>12.101000000000001</v>
      </c>
      <c r="E17" s="77">
        <f t="shared" si="0"/>
        <v>7.4749999999999996</v>
      </c>
      <c r="F17" s="77">
        <f t="shared" si="0"/>
        <v>14.568</v>
      </c>
      <c r="G17" s="77">
        <f t="shared" si="0"/>
        <v>15.159000000000001</v>
      </c>
      <c r="H17" s="77">
        <f t="shared" si="0"/>
        <v>14.321999999999999</v>
      </c>
      <c r="I17" s="77">
        <f t="shared" si="0"/>
        <v>14.643000000000001</v>
      </c>
      <c r="J17" s="77">
        <f t="shared" si="0"/>
        <v>15.047000000000001</v>
      </c>
      <c r="K17" s="77">
        <f t="shared" si="0"/>
        <v>20.942</v>
      </c>
      <c r="L17" s="77">
        <f t="shared" si="0"/>
        <v>18.126000000000001</v>
      </c>
      <c r="M17" s="77">
        <f t="shared" si="0"/>
        <v>15.914000000000001</v>
      </c>
      <c r="N17" s="77">
        <f t="shared" si="0"/>
        <v>13.548999999999999</v>
      </c>
      <c r="O17" s="77">
        <f t="shared" si="0"/>
        <v>13.261000000000001</v>
      </c>
      <c r="P17" s="77">
        <f t="shared" si="0"/>
        <v>12.271999999999998</v>
      </c>
      <c r="Q17" s="77">
        <f t="shared" si="0"/>
        <v>15.077000000000002</v>
      </c>
      <c r="R17" s="77">
        <f t="shared" si="0"/>
        <v>15.068</v>
      </c>
      <c r="S17" s="77">
        <f t="shared" si="0"/>
        <v>15.138999999999999</v>
      </c>
      <c r="T17" s="77">
        <f t="shared" si="0"/>
        <v>16.753</v>
      </c>
      <c r="U17" s="77">
        <f t="shared" si="0"/>
        <v>17.268999999999998</v>
      </c>
      <c r="V17" s="77">
        <f t="shared" si="0"/>
        <v>13.638999999999999</v>
      </c>
      <c r="W17" s="77">
        <f t="shared" si="0"/>
        <v>16.324999999999999</v>
      </c>
      <c r="X17" s="77">
        <f t="shared" si="0"/>
        <v>14.839</v>
      </c>
      <c r="Y17" s="77">
        <f t="shared" si="0"/>
        <v>18.978000000000002</v>
      </c>
      <c r="Z17" s="77">
        <f t="shared" si="0"/>
        <v>19.088999999999999</v>
      </c>
      <c r="AA17" s="77">
        <f t="shared" si="0"/>
        <v>18.603999999999999</v>
      </c>
      <c r="AB17" s="77">
        <f t="shared" si="0"/>
        <v>18.497999999999998</v>
      </c>
      <c r="AC17" s="77">
        <f t="shared" si="0"/>
        <v>18.109000000000002</v>
      </c>
      <c r="AD17" s="77">
        <f t="shared" si="0"/>
        <v>41.862000000000002</v>
      </c>
      <c r="AE17" s="77">
        <f t="shared" si="0"/>
        <v>29.692</v>
      </c>
      <c r="AF17" s="77">
        <f t="shared" si="0"/>
        <v>19.847999999999999</v>
      </c>
      <c r="AG17" s="77">
        <f t="shared" si="0"/>
        <v>17.128</v>
      </c>
      <c r="AH17" s="77">
        <f t="shared" si="0"/>
        <v>18.093</v>
      </c>
      <c r="AI17" s="77">
        <f t="shared" si="0"/>
        <v>17.173999999999999</v>
      </c>
      <c r="AJ17" s="77">
        <f t="shared" si="0"/>
        <v>31.91</v>
      </c>
      <c r="AK17" s="77">
        <f t="shared" si="0"/>
        <v>14.353999999999999</v>
      </c>
      <c r="AL17" s="77">
        <f t="shared" si="0"/>
        <v>15.809999999999999</v>
      </c>
      <c r="AM17" s="77">
        <f t="shared" si="0"/>
        <v>22.001000000000001</v>
      </c>
      <c r="AN17" s="77">
        <f t="shared" si="0"/>
        <v>29.544</v>
      </c>
      <c r="AO17" s="77">
        <f t="shared" si="0"/>
        <v>33.323999999999998</v>
      </c>
      <c r="AP17" s="77">
        <f t="shared" si="0"/>
        <v>31.758999999999997</v>
      </c>
      <c r="AQ17" s="77">
        <f t="shared" si="0"/>
        <v>24.242999999999999</v>
      </c>
      <c r="AR17" s="77">
        <f t="shared" si="0"/>
        <v>24.484000000000002</v>
      </c>
      <c r="AS17" s="77">
        <f t="shared" si="0"/>
        <v>25.886999999999997</v>
      </c>
      <c r="AT17" s="77">
        <f t="shared" si="0"/>
        <v>14.845000000000001</v>
      </c>
      <c r="AU17" s="77">
        <f t="shared" si="0"/>
        <v>12.620000000000001</v>
      </c>
      <c r="AV17" s="77">
        <f t="shared" si="0"/>
        <v>12.573</v>
      </c>
      <c r="AW17" s="77">
        <f t="shared" si="0"/>
        <v>18.785</v>
      </c>
      <c r="AX17" s="77">
        <f t="shared" si="0"/>
        <v>17.779</v>
      </c>
      <c r="AY17" s="77">
        <f t="shared" si="0"/>
        <v>17.728999999999999</v>
      </c>
      <c r="AZ17" s="77">
        <f t="shared" si="0"/>
        <v>12.82</v>
      </c>
      <c r="BA17" s="77">
        <f t="shared" si="0"/>
        <v>13.780000000000001</v>
      </c>
      <c r="BB17" s="77">
        <f t="shared" si="0"/>
        <v>28.530999999999999</v>
      </c>
      <c r="BC17" s="77">
        <f t="shared" si="0"/>
        <v>30.123999999999999</v>
      </c>
      <c r="BD17" s="77">
        <f t="shared" si="0"/>
        <v>28.881</v>
      </c>
      <c r="BE17" s="77">
        <f t="shared" si="0"/>
        <v>23.204999999999998</v>
      </c>
      <c r="BF17" s="77">
        <f t="shared" si="0"/>
        <v>24.863</v>
      </c>
      <c r="BG17" s="77">
        <f t="shared" si="0"/>
        <v>38.638999999999996</v>
      </c>
      <c r="BH17" s="77">
        <f t="shared" si="0"/>
        <v>42.792999999999999</v>
      </c>
      <c r="BI17" s="77">
        <f t="shared" si="0"/>
        <v>43.963999999999999</v>
      </c>
      <c r="BJ17" s="77">
        <f t="shared" si="0"/>
        <v>85.936000000000007</v>
      </c>
      <c r="BK17" s="77">
        <f t="shared" si="0"/>
        <v>71.248999999999995</v>
      </c>
      <c r="BL17" s="77">
        <f t="shared" si="0"/>
        <v>65.748999999999995</v>
      </c>
      <c r="BM17" s="77">
        <f t="shared" si="0"/>
        <v>56.567999999999998</v>
      </c>
      <c r="BN17" s="77">
        <f t="shared" si="0"/>
        <v>53.33</v>
      </c>
      <c r="BO17" s="77">
        <f t="shared" ref="BO17:CW17" si="1">SUM(BO11:BO16)</f>
        <v>48.591999999999999</v>
      </c>
      <c r="BP17" s="77">
        <f t="shared" si="1"/>
        <v>23.719000000000001</v>
      </c>
      <c r="BQ17" s="77">
        <f t="shared" si="1"/>
        <v>10.772</v>
      </c>
      <c r="BR17" s="77">
        <f t="shared" si="1"/>
        <v>1.2999999999999999E-2</v>
      </c>
      <c r="BS17" s="77">
        <f t="shared" si="1"/>
        <v>4.5050000000000008</v>
      </c>
      <c r="BT17" s="77">
        <f t="shared" si="1"/>
        <v>5.37</v>
      </c>
      <c r="BU17" s="77">
        <f t="shared" si="1"/>
        <v>10.002000000000001</v>
      </c>
      <c r="BV17" s="77">
        <f t="shared" si="1"/>
        <v>7.1639999999999997</v>
      </c>
      <c r="BW17" s="77">
        <f t="shared" si="1"/>
        <v>6.867</v>
      </c>
      <c r="BX17" s="77">
        <f t="shared" si="1"/>
        <v>6.6929999999999996</v>
      </c>
      <c r="BY17" s="77">
        <f t="shared" si="1"/>
        <v>6.2440000000000007</v>
      </c>
      <c r="BZ17" s="77">
        <f t="shared" si="1"/>
        <v>6.8439999999999994</v>
      </c>
      <c r="CA17" s="77">
        <f t="shared" si="1"/>
        <v>7.1160000000000005</v>
      </c>
      <c r="CB17" s="77">
        <f t="shared" si="1"/>
        <v>6.3719999999999999</v>
      </c>
      <c r="CC17" s="77">
        <f t="shared" si="1"/>
        <v>7.6609999999999996</v>
      </c>
      <c r="CD17" s="77">
        <f t="shared" si="1"/>
        <v>10.487</v>
      </c>
      <c r="CE17" s="77">
        <f t="shared" si="1"/>
        <v>9.4870000000000001</v>
      </c>
      <c r="CF17" s="77">
        <f t="shared" si="1"/>
        <v>26.611999999999998</v>
      </c>
      <c r="CG17" s="77">
        <f t="shared" si="1"/>
        <v>47.398999999999994</v>
      </c>
      <c r="CH17" s="77">
        <f t="shared" si="1"/>
        <v>9.3680000000000003</v>
      </c>
      <c r="CI17" s="77">
        <f t="shared" si="1"/>
        <v>26.721</v>
      </c>
      <c r="CJ17" s="77">
        <f t="shared" si="1"/>
        <v>34.265000000000001</v>
      </c>
      <c r="CK17" s="77">
        <f t="shared" si="1"/>
        <v>33.356999999999999</v>
      </c>
      <c r="CL17" s="77">
        <f t="shared" si="1"/>
        <v>69.263999999999996</v>
      </c>
      <c r="CM17" s="77">
        <f t="shared" si="1"/>
        <v>71.61099999999999</v>
      </c>
      <c r="CN17" s="77">
        <f t="shared" si="1"/>
        <v>15.327</v>
      </c>
      <c r="CO17" s="77">
        <f t="shared" si="1"/>
        <v>15.567</v>
      </c>
      <c r="CP17" s="77">
        <f t="shared" si="1"/>
        <v>57.448</v>
      </c>
      <c r="CQ17" s="77">
        <f t="shared" si="1"/>
        <v>76.628</v>
      </c>
      <c r="CR17" s="77">
        <f t="shared" si="1"/>
        <v>76.489000000000004</v>
      </c>
      <c r="CS17" s="77">
        <f t="shared" si="1"/>
        <v>72.703999999999994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589.87125000000015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65</v>
      </c>
      <c r="BW20" s="88">
        <v>65</v>
      </c>
      <c r="BX20" s="88">
        <v>65</v>
      </c>
      <c r="BY20" s="88">
        <v>65</v>
      </c>
      <c r="BZ20" s="88">
        <v>65</v>
      </c>
      <c r="CA20" s="88">
        <v>65</v>
      </c>
      <c r="CB20" s="88">
        <v>65</v>
      </c>
      <c r="CC20" s="88">
        <v>65</v>
      </c>
      <c r="CD20" s="88">
        <v>23</v>
      </c>
      <c r="CE20" s="88">
        <v>23</v>
      </c>
      <c r="CF20" s="88">
        <v>23</v>
      </c>
      <c r="CG20" s="88">
        <v>23</v>
      </c>
      <c r="CH20" s="88">
        <v>23</v>
      </c>
      <c r="CI20" s="88">
        <v>23</v>
      </c>
      <c r="CJ20" s="88">
        <v>23</v>
      </c>
      <c r="CK20" s="88">
        <v>23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1.17</v>
      </c>
      <c r="E22" s="99">
        <v>0.877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0.46500000000000002</v>
      </c>
      <c r="R22" s="99">
        <v>0.51600000000000001</v>
      </c>
      <c r="S22" s="99">
        <v>0.51100000000000001</v>
      </c>
      <c r="T22" s="99">
        <v>0.51200000000000001</v>
      </c>
      <c r="U22" s="99">
        <v>0.14599999999999999</v>
      </c>
      <c r="V22" s="99"/>
      <c r="W22" s="99"/>
      <c r="X22" s="99"/>
      <c r="Y22" s="99"/>
      <c r="Z22" s="99"/>
      <c r="AA22" s="99"/>
      <c r="AB22" s="99"/>
      <c r="AC22" s="99"/>
      <c r="AD22" s="99">
        <v>4.0090000000000003</v>
      </c>
      <c r="AE22" s="99">
        <v>1.552</v>
      </c>
      <c r="AF22" s="99"/>
      <c r="AG22" s="99"/>
      <c r="AH22" s="99">
        <v>0.76500000000000001</v>
      </c>
      <c r="AI22" s="99">
        <v>2.8919999999999999</v>
      </c>
      <c r="AJ22" s="99"/>
      <c r="AK22" s="99">
        <v>4.9649999999999999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>
        <v>1.5629999999999999</v>
      </c>
      <c r="AX22" s="99">
        <v>0.496</v>
      </c>
      <c r="AY22" s="99">
        <v>1.202</v>
      </c>
      <c r="AZ22" s="99"/>
      <c r="BA22" s="99">
        <v>8.1000000000000003E-2</v>
      </c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3.254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2.0449999999999999</v>
      </c>
      <c r="CO22" s="99">
        <v>0.35599999999999998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6.8442500000000006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1.17</v>
      </c>
      <c r="E27" s="107">
        <f t="shared" si="2"/>
        <v>0.877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0.46500000000000002</v>
      </c>
      <c r="R27" s="107">
        <f t="shared" ref="R27:CC27" si="3">SUM(R20:R26)</f>
        <v>0.51600000000000001</v>
      </c>
      <c r="S27" s="107">
        <f t="shared" si="3"/>
        <v>0.51100000000000001</v>
      </c>
      <c r="T27" s="107">
        <f t="shared" si="3"/>
        <v>0.51200000000000001</v>
      </c>
      <c r="U27" s="107">
        <f t="shared" si="3"/>
        <v>0.14599999999999999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4.0090000000000003</v>
      </c>
      <c r="AE27" s="107">
        <f t="shared" si="3"/>
        <v>1.552</v>
      </c>
      <c r="AF27" s="107">
        <f t="shared" si="3"/>
        <v>0</v>
      </c>
      <c r="AG27" s="107">
        <f t="shared" si="3"/>
        <v>0</v>
      </c>
      <c r="AH27" s="107">
        <f t="shared" si="3"/>
        <v>0.76500000000000001</v>
      </c>
      <c r="AI27" s="107">
        <f t="shared" si="3"/>
        <v>2.8919999999999999</v>
      </c>
      <c r="AJ27" s="107">
        <f t="shared" si="3"/>
        <v>0</v>
      </c>
      <c r="AK27" s="107">
        <f t="shared" si="3"/>
        <v>4.9649999999999999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1.5629999999999999</v>
      </c>
      <c r="AX27" s="107">
        <f t="shared" si="3"/>
        <v>0.496</v>
      </c>
      <c r="AY27" s="107">
        <f t="shared" si="3"/>
        <v>1.202</v>
      </c>
      <c r="AZ27" s="107">
        <f t="shared" si="3"/>
        <v>0</v>
      </c>
      <c r="BA27" s="107">
        <f t="shared" si="3"/>
        <v>8.1000000000000003E-2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3.254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65</v>
      </c>
      <c r="BW27" s="107">
        <f t="shared" si="3"/>
        <v>65</v>
      </c>
      <c r="BX27" s="107">
        <f t="shared" si="3"/>
        <v>65</v>
      </c>
      <c r="BY27" s="107">
        <f t="shared" si="3"/>
        <v>65</v>
      </c>
      <c r="BZ27" s="107">
        <f t="shared" si="3"/>
        <v>65</v>
      </c>
      <c r="CA27" s="107">
        <f t="shared" si="3"/>
        <v>65</v>
      </c>
      <c r="CB27" s="107">
        <f t="shared" si="3"/>
        <v>65</v>
      </c>
      <c r="CC27" s="107">
        <f t="shared" si="3"/>
        <v>65</v>
      </c>
      <c r="CD27" s="107">
        <f t="shared" ref="CD27:CW27" si="4">SUM(CD20:CD26)</f>
        <v>23</v>
      </c>
      <c r="CE27" s="107">
        <f t="shared" si="4"/>
        <v>23</v>
      </c>
      <c r="CF27" s="107">
        <f t="shared" si="4"/>
        <v>23</v>
      </c>
      <c r="CG27" s="107">
        <f t="shared" si="4"/>
        <v>23</v>
      </c>
      <c r="CH27" s="107">
        <f t="shared" si="4"/>
        <v>23</v>
      </c>
      <c r="CI27" s="107">
        <f t="shared" si="4"/>
        <v>23</v>
      </c>
      <c r="CJ27" s="107">
        <f t="shared" si="4"/>
        <v>23</v>
      </c>
      <c r="CK27" s="107">
        <f t="shared" si="4"/>
        <v>23</v>
      </c>
      <c r="CL27" s="107">
        <f t="shared" si="4"/>
        <v>0</v>
      </c>
      <c r="CM27" s="107">
        <f t="shared" si="4"/>
        <v>0</v>
      </c>
      <c r="CN27" s="107">
        <f t="shared" si="4"/>
        <v>2.0449999999999999</v>
      </c>
      <c r="CO27" s="107">
        <f t="shared" si="4"/>
        <v>0.35599999999999998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182.84424999999999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17.446000000000002</v>
      </c>
      <c r="C31" s="94">
        <v>14.728999999999999</v>
      </c>
      <c r="D31" s="94">
        <v>13.271000000000001</v>
      </c>
      <c r="E31" s="94">
        <v>8.3520000000000003</v>
      </c>
      <c r="F31" s="94">
        <v>14.568</v>
      </c>
      <c r="G31" s="94">
        <v>15.159000000000001</v>
      </c>
      <c r="H31" s="94">
        <v>14.321999999999999</v>
      </c>
      <c r="I31" s="94">
        <v>14.643000000000001</v>
      </c>
      <c r="J31" s="94">
        <v>15.047000000000001</v>
      </c>
      <c r="K31" s="94">
        <v>20.942</v>
      </c>
      <c r="L31" s="94">
        <v>18.126000000000001</v>
      </c>
      <c r="M31" s="94">
        <v>15.914</v>
      </c>
      <c r="N31" s="94">
        <v>13.548999999999999</v>
      </c>
      <c r="O31" s="94">
        <v>13.260999999999999</v>
      </c>
      <c r="P31" s="94">
        <v>12.272</v>
      </c>
      <c r="Q31" s="94">
        <v>15.542</v>
      </c>
      <c r="R31" s="94">
        <v>15.584</v>
      </c>
      <c r="S31" s="94">
        <v>15.65</v>
      </c>
      <c r="T31" s="94">
        <v>17.265000000000001</v>
      </c>
      <c r="U31" s="94">
        <v>17.414999999999999</v>
      </c>
      <c r="V31" s="94">
        <v>13.638999999999999</v>
      </c>
      <c r="W31" s="94">
        <v>16.324999999999999</v>
      </c>
      <c r="X31" s="94">
        <v>14.839</v>
      </c>
      <c r="Y31" s="94">
        <v>18.978000000000002</v>
      </c>
      <c r="Z31" s="94">
        <v>19.088999999999999</v>
      </c>
      <c r="AA31" s="94">
        <v>18.603999999999999</v>
      </c>
      <c r="AB31" s="94">
        <v>18.498000000000001</v>
      </c>
      <c r="AC31" s="94">
        <v>18.109000000000002</v>
      </c>
      <c r="AD31" s="94">
        <v>45.871000000000002</v>
      </c>
      <c r="AE31" s="94">
        <v>31.244</v>
      </c>
      <c r="AF31" s="94">
        <v>19.847999999999999</v>
      </c>
      <c r="AG31" s="94">
        <v>17.128</v>
      </c>
      <c r="AH31" s="94">
        <v>18.858000000000001</v>
      </c>
      <c r="AI31" s="94">
        <v>20.065999999999999</v>
      </c>
      <c r="AJ31" s="94">
        <v>31.91</v>
      </c>
      <c r="AK31" s="94">
        <v>19.318999999999999</v>
      </c>
      <c r="AL31" s="94">
        <v>15.81</v>
      </c>
      <c r="AM31" s="94">
        <v>22.001000000000001</v>
      </c>
      <c r="AN31" s="94">
        <v>29.544</v>
      </c>
      <c r="AO31" s="94">
        <v>33.323999999999998</v>
      </c>
      <c r="AP31" s="94">
        <v>31.759</v>
      </c>
      <c r="AQ31" s="94">
        <v>24.242999999999999</v>
      </c>
      <c r="AR31" s="94">
        <v>24.484000000000002</v>
      </c>
      <c r="AS31" s="94">
        <v>25.887</v>
      </c>
      <c r="AT31" s="94">
        <v>14.845000000000001</v>
      </c>
      <c r="AU31" s="94">
        <v>12.62</v>
      </c>
      <c r="AV31" s="94">
        <v>12.573</v>
      </c>
      <c r="AW31" s="94">
        <v>20.347999999999999</v>
      </c>
      <c r="AX31" s="94">
        <v>18.274999999999999</v>
      </c>
      <c r="AY31" s="94">
        <v>18.931000000000001</v>
      </c>
      <c r="AZ31" s="94">
        <v>12.82</v>
      </c>
      <c r="BA31" s="94">
        <v>13.861000000000001</v>
      </c>
      <c r="BB31" s="94">
        <v>28.530999999999999</v>
      </c>
      <c r="BC31" s="94">
        <v>30.123999999999999</v>
      </c>
      <c r="BD31" s="94">
        <v>28.881</v>
      </c>
      <c r="BE31" s="94">
        <v>23.204999999999998</v>
      </c>
      <c r="BF31" s="94">
        <v>24.863</v>
      </c>
      <c r="BG31" s="94">
        <v>38.639000000000003</v>
      </c>
      <c r="BH31" s="94">
        <v>42.792999999999999</v>
      </c>
      <c r="BI31" s="94">
        <v>43.963999999999999</v>
      </c>
      <c r="BJ31" s="94">
        <v>85.936000000000007</v>
      </c>
      <c r="BK31" s="94">
        <v>71.248999999999995</v>
      </c>
      <c r="BL31" s="94">
        <v>65.748999999999995</v>
      </c>
      <c r="BM31" s="94">
        <v>56.567999999999998</v>
      </c>
      <c r="BN31" s="94">
        <v>53.33</v>
      </c>
      <c r="BO31" s="94">
        <v>48.591999999999999</v>
      </c>
      <c r="BP31" s="94">
        <v>23.719000000000001</v>
      </c>
      <c r="BQ31" s="94">
        <v>14.026</v>
      </c>
      <c r="BR31" s="94">
        <v>1.2999999999999999E-2</v>
      </c>
      <c r="BS31" s="94">
        <v>4.5049999999999999</v>
      </c>
      <c r="BT31" s="94">
        <v>5.37</v>
      </c>
      <c r="BU31" s="94">
        <v>10.002000000000001</v>
      </c>
      <c r="BV31" s="94">
        <v>72.164000000000001</v>
      </c>
      <c r="BW31" s="94">
        <v>71.867000000000004</v>
      </c>
      <c r="BX31" s="94">
        <v>71.692999999999998</v>
      </c>
      <c r="BY31" s="94">
        <v>71.244</v>
      </c>
      <c r="BZ31" s="94">
        <v>71.843999999999994</v>
      </c>
      <c r="CA31" s="94">
        <v>72.116</v>
      </c>
      <c r="CB31" s="94">
        <v>71.372</v>
      </c>
      <c r="CC31" s="94">
        <v>72.661000000000001</v>
      </c>
      <c r="CD31" s="94">
        <v>33.487000000000002</v>
      </c>
      <c r="CE31" s="94">
        <v>32.487000000000002</v>
      </c>
      <c r="CF31" s="94">
        <v>49.612000000000002</v>
      </c>
      <c r="CG31" s="94">
        <v>70.399000000000001</v>
      </c>
      <c r="CH31" s="94">
        <v>32.368000000000002</v>
      </c>
      <c r="CI31" s="94">
        <v>49.720999999999997</v>
      </c>
      <c r="CJ31" s="94">
        <v>57.265000000000001</v>
      </c>
      <c r="CK31" s="94">
        <v>56.356999999999999</v>
      </c>
      <c r="CL31" s="94">
        <v>69.263999999999996</v>
      </c>
      <c r="CM31" s="94">
        <v>71.611000000000004</v>
      </c>
      <c r="CN31" s="94">
        <v>17.372</v>
      </c>
      <c r="CO31" s="94">
        <v>15.923</v>
      </c>
      <c r="CP31" s="94">
        <v>57.448</v>
      </c>
      <c r="CQ31" s="94">
        <v>76.628</v>
      </c>
      <c r="CR31" s="94">
        <v>76.489000000000004</v>
      </c>
      <c r="CS31" s="94">
        <v>72.703999999999994</v>
      </c>
      <c r="CT31" s="95"/>
      <c r="CU31" s="95"/>
      <c r="CV31" s="95"/>
      <c r="CW31" s="96"/>
      <c r="CX31" s="97">
        <f t="array" ref="CX31">SUMPRODUCT(B31:CW31*0.25)</f>
        <v>772.71549999999979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17.446000000000002</v>
      </c>
      <c r="C33" s="77">
        <f t="shared" ref="C33:BN33" si="5">SUM(C30:C32)</f>
        <v>14.728999999999999</v>
      </c>
      <c r="D33" s="77">
        <f t="shared" si="5"/>
        <v>13.271000000000001</v>
      </c>
      <c r="E33" s="77">
        <f t="shared" si="5"/>
        <v>8.3520000000000003</v>
      </c>
      <c r="F33" s="77">
        <f t="shared" si="5"/>
        <v>14.568</v>
      </c>
      <c r="G33" s="77">
        <f t="shared" si="5"/>
        <v>15.159000000000001</v>
      </c>
      <c r="H33" s="77">
        <f t="shared" si="5"/>
        <v>14.321999999999999</v>
      </c>
      <c r="I33" s="77">
        <f t="shared" si="5"/>
        <v>14.643000000000001</v>
      </c>
      <c r="J33" s="77">
        <f t="shared" si="5"/>
        <v>15.047000000000001</v>
      </c>
      <c r="K33" s="77">
        <f t="shared" si="5"/>
        <v>20.942</v>
      </c>
      <c r="L33" s="77">
        <f t="shared" si="5"/>
        <v>18.126000000000001</v>
      </c>
      <c r="M33" s="77">
        <f t="shared" si="5"/>
        <v>15.914</v>
      </c>
      <c r="N33" s="77">
        <f t="shared" si="5"/>
        <v>13.548999999999999</v>
      </c>
      <c r="O33" s="77">
        <f t="shared" si="5"/>
        <v>13.260999999999999</v>
      </c>
      <c r="P33" s="77">
        <f t="shared" si="5"/>
        <v>12.272</v>
      </c>
      <c r="Q33" s="77">
        <f t="shared" si="5"/>
        <v>15.542</v>
      </c>
      <c r="R33" s="77">
        <f t="shared" si="5"/>
        <v>15.584</v>
      </c>
      <c r="S33" s="77">
        <f t="shared" si="5"/>
        <v>15.65</v>
      </c>
      <c r="T33" s="77">
        <f t="shared" si="5"/>
        <v>17.265000000000001</v>
      </c>
      <c r="U33" s="77">
        <f t="shared" si="5"/>
        <v>17.414999999999999</v>
      </c>
      <c r="V33" s="77">
        <f t="shared" si="5"/>
        <v>13.638999999999999</v>
      </c>
      <c r="W33" s="77">
        <f t="shared" si="5"/>
        <v>16.324999999999999</v>
      </c>
      <c r="X33" s="77">
        <f t="shared" si="5"/>
        <v>14.839</v>
      </c>
      <c r="Y33" s="77">
        <f t="shared" si="5"/>
        <v>18.978000000000002</v>
      </c>
      <c r="Z33" s="77">
        <f t="shared" si="5"/>
        <v>19.088999999999999</v>
      </c>
      <c r="AA33" s="77">
        <f t="shared" si="5"/>
        <v>18.603999999999999</v>
      </c>
      <c r="AB33" s="77">
        <f t="shared" si="5"/>
        <v>18.498000000000001</v>
      </c>
      <c r="AC33" s="77">
        <f t="shared" si="5"/>
        <v>18.109000000000002</v>
      </c>
      <c r="AD33" s="77">
        <f t="shared" si="5"/>
        <v>45.871000000000002</v>
      </c>
      <c r="AE33" s="77">
        <f t="shared" si="5"/>
        <v>31.244</v>
      </c>
      <c r="AF33" s="77">
        <f t="shared" si="5"/>
        <v>19.847999999999999</v>
      </c>
      <c r="AG33" s="77">
        <f t="shared" si="5"/>
        <v>17.128</v>
      </c>
      <c r="AH33" s="77">
        <f t="shared" si="5"/>
        <v>18.858000000000001</v>
      </c>
      <c r="AI33" s="77">
        <f t="shared" si="5"/>
        <v>20.065999999999999</v>
      </c>
      <c r="AJ33" s="77">
        <f t="shared" si="5"/>
        <v>31.91</v>
      </c>
      <c r="AK33" s="77">
        <f t="shared" si="5"/>
        <v>19.318999999999999</v>
      </c>
      <c r="AL33" s="77">
        <f t="shared" si="5"/>
        <v>15.81</v>
      </c>
      <c r="AM33" s="77">
        <f t="shared" si="5"/>
        <v>22.001000000000001</v>
      </c>
      <c r="AN33" s="77">
        <f t="shared" si="5"/>
        <v>29.544</v>
      </c>
      <c r="AO33" s="77">
        <f t="shared" si="5"/>
        <v>33.323999999999998</v>
      </c>
      <c r="AP33" s="77">
        <f t="shared" si="5"/>
        <v>31.759</v>
      </c>
      <c r="AQ33" s="77">
        <f t="shared" si="5"/>
        <v>24.242999999999999</v>
      </c>
      <c r="AR33" s="77">
        <f t="shared" si="5"/>
        <v>24.484000000000002</v>
      </c>
      <c r="AS33" s="77">
        <f t="shared" si="5"/>
        <v>25.887</v>
      </c>
      <c r="AT33" s="77">
        <f t="shared" si="5"/>
        <v>14.845000000000001</v>
      </c>
      <c r="AU33" s="77">
        <f t="shared" si="5"/>
        <v>12.62</v>
      </c>
      <c r="AV33" s="77">
        <f t="shared" si="5"/>
        <v>12.573</v>
      </c>
      <c r="AW33" s="77">
        <f t="shared" si="5"/>
        <v>20.347999999999999</v>
      </c>
      <c r="AX33" s="77">
        <f t="shared" si="5"/>
        <v>18.274999999999999</v>
      </c>
      <c r="AY33" s="77">
        <f t="shared" si="5"/>
        <v>18.931000000000001</v>
      </c>
      <c r="AZ33" s="77">
        <f t="shared" si="5"/>
        <v>12.82</v>
      </c>
      <c r="BA33" s="77">
        <f t="shared" si="5"/>
        <v>13.861000000000001</v>
      </c>
      <c r="BB33" s="77">
        <f t="shared" si="5"/>
        <v>28.530999999999999</v>
      </c>
      <c r="BC33" s="77">
        <f t="shared" si="5"/>
        <v>30.123999999999999</v>
      </c>
      <c r="BD33" s="77">
        <f t="shared" si="5"/>
        <v>28.881</v>
      </c>
      <c r="BE33" s="77">
        <f t="shared" si="5"/>
        <v>23.204999999999998</v>
      </c>
      <c r="BF33" s="77">
        <f t="shared" si="5"/>
        <v>24.863</v>
      </c>
      <c r="BG33" s="77">
        <f t="shared" si="5"/>
        <v>38.639000000000003</v>
      </c>
      <c r="BH33" s="77">
        <f t="shared" si="5"/>
        <v>42.792999999999999</v>
      </c>
      <c r="BI33" s="77">
        <f t="shared" si="5"/>
        <v>43.963999999999999</v>
      </c>
      <c r="BJ33" s="77">
        <f t="shared" si="5"/>
        <v>85.936000000000007</v>
      </c>
      <c r="BK33" s="77">
        <f t="shared" si="5"/>
        <v>71.248999999999995</v>
      </c>
      <c r="BL33" s="77">
        <f t="shared" si="5"/>
        <v>65.748999999999995</v>
      </c>
      <c r="BM33" s="77">
        <f t="shared" si="5"/>
        <v>56.567999999999998</v>
      </c>
      <c r="BN33" s="77">
        <f t="shared" si="5"/>
        <v>53.33</v>
      </c>
      <c r="BO33" s="77">
        <f t="shared" ref="BO33:CW33" si="6">SUM(BO30:BO32)</f>
        <v>48.591999999999999</v>
      </c>
      <c r="BP33" s="77">
        <f t="shared" si="6"/>
        <v>23.719000000000001</v>
      </c>
      <c r="BQ33" s="77">
        <f t="shared" si="6"/>
        <v>14.026</v>
      </c>
      <c r="BR33" s="77">
        <f t="shared" si="6"/>
        <v>1.2999999999999999E-2</v>
      </c>
      <c r="BS33" s="77">
        <f t="shared" si="6"/>
        <v>4.5049999999999999</v>
      </c>
      <c r="BT33" s="77">
        <f t="shared" si="6"/>
        <v>5.37</v>
      </c>
      <c r="BU33" s="77">
        <f t="shared" si="6"/>
        <v>10.002000000000001</v>
      </c>
      <c r="BV33" s="77">
        <f t="shared" si="6"/>
        <v>72.164000000000001</v>
      </c>
      <c r="BW33" s="77">
        <f t="shared" si="6"/>
        <v>71.867000000000004</v>
      </c>
      <c r="BX33" s="77">
        <f t="shared" si="6"/>
        <v>71.692999999999998</v>
      </c>
      <c r="BY33" s="77">
        <f t="shared" si="6"/>
        <v>71.244</v>
      </c>
      <c r="BZ33" s="77">
        <f t="shared" si="6"/>
        <v>71.843999999999994</v>
      </c>
      <c r="CA33" s="77">
        <f t="shared" si="6"/>
        <v>72.116</v>
      </c>
      <c r="CB33" s="77">
        <f t="shared" si="6"/>
        <v>71.372</v>
      </c>
      <c r="CC33" s="77">
        <f t="shared" si="6"/>
        <v>72.661000000000001</v>
      </c>
      <c r="CD33" s="77">
        <f t="shared" si="6"/>
        <v>33.487000000000002</v>
      </c>
      <c r="CE33" s="77">
        <f t="shared" si="6"/>
        <v>32.487000000000002</v>
      </c>
      <c r="CF33" s="77">
        <f t="shared" si="6"/>
        <v>49.612000000000002</v>
      </c>
      <c r="CG33" s="77">
        <f t="shared" si="6"/>
        <v>70.399000000000001</v>
      </c>
      <c r="CH33" s="77">
        <f t="shared" si="6"/>
        <v>32.368000000000002</v>
      </c>
      <c r="CI33" s="77">
        <f t="shared" si="6"/>
        <v>49.720999999999997</v>
      </c>
      <c r="CJ33" s="77">
        <f t="shared" si="6"/>
        <v>57.265000000000001</v>
      </c>
      <c r="CK33" s="77">
        <f t="shared" si="6"/>
        <v>56.356999999999999</v>
      </c>
      <c r="CL33" s="77">
        <f t="shared" si="6"/>
        <v>69.263999999999996</v>
      </c>
      <c r="CM33" s="77">
        <f t="shared" si="6"/>
        <v>71.611000000000004</v>
      </c>
      <c r="CN33" s="77">
        <f t="shared" si="6"/>
        <v>17.372</v>
      </c>
      <c r="CO33" s="77">
        <f t="shared" si="6"/>
        <v>15.923</v>
      </c>
      <c r="CP33" s="77">
        <f t="shared" si="6"/>
        <v>57.448</v>
      </c>
      <c r="CQ33" s="77">
        <f t="shared" si="6"/>
        <v>76.628</v>
      </c>
      <c r="CR33" s="77">
        <f t="shared" si="6"/>
        <v>76.489000000000004</v>
      </c>
      <c r="CS33" s="77">
        <f t="shared" si="6"/>
        <v>72.703999999999994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772.71549999999979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3.4</v>
      </c>
      <c r="AG38" s="120">
        <v>11.5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3.7250000000000001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75.3</v>
      </c>
      <c r="BS40" s="120">
        <v>75.3</v>
      </c>
      <c r="BT40" s="120">
        <v>75.3</v>
      </c>
      <c r="BU40" s="120">
        <v>75.3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75.3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3.4</v>
      </c>
      <c r="AG41" s="107">
        <f t="shared" si="7"/>
        <v>11.5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75.3</v>
      </c>
      <c r="BS41" s="107">
        <f t="shared" si="8"/>
        <v>75.3</v>
      </c>
      <c r="BT41" s="107">
        <f t="shared" si="8"/>
        <v>75.3</v>
      </c>
      <c r="BU41" s="107">
        <f t="shared" si="8"/>
        <v>75.3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79.024999999999991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3.4</v>
      </c>
      <c r="AG46" s="120">
        <v>11.5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3.7250000000000001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75.3</v>
      </c>
      <c r="BS48" s="120">
        <v>75.3</v>
      </c>
      <c r="BT48" s="120">
        <v>75.3</v>
      </c>
      <c r="BU48" s="120">
        <v>75.3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75.3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3.4</v>
      </c>
      <c r="AG50" s="107">
        <f t="shared" si="9"/>
        <v>11.5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75.3</v>
      </c>
      <c r="BS50" s="107">
        <f t="shared" si="10"/>
        <v>75.3</v>
      </c>
      <c r="BT50" s="107">
        <f t="shared" si="10"/>
        <v>75.3</v>
      </c>
      <c r="BU50" s="107">
        <f t="shared" si="10"/>
        <v>75.3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79.024999999999991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17.445999999999998</v>
      </c>
      <c r="C53" s="107">
        <f t="shared" ref="C53:BN53" si="13">C17+C27+C41</f>
        <v>14.729000000000001</v>
      </c>
      <c r="D53" s="107">
        <f t="shared" si="13"/>
        <v>13.271000000000001</v>
      </c>
      <c r="E53" s="107">
        <f t="shared" si="13"/>
        <v>8.3520000000000003</v>
      </c>
      <c r="F53" s="107">
        <f t="shared" si="13"/>
        <v>14.568</v>
      </c>
      <c r="G53" s="107">
        <f t="shared" si="13"/>
        <v>15.159000000000001</v>
      </c>
      <c r="H53" s="107">
        <f t="shared" si="13"/>
        <v>14.321999999999999</v>
      </c>
      <c r="I53" s="107">
        <f t="shared" si="13"/>
        <v>14.643000000000001</v>
      </c>
      <c r="J53" s="107">
        <f t="shared" si="13"/>
        <v>15.047000000000001</v>
      </c>
      <c r="K53" s="107">
        <f t="shared" si="13"/>
        <v>20.942</v>
      </c>
      <c r="L53" s="107">
        <f t="shared" si="13"/>
        <v>18.126000000000001</v>
      </c>
      <c r="M53" s="107">
        <f t="shared" si="13"/>
        <v>15.914000000000001</v>
      </c>
      <c r="N53" s="107">
        <f t="shared" si="13"/>
        <v>13.548999999999999</v>
      </c>
      <c r="O53" s="107">
        <f t="shared" si="13"/>
        <v>13.261000000000001</v>
      </c>
      <c r="P53" s="107">
        <f t="shared" si="13"/>
        <v>12.271999999999998</v>
      </c>
      <c r="Q53" s="107">
        <f t="shared" si="13"/>
        <v>15.542000000000002</v>
      </c>
      <c r="R53" s="107">
        <f t="shared" si="13"/>
        <v>15.584</v>
      </c>
      <c r="S53" s="107">
        <f t="shared" si="13"/>
        <v>15.649999999999999</v>
      </c>
      <c r="T53" s="107">
        <f t="shared" si="13"/>
        <v>17.265000000000001</v>
      </c>
      <c r="U53" s="107">
        <f t="shared" si="13"/>
        <v>17.414999999999999</v>
      </c>
      <c r="V53" s="107">
        <f t="shared" si="13"/>
        <v>13.638999999999999</v>
      </c>
      <c r="W53" s="107">
        <f t="shared" si="13"/>
        <v>16.324999999999999</v>
      </c>
      <c r="X53" s="107">
        <f t="shared" si="13"/>
        <v>14.839</v>
      </c>
      <c r="Y53" s="107">
        <f t="shared" si="13"/>
        <v>18.978000000000002</v>
      </c>
      <c r="Z53" s="107">
        <f t="shared" si="13"/>
        <v>19.088999999999999</v>
      </c>
      <c r="AA53" s="107">
        <f t="shared" si="13"/>
        <v>18.603999999999999</v>
      </c>
      <c r="AB53" s="107">
        <f t="shared" si="13"/>
        <v>18.497999999999998</v>
      </c>
      <c r="AC53" s="107">
        <f t="shared" si="13"/>
        <v>18.109000000000002</v>
      </c>
      <c r="AD53" s="107">
        <f t="shared" si="13"/>
        <v>45.871000000000002</v>
      </c>
      <c r="AE53" s="107">
        <f t="shared" si="13"/>
        <v>31.244</v>
      </c>
      <c r="AF53" s="107">
        <f t="shared" si="13"/>
        <v>23.247999999999998</v>
      </c>
      <c r="AG53" s="107">
        <f t="shared" si="13"/>
        <v>28.628</v>
      </c>
      <c r="AH53" s="107">
        <f t="shared" si="13"/>
        <v>18.858000000000001</v>
      </c>
      <c r="AI53" s="107">
        <f t="shared" si="13"/>
        <v>20.065999999999999</v>
      </c>
      <c r="AJ53" s="107">
        <f t="shared" si="13"/>
        <v>31.91</v>
      </c>
      <c r="AK53" s="107">
        <f t="shared" si="13"/>
        <v>19.318999999999999</v>
      </c>
      <c r="AL53" s="107">
        <f t="shared" si="13"/>
        <v>15.809999999999999</v>
      </c>
      <c r="AM53" s="107">
        <f t="shared" si="13"/>
        <v>22.001000000000001</v>
      </c>
      <c r="AN53" s="107">
        <f t="shared" si="13"/>
        <v>29.544</v>
      </c>
      <c r="AO53" s="107">
        <f t="shared" si="13"/>
        <v>33.323999999999998</v>
      </c>
      <c r="AP53" s="107">
        <f t="shared" si="13"/>
        <v>31.758999999999997</v>
      </c>
      <c r="AQ53" s="107">
        <f t="shared" si="13"/>
        <v>24.242999999999999</v>
      </c>
      <c r="AR53" s="107">
        <f t="shared" si="13"/>
        <v>24.484000000000002</v>
      </c>
      <c r="AS53" s="107">
        <f t="shared" si="13"/>
        <v>25.886999999999997</v>
      </c>
      <c r="AT53" s="107">
        <f t="shared" si="13"/>
        <v>14.845000000000001</v>
      </c>
      <c r="AU53" s="107">
        <f t="shared" si="13"/>
        <v>12.620000000000001</v>
      </c>
      <c r="AV53" s="107">
        <f t="shared" si="13"/>
        <v>12.573</v>
      </c>
      <c r="AW53" s="107">
        <f t="shared" si="13"/>
        <v>20.347999999999999</v>
      </c>
      <c r="AX53" s="107">
        <f t="shared" si="13"/>
        <v>18.274999999999999</v>
      </c>
      <c r="AY53" s="107">
        <f t="shared" si="13"/>
        <v>18.930999999999997</v>
      </c>
      <c r="AZ53" s="107">
        <f t="shared" si="13"/>
        <v>12.82</v>
      </c>
      <c r="BA53" s="107">
        <f t="shared" si="13"/>
        <v>13.861000000000001</v>
      </c>
      <c r="BB53" s="107">
        <f t="shared" si="13"/>
        <v>28.530999999999999</v>
      </c>
      <c r="BC53" s="107">
        <f t="shared" si="13"/>
        <v>30.123999999999999</v>
      </c>
      <c r="BD53" s="107">
        <f t="shared" si="13"/>
        <v>28.881</v>
      </c>
      <c r="BE53" s="107">
        <f t="shared" si="13"/>
        <v>23.204999999999998</v>
      </c>
      <c r="BF53" s="107">
        <f t="shared" si="13"/>
        <v>24.863</v>
      </c>
      <c r="BG53" s="107">
        <f t="shared" si="13"/>
        <v>38.638999999999996</v>
      </c>
      <c r="BH53" s="107">
        <f t="shared" si="13"/>
        <v>42.792999999999999</v>
      </c>
      <c r="BI53" s="107">
        <f t="shared" si="13"/>
        <v>43.963999999999999</v>
      </c>
      <c r="BJ53" s="107">
        <f t="shared" si="13"/>
        <v>85.936000000000007</v>
      </c>
      <c r="BK53" s="107">
        <f t="shared" si="13"/>
        <v>71.248999999999995</v>
      </c>
      <c r="BL53" s="107">
        <f t="shared" si="13"/>
        <v>65.748999999999995</v>
      </c>
      <c r="BM53" s="107">
        <f t="shared" si="13"/>
        <v>56.567999999999998</v>
      </c>
      <c r="BN53" s="107">
        <f t="shared" si="13"/>
        <v>53.33</v>
      </c>
      <c r="BO53" s="107">
        <f t="shared" ref="BO53:CX53" si="14">BO17+BO27+BO41</f>
        <v>48.591999999999999</v>
      </c>
      <c r="BP53" s="107">
        <f t="shared" si="14"/>
        <v>23.719000000000001</v>
      </c>
      <c r="BQ53" s="107">
        <f t="shared" si="14"/>
        <v>14.026</v>
      </c>
      <c r="BR53" s="107">
        <f t="shared" si="14"/>
        <v>75.313000000000002</v>
      </c>
      <c r="BS53" s="107">
        <f t="shared" si="14"/>
        <v>79.804999999999993</v>
      </c>
      <c r="BT53" s="107">
        <f t="shared" si="14"/>
        <v>80.67</v>
      </c>
      <c r="BU53" s="107">
        <f t="shared" si="14"/>
        <v>85.301999999999992</v>
      </c>
      <c r="BV53" s="107">
        <f t="shared" si="14"/>
        <v>72.164000000000001</v>
      </c>
      <c r="BW53" s="107">
        <f t="shared" si="14"/>
        <v>71.867000000000004</v>
      </c>
      <c r="BX53" s="107">
        <f t="shared" si="14"/>
        <v>71.692999999999998</v>
      </c>
      <c r="BY53" s="107">
        <f t="shared" si="14"/>
        <v>71.244</v>
      </c>
      <c r="BZ53" s="107">
        <f t="shared" si="14"/>
        <v>71.843999999999994</v>
      </c>
      <c r="CA53" s="107">
        <f t="shared" si="14"/>
        <v>72.116</v>
      </c>
      <c r="CB53" s="107">
        <f t="shared" si="14"/>
        <v>71.372</v>
      </c>
      <c r="CC53" s="107">
        <f t="shared" si="14"/>
        <v>72.661000000000001</v>
      </c>
      <c r="CD53" s="107">
        <f t="shared" si="14"/>
        <v>33.487000000000002</v>
      </c>
      <c r="CE53" s="107">
        <f t="shared" si="14"/>
        <v>32.487000000000002</v>
      </c>
      <c r="CF53" s="107">
        <f t="shared" si="14"/>
        <v>49.611999999999995</v>
      </c>
      <c r="CG53" s="107">
        <f t="shared" si="14"/>
        <v>70.399000000000001</v>
      </c>
      <c r="CH53" s="107">
        <f t="shared" si="14"/>
        <v>32.368000000000002</v>
      </c>
      <c r="CI53" s="107">
        <f t="shared" si="14"/>
        <v>49.721000000000004</v>
      </c>
      <c r="CJ53" s="107">
        <f t="shared" si="14"/>
        <v>57.265000000000001</v>
      </c>
      <c r="CK53" s="107">
        <f t="shared" si="14"/>
        <v>56.356999999999999</v>
      </c>
      <c r="CL53" s="107">
        <f t="shared" si="14"/>
        <v>69.263999999999996</v>
      </c>
      <c r="CM53" s="107">
        <f t="shared" si="14"/>
        <v>71.61099999999999</v>
      </c>
      <c r="CN53" s="107">
        <f t="shared" si="14"/>
        <v>17.372</v>
      </c>
      <c r="CO53" s="107">
        <f t="shared" si="14"/>
        <v>15.923</v>
      </c>
      <c r="CP53" s="107">
        <f t="shared" si="14"/>
        <v>57.448</v>
      </c>
      <c r="CQ53" s="107">
        <f t="shared" si="14"/>
        <v>76.628</v>
      </c>
      <c r="CR53" s="107">
        <f t="shared" si="14"/>
        <v>76.489000000000004</v>
      </c>
      <c r="CS53" s="107">
        <f t="shared" si="14"/>
        <v>72.703999999999994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851.74050000000011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17.446000000000002</v>
      </c>
      <c r="C5" s="25">
        <v>14.728999999999999</v>
      </c>
      <c r="D5" s="25">
        <v>13.271000000000001</v>
      </c>
      <c r="E5" s="25">
        <v>8.3520000000000003</v>
      </c>
      <c r="F5" s="25">
        <v>14.568</v>
      </c>
      <c r="G5" s="25">
        <v>15.159000000000001</v>
      </c>
      <c r="H5" s="25">
        <v>14.321999999999999</v>
      </c>
      <c r="I5" s="25">
        <v>14.643000000000001</v>
      </c>
      <c r="J5" s="25">
        <v>15.047000000000001</v>
      </c>
      <c r="K5" s="25">
        <v>20.942</v>
      </c>
      <c r="L5" s="25">
        <v>18.126000000000001</v>
      </c>
      <c r="M5" s="25">
        <v>15.914</v>
      </c>
      <c r="N5" s="25">
        <v>13.548999999999999</v>
      </c>
      <c r="O5" s="25">
        <v>13.260999999999999</v>
      </c>
      <c r="P5" s="25">
        <v>12.272</v>
      </c>
      <c r="Q5" s="25">
        <v>15.542</v>
      </c>
      <c r="R5" s="25">
        <v>15.584</v>
      </c>
      <c r="S5" s="25">
        <v>15.65</v>
      </c>
      <c r="T5" s="25">
        <v>17.265000000000001</v>
      </c>
      <c r="U5" s="25">
        <v>17.414999999999999</v>
      </c>
      <c r="V5" s="25">
        <v>13.638999999999999</v>
      </c>
      <c r="W5" s="25">
        <v>16.324999999999999</v>
      </c>
      <c r="X5" s="25">
        <v>14.839</v>
      </c>
      <c r="Y5" s="25">
        <v>18.945</v>
      </c>
      <c r="Z5" s="25">
        <v>19.093</v>
      </c>
      <c r="AA5" s="25">
        <v>18.603999999999999</v>
      </c>
      <c r="AB5" s="25">
        <v>18.498000000000001</v>
      </c>
      <c r="AC5" s="25">
        <v>18.109000000000002</v>
      </c>
      <c r="AD5" s="25">
        <v>45.884999999999998</v>
      </c>
      <c r="AE5" s="25">
        <v>31.234999999999999</v>
      </c>
      <c r="AF5" s="25">
        <v>23.228000000000002</v>
      </c>
      <c r="AG5" s="25">
        <v>28.617000000000001</v>
      </c>
      <c r="AH5" s="25">
        <v>18.858000000000001</v>
      </c>
      <c r="AI5" s="25">
        <v>20.065999999999999</v>
      </c>
      <c r="AJ5" s="25">
        <v>31.91</v>
      </c>
      <c r="AK5" s="25">
        <v>19.318999999999999</v>
      </c>
      <c r="AL5" s="25">
        <v>15.81</v>
      </c>
      <c r="AM5" s="25">
        <v>22.001000000000001</v>
      </c>
      <c r="AN5" s="25">
        <v>29.544</v>
      </c>
      <c r="AO5" s="25">
        <v>33.323999999999998</v>
      </c>
      <c r="AP5" s="25">
        <v>31.759</v>
      </c>
      <c r="AQ5" s="25">
        <v>24.242999999999999</v>
      </c>
      <c r="AR5" s="25">
        <v>24.484000000000002</v>
      </c>
      <c r="AS5" s="25">
        <v>25.887</v>
      </c>
      <c r="AT5" s="25">
        <v>14.845000000000001</v>
      </c>
      <c r="AU5" s="25">
        <v>12.62</v>
      </c>
      <c r="AV5" s="25">
        <v>12.573</v>
      </c>
      <c r="AW5" s="25">
        <v>20.347999999999999</v>
      </c>
      <c r="AX5" s="25">
        <v>18.274999999999999</v>
      </c>
      <c r="AY5" s="25">
        <v>18.931000000000001</v>
      </c>
      <c r="AZ5" s="25">
        <v>12.82</v>
      </c>
      <c r="BA5" s="25">
        <v>13.861000000000001</v>
      </c>
      <c r="BB5" s="25">
        <v>28.530999999999999</v>
      </c>
      <c r="BC5" s="25">
        <v>30.123999999999999</v>
      </c>
      <c r="BD5" s="25">
        <v>28.881</v>
      </c>
      <c r="BE5" s="25">
        <v>23.204999999999998</v>
      </c>
      <c r="BF5" s="25">
        <v>24.863</v>
      </c>
      <c r="BG5" s="25">
        <v>38.639000000000003</v>
      </c>
      <c r="BH5" s="25">
        <v>42.792999999999999</v>
      </c>
      <c r="BI5" s="25">
        <v>43.963999999999999</v>
      </c>
      <c r="BJ5" s="25">
        <v>85.936000000000007</v>
      </c>
      <c r="BK5" s="25">
        <v>71.248999999999995</v>
      </c>
      <c r="BL5" s="25">
        <v>65.748999999999995</v>
      </c>
      <c r="BM5" s="25">
        <v>56.567999999999998</v>
      </c>
      <c r="BN5" s="25">
        <v>53.33</v>
      </c>
      <c r="BO5" s="25">
        <v>48.591999999999999</v>
      </c>
      <c r="BP5" s="25">
        <v>23.719000000000001</v>
      </c>
      <c r="BQ5" s="25">
        <v>14.026</v>
      </c>
      <c r="BR5" s="25">
        <v>75.302999999999997</v>
      </c>
      <c r="BS5" s="25">
        <v>79.795000000000002</v>
      </c>
      <c r="BT5" s="25">
        <v>80.66</v>
      </c>
      <c r="BU5" s="25">
        <v>85.292000000000002</v>
      </c>
      <c r="BV5" s="25">
        <v>72.117999999999995</v>
      </c>
      <c r="BW5" s="25">
        <v>71.819999999999993</v>
      </c>
      <c r="BX5" s="25">
        <v>71.647000000000006</v>
      </c>
      <c r="BY5" s="25">
        <v>71.197000000000003</v>
      </c>
      <c r="BZ5" s="25">
        <v>71.861999999999995</v>
      </c>
      <c r="CA5" s="25">
        <v>72.134</v>
      </c>
      <c r="CB5" s="25">
        <v>71.39</v>
      </c>
      <c r="CC5" s="25">
        <v>72.677999999999997</v>
      </c>
      <c r="CD5" s="25">
        <v>33.487000000000002</v>
      </c>
      <c r="CE5" s="25">
        <v>32.487000000000002</v>
      </c>
      <c r="CF5" s="25">
        <v>49.612000000000002</v>
      </c>
      <c r="CG5" s="25">
        <v>70.399000000000001</v>
      </c>
      <c r="CH5" s="25">
        <v>32.368000000000002</v>
      </c>
      <c r="CI5" s="25">
        <v>49.720999999999997</v>
      </c>
      <c r="CJ5" s="25">
        <v>57.265000000000001</v>
      </c>
      <c r="CK5" s="25">
        <v>56.356999999999999</v>
      </c>
      <c r="CL5" s="25">
        <v>69.263999999999996</v>
      </c>
      <c r="CM5" s="25">
        <v>71.611000000000004</v>
      </c>
      <c r="CN5" s="25">
        <v>17.372</v>
      </c>
      <c r="CO5" s="25">
        <v>15.923</v>
      </c>
      <c r="CP5" s="25">
        <v>57.448</v>
      </c>
      <c r="CQ5" s="25">
        <v>76.628</v>
      </c>
      <c r="CR5" s="25">
        <v>76.489000000000004</v>
      </c>
      <c r="CS5" s="25">
        <v>72.703999999999994</v>
      </c>
      <c r="CT5" s="26"/>
      <c r="CU5" s="26"/>
      <c r="CV5" s="26"/>
      <c r="CW5" s="27"/>
      <c r="CX5" s="28">
        <f t="array" ref="CX5">SUMPRODUCT(B5:CW5*0.25)</f>
        <v>851.68799999999987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76.81</v>
      </c>
      <c r="C8" s="37">
        <v>76.81</v>
      </c>
      <c r="D8" s="37">
        <v>76.81</v>
      </c>
      <c r="E8" s="37">
        <v>76.81</v>
      </c>
      <c r="F8" s="37">
        <v>85.79</v>
      </c>
      <c r="G8" s="37">
        <v>89.52</v>
      </c>
      <c r="H8" s="37">
        <v>87.74</v>
      </c>
      <c r="I8" s="37">
        <v>83.9</v>
      </c>
      <c r="J8" s="37">
        <v>83.64</v>
      </c>
      <c r="K8" s="37">
        <v>81.33</v>
      </c>
      <c r="L8" s="37">
        <v>80.239999999999995</v>
      </c>
      <c r="M8" s="37">
        <v>80</v>
      </c>
      <c r="N8" s="37">
        <v>85.34</v>
      </c>
      <c r="O8" s="37">
        <v>85.5</v>
      </c>
      <c r="P8" s="37">
        <v>85.14</v>
      </c>
      <c r="Q8" s="37">
        <v>85.25</v>
      </c>
      <c r="R8" s="37">
        <v>85.57</v>
      </c>
      <c r="S8" s="37">
        <v>85.41</v>
      </c>
      <c r="T8" s="37">
        <v>86.98</v>
      </c>
      <c r="U8" s="37">
        <v>88.38</v>
      </c>
      <c r="V8" s="37">
        <v>92.81</v>
      </c>
      <c r="W8" s="37">
        <v>102.26</v>
      </c>
      <c r="X8" s="37">
        <v>102.6</v>
      </c>
      <c r="Y8" s="37">
        <v>107.32</v>
      </c>
      <c r="Z8" s="37">
        <v>101.66</v>
      </c>
      <c r="AA8" s="37">
        <v>97.95</v>
      </c>
      <c r="AB8" s="37">
        <v>99.96</v>
      </c>
      <c r="AC8" s="37">
        <v>100.94</v>
      </c>
      <c r="AD8" s="37">
        <v>120.44</v>
      </c>
      <c r="AE8" s="37">
        <v>121.51</v>
      </c>
      <c r="AF8" s="37">
        <v>121.55</v>
      </c>
      <c r="AG8" s="37">
        <v>121.59</v>
      </c>
      <c r="AH8" s="37">
        <v>103.23</v>
      </c>
      <c r="AI8" s="37">
        <v>94.37</v>
      </c>
      <c r="AJ8" s="37">
        <v>84.97</v>
      </c>
      <c r="AK8" s="37">
        <v>92.2</v>
      </c>
      <c r="AL8" s="37">
        <v>89.85</v>
      </c>
      <c r="AM8" s="37">
        <v>80.400000000000006</v>
      </c>
      <c r="AN8" s="37">
        <v>78.430000000000007</v>
      </c>
      <c r="AO8" s="37">
        <v>78.510000000000005</v>
      </c>
      <c r="AP8" s="37">
        <v>78.209999999999994</v>
      </c>
      <c r="AQ8" s="37">
        <v>77.33</v>
      </c>
      <c r="AR8" s="37">
        <v>77.37</v>
      </c>
      <c r="AS8" s="37">
        <v>79.53</v>
      </c>
      <c r="AT8" s="37">
        <v>85</v>
      </c>
      <c r="AU8" s="37">
        <v>89.11</v>
      </c>
      <c r="AV8" s="37">
        <v>93.11</v>
      </c>
      <c r="AW8" s="37">
        <v>95.15</v>
      </c>
      <c r="AX8" s="37">
        <v>93.51</v>
      </c>
      <c r="AY8" s="37">
        <v>93.49</v>
      </c>
      <c r="AZ8" s="37">
        <v>90.27</v>
      </c>
      <c r="BA8" s="37">
        <v>86.53</v>
      </c>
      <c r="BB8" s="37">
        <v>79.069999999999993</v>
      </c>
      <c r="BC8" s="37">
        <v>79.61</v>
      </c>
      <c r="BD8" s="37">
        <v>80.53</v>
      </c>
      <c r="BE8" s="37">
        <v>77.8</v>
      </c>
      <c r="BF8" s="37">
        <v>82.56</v>
      </c>
      <c r="BG8" s="37">
        <v>83.87</v>
      </c>
      <c r="BH8" s="37">
        <v>84.16</v>
      </c>
      <c r="BI8" s="37">
        <v>83.87</v>
      </c>
      <c r="BJ8" s="37">
        <v>80.95</v>
      </c>
      <c r="BK8" s="37">
        <v>79.069999999999993</v>
      </c>
      <c r="BL8" s="37">
        <v>81.09</v>
      </c>
      <c r="BM8" s="37">
        <v>83.32</v>
      </c>
      <c r="BN8" s="37">
        <v>90.49</v>
      </c>
      <c r="BO8" s="37">
        <v>92.37</v>
      </c>
      <c r="BP8" s="37">
        <v>97.01</v>
      </c>
      <c r="BQ8" s="37">
        <v>105.51</v>
      </c>
      <c r="BR8" s="37">
        <v>97</v>
      </c>
      <c r="BS8" s="37">
        <v>136.81</v>
      </c>
      <c r="BT8" s="37">
        <v>150.38</v>
      </c>
      <c r="BU8" s="37">
        <v>155.91</v>
      </c>
      <c r="BV8" s="37">
        <v>127.03</v>
      </c>
      <c r="BW8" s="37">
        <v>151.81</v>
      </c>
      <c r="BX8" s="37">
        <v>149.91</v>
      </c>
      <c r="BY8" s="37">
        <v>151.80000000000001</v>
      </c>
      <c r="BZ8" s="37">
        <v>150.26</v>
      </c>
      <c r="CA8" s="37">
        <v>146.88999999999999</v>
      </c>
      <c r="CB8" s="37">
        <v>148.94</v>
      </c>
      <c r="CC8" s="37">
        <v>125.91</v>
      </c>
      <c r="CD8" s="37">
        <v>148.58000000000001</v>
      </c>
      <c r="CE8" s="37">
        <v>123.73</v>
      </c>
      <c r="CF8" s="37">
        <v>97.71</v>
      </c>
      <c r="CG8" s="37">
        <v>92.78</v>
      </c>
      <c r="CH8" s="37">
        <v>90.45</v>
      </c>
      <c r="CI8" s="37">
        <v>86.61</v>
      </c>
      <c r="CJ8" s="37">
        <v>84.31</v>
      </c>
      <c r="CK8" s="37">
        <v>84.09</v>
      </c>
      <c r="CL8" s="37">
        <v>84.04</v>
      </c>
      <c r="CM8" s="37">
        <v>84.13</v>
      </c>
      <c r="CN8" s="37">
        <v>94.88</v>
      </c>
      <c r="CO8" s="37">
        <v>98.29</v>
      </c>
      <c r="CP8" s="37">
        <v>81.599999999999994</v>
      </c>
      <c r="CQ8" s="37">
        <v>80</v>
      </c>
      <c r="CR8" s="37">
        <v>77.31</v>
      </c>
      <c r="CS8" s="37">
        <v>74.86</v>
      </c>
      <c r="CT8" s="38"/>
      <c r="CU8" s="38"/>
      <c r="CV8" s="38"/>
      <c r="CW8" s="39"/>
      <c r="CX8" s="40">
        <f>IF(SUM(B8:CW8)&lt;&gt;0,AVERAGEIF(B8:CW8,"&lt;&gt;"""),"")</f>
        <v>96.202395833333341</v>
      </c>
    </row>
    <row r="9" spans="1:102" ht="24.95" customHeight="1" thickBot="1" x14ac:dyDescent="0.25">
      <c r="A9" s="41" t="s">
        <v>6</v>
      </c>
      <c r="B9" s="42">
        <v>76.81</v>
      </c>
      <c r="C9" s="43">
        <v>76.81</v>
      </c>
      <c r="D9" s="43">
        <v>76.81</v>
      </c>
      <c r="E9" s="43">
        <v>76.81</v>
      </c>
      <c r="F9" s="43">
        <v>86.737499999999997</v>
      </c>
      <c r="G9" s="43">
        <v>86.737499999999997</v>
      </c>
      <c r="H9" s="43">
        <v>86.737499999999997</v>
      </c>
      <c r="I9" s="43">
        <v>86.737499999999997</v>
      </c>
      <c r="J9" s="43">
        <v>81.302499999999995</v>
      </c>
      <c r="K9" s="43">
        <v>81.302499999999995</v>
      </c>
      <c r="L9" s="43">
        <v>81.302499999999995</v>
      </c>
      <c r="M9" s="43">
        <v>81.302499999999995</v>
      </c>
      <c r="N9" s="43">
        <v>85.307500000000005</v>
      </c>
      <c r="O9" s="43">
        <v>85.307500000000005</v>
      </c>
      <c r="P9" s="43">
        <v>85.307500000000005</v>
      </c>
      <c r="Q9" s="43">
        <v>85.307500000000005</v>
      </c>
      <c r="R9" s="43">
        <v>86.584999999999994</v>
      </c>
      <c r="S9" s="43">
        <v>86.584999999999994</v>
      </c>
      <c r="T9" s="43">
        <v>86.584999999999994</v>
      </c>
      <c r="U9" s="43">
        <v>86.584999999999994</v>
      </c>
      <c r="V9" s="43">
        <v>101.2475</v>
      </c>
      <c r="W9" s="43">
        <v>101.2475</v>
      </c>
      <c r="X9" s="43">
        <v>101.2475</v>
      </c>
      <c r="Y9" s="43">
        <v>101.2475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121.27249999999999</v>
      </c>
      <c r="AE9" s="43">
        <v>121.27249999999999</v>
      </c>
      <c r="AF9" s="43">
        <v>121.27249999999999</v>
      </c>
      <c r="AG9" s="43">
        <v>121.27249999999999</v>
      </c>
      <c r="AH9" s="43">
        <v>93.692499999999995</v>
      </c>
      <c r="AI9" s="43">
        <v>93.692499999999995</v>
      </c>
      <c r="AJ9" s="43">
        <v>93.692499999999995</v>
      </c>
      <c r="AK9" s="43">
        <v>93.692499999999995</v>
      </c>
      <c r="AL9" s="43">
        <v>81.797499999999999</v>
      </c>
      <c r="AM9" s="43">
        <v>81.797499999999999</v>
      </c>
      <c r="AN9" s="43">
        <v>81.797499999999999</v>
      </c>
      <c r="AO9" s="43">
        <v>81.797499999999999</v>
      </c>
      <c r="AP9" s="43">
        <v>78.11</v>
      </c>
      <c r="AQ9" s="43">
        <v>78.11</v>
      </c>
      <c r="AR9" s="43">
        <v>78.11</v>
      </c>
      <c r="AS9" s="43">
        <v>78.11</v>
      </c>
      <c r="AT9" s="43">
        <v>90.592500000000001</v>
      </c>
      <c r="AU9" s="43">
        <v>90.592500000000001</v>
      </c>
      <c r="AV9" s="43">
        <v>90.592500000000001</v>
      </c>
      <c r="AW9" s="43">
        <v>90.592500000000001</v>
      </c>
      <c r="AX9" s="43">
        <v>90.95</v>
      </c>
      <c r="AY9" s="43">
        <v>90.95</v>
      </c>
      <c r="AZ9" s="43">
        <v>90.95</v>
      </c>
      <c r="BA9" s="43">
        <v>90.95</v>
      </c>
      <c r="BB9" s="43">
        <v>79.252499999999998</v>
      </c>
      <c r="BC9" s="43">
        <v>79.252499999999998</v>
      </c>
      <c r="BD9" s="43">
        <v>79.252499999999998</v>
      </c>
      <c r="BE9" s="43">
        <v>79.252499999999998</v>
      </c>
      <c r="BF9" s="43">
        <v>83.614999999999995</v>
      </c>
      <c r="BG9" s="43">
        <v>83.614999999999995</v>
      </c>
      <c r="BH9" s="43">
        <v>83.614999999999995</v>
      </c>
      <c r="BI9" s="43">
        <v>83.614999999999995</v>
      </c>
      <c r="BJ9" s="43">
        <v>81.107500000000002</v>
      </c>
      <c r="BK9" s="43">
        <v>81.107500000000002</v>
      </c>
      <c r="BL9" s="43">
        <v>81.107500000000002</v>
      </c>
      <c r="BM9" s="43">
        <v>81.107500000000002</v>
      </c>
      <c r="BN9" s="43">
        <v>96.344999999999999</v>
      </c>
      <c r="BO9" s="43">
        <v>96.344999999999999</v>
      </c>
      <c r="BP9" s="43">
        <v>96.344999999999999</v>
      </c>
      <c r="BQ9" s="43">
        <v>96.344999999999999</v>
      </c>
      <c r="BR9" s="43">
        <v>135.02500000000001</v>
      </c>
      <c r="BS9" s="43">
        <v>135.02500000000001</v>
      </c>
      <c r="BT9" s="43">
        <v>135.02500000000001</v>
      </c>
      <c r="BU9" s="43">
        <v>135.02500000000001</v>
      </c>
      <c r="BV9" s="43">
        <v>145.13749999999999</v>
      </c>
      <c r="BW9" s="43">
        <v>145.13749999999999</v>
      </c>
      <c r="BX9" s="43">
        <v>145.13749999999999</v>
      </c>
      <c r="BY9" s="43">
        <v>145.13749999999999</v>
      </c>
      <c r="BZ9" s="43">
        <v>143</v>
      </c>
      <c r="CA9" s="43">
        <v>143</v>
      </c>
      <c r="CB9" s="43">
        <v>143</v>
      </c>
      <c r="CC9" s="43">
        <v>143</v>
      </c>
      <c r="CD9" s="43">
        <v>115.7</v>
      </c>
      <c r="CE9" s="43">
        <v>115.7</v>
      </c>
      <c r="CF9" s="43">
        <v>115.7</v>
      </c>
      <c r="CG9" s="43">
        <v>115.7</v>
      </c>
      <c r="CH9" s="43">
        <v>86.364999999999995</v>
      </c>
      <c r="CI9" s="43">
        <v>86.364999999999995</v>
      </c>
      <c r="CJ9" s="43">
        <v>86.364999999999995</v>
      </c>
      <c r="CK9" s="43">
        <v>86.364999999999995</v>
      </c>
      <c r="CL9" s="43">
        <v>90.334999999999994</v>
      </c>
      <c r="CM9" s="43">
        <v>90.334999999999994</v>
      </c>
      <c r="CN9" s="43">
        <v>90.334999999999994</v>
      </c>
      <c r="CO9" s="43">
        <v>90.334999999999994</v>
      </c>
      <c r="CP9" s="43">
        <v>78.442499999999995</v>
      </c>
      <c r="CQ9" s="43">
        <v>78.442499999999995</v>
      </c>
      <c r="CR9" s="43">
        <v>78.442499999999995</v>
      </c>
      <c r="CS9" s="43">
        <v>78.442499999999995</v>
      </c>
      <c r="CT9" s="44"/>
      <c r="CU9" s="44"/>
      <c r="CV9" s="44"/>
      <c r="CW9" s="45"/>
      <c r="CX9" s="46">
        <f>IF(SUM(B9:CW9)&lt;&gt;0,AVERAGEIF(B9:CW9,"&lt;&gt;"""),"")</f>
        <v>96.202395833333227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6.5890000000000004</v>
      </c>
      <c r="C15" s="71">
        <v>5.2779999999999996</v>
      </c>
      <c r="D15" s="71">
        <v>5.1070000000000002</v>
      </c>
      <c r="E15" s="71">
        <v>5.0730000000000004</v>
      </c>
      <c r="F15" s="71">
        <v>8.3740000000000006</v>
      </c>
      <c r="G15" s="71">
        <v>7.6660000000000004</v>
      </c>
      <c r="H15" s="71">
        <v>6.7619999999999996</v>
      </c>
      <c r="I15" s="71">
        <v>7.1219999999999999</v>
      </c>
      <c r="J15" s="71">
        <v>7.0439999999999996</v>
      </c>
      <c r="K15" s="71">
        <v>8.6259999999999994</v>
      </c>
      <c r="L15" s="71">
        <v>10.326000000000001</v>
      </c>
      <c r="M15" s="71">
        <v>9.84</v>
      </c>
      <c r="N15" s="71">
        <v>7.5590000000000002</v>
      </c>
      <c r="O15" s="71">
        <v>6.4160000000000004</v>
      </c>
      <c r="P15" s="71">
        <v>6.0049999999999999</v>
      </c>
      <c r="Q15" s="71">
        <v>5.1150000000000002</v>
      </c>
      <c r="R15" s="71">
        <v>5.7839999999999998</v>
      </c>
      <c r="S15" s="71">
        <v>5.7789999999999999</v>
      </c>
      <c r="T15" s="71">
        <v>5.7530000000000001</v>
      </c>
      <c r="U15" s="71">
        <v>5.5579999999999998</v>
      </c>
      <c r="V15" s="71">
        <v>2.6859999999999999</v>
      </c>
      <c r="W15" s="71">
        <v>2.605</v>
      </c>
      <c r="X15" s="71">
        <v>2.5030000000000001</v>
      </c>
      <c r="Y15" s="71">
        <v>2.472</v>
      </c>
      <c r="Z15" s="71">
        <v>0.02</v>
      </c>
      <c r="AA15" s="71">
        <v>5.0869999999999997</v>
      </c>
      <c r="AB15" s="71">
        <v>5.0019999999999998</v>
      </c>
      <c r="AC15" s="71">
        <v>4.8609999999999998</v>
      </c>
      <c r="AD15" s="71">
        <v>1.7000000000000001E-2</v>
      </c>
      <c r="AE15" s="71">
        <v>0.14099999999999999</v>
      </c>
      <c r="AF15" s="71">
        <v>5.2939999999999996</v>
      </c>
      <c r="AG15" s="71">
        <v>5.4409999999999998</v>
      </c>
      <c r="AH15" s="71">
        <v>6.4580000000000002</v>
      </c>
      <c r="AI15" s="71">
        <v>5.1660000000000004</v>
      </c>
      <c r="AJ15" s="71">
        <v>6.585</v>
      </c>
      <c r="AK15" s="71">
        <v>1.863</v>
      </c>
      <c r="AL15" s="71">
        <v>4.51</v>
      </c>
      <c r="AM15" s="71">
        <v>5.2140000000000004</v>
      </c>
      <c r="AN15" s="71">
        <v>5.5780000000000003</v>
      </c>
      <c r="AO15" s="71">
        <v>4.21</v>
      </c>
      <c r="AP15" s="71">
        <v>3.28</v>
      </c>
      <c r="AQ15" s="71">
        <v>4.6100000000000003</v>
      </c>
      <c r="AR15" s="71">
        <v>8.0289999999999999</v>
      </c>
      <c r="AS15" s="71">
        <v>8.2200000000000006</v>
      </c>
      <c r="AT15" s="71">
        <v>4.8280000000000003</v>
      </c>
      <c r="AU15" s="71">
        <v>3.92</v>
      </c>
      <c r="AV15" s="71">
        <v>4.8730000000000002</v>
      </c>
      <c r="AW15" s="71">
        <v>4.5510000000000002</v>
      </c>
      <c r="AX15" s="71">
        <v>0.88800000000000001</v>
      </c>
      <c r="AY15" s="71">
        <v>1.0529999999999999</v>
      </c>
      <c r="AZ15" s="71">
        <v>1.02</v>
      </c>
      <c r="BA15" s="71">
        <v>1.0609999999999999</v>
      </c>
      <c r="BB15" s="71">
        <v>0.97299999999999998</v>
      </c>
      <c r="BC15" s="71">
        <v>0.73299999999999998</v>
      </c>
      <c r="BD15" s="71">
        <v>0.53600000000000003</v>
      </c>
      <c r="BE15" s="71">
        <v>0.35</v>
      </c>
      <c r="BF15" s="71">
        <v>0.33300000000000002</v>
      </c>
      <c r="BG15" s="71">
        <v>0.67400000000000004</v>
      </c>
      <c r="BH15" s="71">
        <v>1.2609999999999999</v>
      </c>
      <c r="BI15" s="71">
        <v>3.5350000000000001</v>
      </c>
      <c r="BJ15" s="71">
        <v>23.800999999999998</v>
      </c>
      <c r="BK15" s="71">
        <v>23.247</v>
      </c>
      <c r="BL15" s="71">
        <v>21.359000000000002</v>
      </c>
      <c r="BM15" s="71">
        <v>16.425000000000001</v>
      </c>
      <c r="BN15" s="71">
        <v>16.641999999999999</v>
      </c>
      <c r="BO15" s="71">
        <v>16.193999999999999</v>
      </c>
      <c r="BP15" s="71">
        <v>10.471</v>
      </c>
      <c r="BQ15" s="71">
        <v>5.0039999999999996</v>
      </c>
      <c r="BR15" s="71">
        <v>36.808</v>
      </c>
      <c r="BS15" s="71">
        <v>17.297999999999998</v>
      </c>
      <c r="BT15" s="71">
        <v>10.961</v>
      </c>
      <c r="BU15" s="71">
        <v>11.217000000000001</v>
      </c>
      <c r="BV15" s="71">
        <v>6.63</v>
      </c>
      <c r="BW15" s="71">
        <v>5.5430000000000001</v>
      </c>
      <c r="BX15" s="71">
        <v>5.71</v>
      </c>
      <c r="BY15" s="71">
        <v>6.3479999999999999</v>
      </c>
      <c r="BZ15" s="71">
        <v>10.367000000000001</v>
      </c>
      <c r="CA15" s="71">
        <v>10.694000000000001</v>
      </c>
      <c r="CB15" s="71">
        <v>12</v>
      </c>
      <c r="CC15" s="71">
        <v>12.42</v>
      </c>
      <c r="CD15" s="71">
        <v>5.9180000000000001</v>
      </c>
      <c r="CE15" s="71">
        <v>3.3769999999999998</v>
      </c>
      <c r="CF15" s="71">
        <v>11.593</v>
      </c>
      <c r="CG15" s="71">
        <v>19.782</v>
      </c>
      <c r="CH15" s="71">
        <v>7.3579999999999997</v>
      </c>
      <c r="CI15" s="71">
        <v>13.359</v>
      </c>
      <c r="CJ15" s="71">
        <v>17.93</v>
      </c>
      <c r="CK15" s="71">
        <v>18.312999999999999</v>
      </c>
      <c r="CL15" s="71">
        <v>22.847000000000001</v>
      </c>
      <c r="CM15" s="71">
        <v>24.004000000000001</v>
      </c>
      <c r="CN15" s="71">
        <v>5.3360000000000003</v>
      </c>
      <c r="CO15" s="71">
        <v>6.2229999999999999</v>
      </c>
      <c r="CP15" s="71">
        <v>12.231</v>
      </c>
      <c r="CQ15" s="71">
        <v>14.204000000000001</v>
      </c>
      <c r="CR15" s="71">
        <v>17.463000000000001</v>
      </c>
      <c r="CS15" s="71">
        <v>20.568999999999999</v>
      </c>
      <c r="CT15" s="72"/>
      <c r="CU15" s="72"/>
      <c r="CV15" s="72"/>
      <c r="CW15" s="73"/>
      <c r="CX15" s="74">
        <f t="array" ref="CX15">SUMPRODUCT(B15:CW15*0.25)</f>
        <v>191.46574999999993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6.5890000000000004</v>
      </c>
      <c r="C17" s="77">
        <f t="shared" ref="C17:BN17" si="0">SUM(C11:C16)</f>
        <v>5.2779999999999996</v>
      </c>
      <c r="D17" s="77">
        <f t="shared" si="0"/>
        <v>5.1070000000000002</v>
      </c>
      <c r="E17" s="77">
        <f t="shared" si="0"/>
        <v>5.0730000000000004</v>
      </c>
      <c r="F17" s="77">
        <f t="shared" si="0"/>
        <v>8.3740000000000006</v>
      </c>
      <c r="G17" s="77">
        <f t="shared" si="0"/>
        <v>7.6660000000000004</v>
      </c>
      <c r="H17" s="77">
        <f t="shared" si="0"/>
        <v>6.7619999999999996</v>
      </c>
      <c r="I17" s="77">
        <f t="shared" si="0"/>
        <v>7.1219999999999999</v>
      </c>
      <c r="J17" s="77">
        <f t="shared" si="0"/>
        <v>7.0439999999999996</v>
      </c>
      <c r="K17" s="77">
        <f t="shared" si="0"/>
        <v>8.6259999999999994</v>
      </c>
      <c r="L17" s="77">
        <f t="shared" si="0"/>
        <v>10.326000000000001</v>
      </c>
      <c r="M17" s="77">
        <f t="shared" si="0"/>
        <v>9.84</v>
      </c>
      <c r="N17" s="77">
        <f t="shared" si="0"/>
        <v>7.5590000000000002</v>
      </c>
      <c r="O17" s="77">
        <f t="shared" si="0"/>
        <v>6.4160000000000004</v>
      </c>
      <c r="P17" s="77">
        <f t="shared" si="0"/>
        <v>6.0049999999999999</v>
      </c>
      <c r="Q17" s="77">
        <f t="shared" si="0"/>
        <v>5.1150000000000002</v>
      </c>
      <c r="R17" s="77">
        <f t="shared" si="0"/>
        <v>5.7839999999999998</v>
      </c>
      <c r="S17" s="77">
        <f t="shared" si="0"/>
        <v>5.7789999999999999</v>
      </c>
      <c r="T17" s="77">
        <f t="shared" si="0"/>
        <v>5.7530000000000001</v>
      </c>
      <c r="U17" s="77">
        <f t="shared" si="0"/>
        <v>5.5579999999999998</v>
      </c>
      <c r="V17" s="77">
        <f t="shared" si="0"/>
        <v>2.6859999999999999</v>
      </c>
      <c r="W17" s="77">
        <f t="shared" si="0"/>
        <v>2.605</v>
      </c>
      <c r="X17" s="77">
        <f t="shared" si="0"/>
        <v>2.5030000000000001</v>
      </c>
      <c r="Y17" s="77">
        <f t="shared" si="0"/>
        <v>2.472</v>
      </c>
      <c r="Z17" s="77">
        <f t="shared" si="0"/>
        <v>0.02</v>
      </c>
      <c r="AA17" s="77">
        <f t="shared" si="0"/>
        <v>5.0869999999999997</v>
      </c>
      <c r="AB17" s="77">
        <f t="shared" si="0"/>
        <v>5.0019999999999998</v>
      </c>
      <c r="AC17" s="77">
        <f t="shared" si="0"/>
        <v>4.8609999999999998</v>
      </c>
      <c r="AD17" s="77">
        <f t="shared" si="0"/>
        <v>1.7000000000000001E-2</v>
      </c>
      <c r="AE17" s="77">
        <f t="shared" si="0"/>
        <v>0.14099999999999999</v>
      </c>
      <c r="AF17" s="77">
        <f t="shared" si="0"/>
        <v>5.2939999999999996</v>
      </c>
      <c r="AG17" s="77">
        <f t="shared" si="0"/>
        <v>5.4409999999999998</v>
      </c>
      <c r="AH17" s="77">
        <f t="shared" si="0"/>
        <v>6.4580000000000002</v>
      </c>
      <c r="AI17" s="77">
        <f t="shared" si="0"/>
        <v>5.1660000000000004</v>
      </c>
      <c r="AJ17" s="77">
        <f t="shared" si="0"/>
        <v>6.585</v>
      </c>
      <c r="AK17" s="77">
        <f t="shared" si="0"/>
        <v>1.863</v>
      </c>
      <c r="AL17" s="77">
        <f t="shared" si="0"/>
        <v>4.51</v>
      </c>
      <c r="AM17" s="77">
        <f t="shared" si="0"/>
        <v>5.2140000000000004</v>
      </c>
      <c r="AN17" s="77">
        <f t="shared" si="0"/>
        <v>5.5780000000000003</v>
      </c>
      <c r="AO17" s="77">
        <f t="shared" si="0"/>
        <v>4.21</v>
      </c>
      <c r="AP17" s="77">
        <f t="shared" si="0"/>
        <v>3.28</v>
      </c>
      <c r="AQ17" s="77">
        <f t="shared" si="0"/>
        <v>4.6100000000000003</v>
      </c>
      <c r="AR17" s="77">
        <f t="shared" si="0"/>
        <v>8.0289999999999999</v>
      </c>
      <c r="AS17" s="77">
        <f t="shared" si="0"/>
        <v>8.2200000000000006</v>
      </c>
      <c r="AT17" s="77">
        <f t="shared" si="0"/>
        <v>4.8280000000000003</v>
      </c>
      <c r="AU17" s="77">
        <f t="shared" si="0"/>
        <v>3.92</v>
      </c>
      <c r="AV17" s="77">
        <f t="shared" si="0"/>
        <v>4.8730000000000002</v>
      </c>
      <c r="AW17" s="77">
        <f t="shared" si="0"/>
        <v>4.5510000000000002</v>
      </c>
      <c r="AX17" s="77">
        <f t="shared" si="0"/>
        <v>0.88800000000000001</v>
      </c>
      <c r="AY17" s="77">
        <f t="shared" si="0"/>
        <v>1.0529999999999999</v>
      </c>
      <c r="AZ17" s="77">
        <f t="shared" si="0"/>
        <v>1.02</v>
      </c>
      <c r="BA17" s="77">
        <f t="shared" si="0"/>
        <v>1.0609999999999999</v>
      </c>
      <c r="BB17" s="77">
        <f t="shared" si="0"/>
        <v>0.97299999999999998</v>
      </c>
      <c r="BC17" s="77">
        <f t="shared" si="0"/>
        <v>0.73299999999999998</v>
      </c>
      <c r="BD17" s="77">
        <f t="shared" si="0"/>
        <v>0.53600000000000003</v>
      </c>
      <c r="BE17" s="77">
        <f t="shared" si="0"/>
        <v>0.35</v>
      </c>
      <c r="BF17" s="77">
        <f t="shared" si="0"/>
        <v>0.33300000000000002</v>
      </c>
      <c r="BG17" s="77">
        <f t="shared" si="0"/>
        <v>0.67400000000000004</v>
      </c>
      <c r="BH17" s="77">
        <f t="shared" si="0"/>
        <v>1.2609999999999999</v>
      </c>
      <c r="BI17" s="77">
        <f t="shared" si="0"/>
        <v>3.5350000000000001</v>
      </c>
      <c r="BJ17" s="77">
        <f t="shared" si="0"/>
        <v>23.800999999999998</v>
      </c>
      <c r="BK17" s="77">
        <f t="shared" si="0"/>
        <v>23.247</v>
      </c>
      <c r="BL17" s="77">
        <f t="shared" si="0"/>
        <v>21.359000000000002</v>
      </c>
      <c r="BM17" s="77">
        <f t="shared" si="0"/>
        <v>16.425000000000001</v>
      </c>
      <c r="BN17" s="77">
        <f t="shared" si="0"/>
        <v>16.641999999999999</v>
      </c>
      <c r="BO17" s="77">
        <f t="shared" ref="BO17:CW17" si="1">SUM(BO11:BO16)</f>
        <v>16.193999999999999</v>
      </c>
      <c r="BP17" s="77">
        <f t="shared" si="1"/>
        <v>10.471</v>
      </c>
      <c r="BQ17" s="77">
        <f t="shared" si="1"/>
        <v>5.0039999999999996</v>
      </c>
      <c r="BR17" s="77">
        <f t="shared" si="1"/>
        <v>36.808</v>
      </c>
      <c r="BS17" s="77">
        <f t="shared" si="1"/>
        <v>17.297999999999998</v>
      </c>
      <c r="BT17" s="77">
        <f t="shared" si="1"/>
        <v>10.961</v>
      </c>
      <c r="BU17" s="77">
        <f t="shared" si="1"/>
        <v>11.217000000000001</v>
      </c>
      <c r="BV17" s="77">
        <f t="shared" si="1"/>
        <v>6.63</v>
      </c>
      <c r="BW17" s="77">
        <f t="shared" si="1"/>
        <v>5.5430000000000001</v>
      </c>
      <c r="BX17" s="77">
        <f t="shared" si="1"/>
        <v>5.71</v>
      </c>
      <c r="BY17" s="77">
        <f t="shared" si="1"/>
        <v>6.3479999999999999</v>
      </c>
      <c r="BZ17" s="77">
        <f t="shared" si="1"/>
        <v>10.367000000000001</v>
      </c>
      <c r="CA17" s="77">
        <f t="shared" si="1"/>
        <v>10.694000000000001</v>
      </c>
      <c r="CB17" s="77">
        <f t="shared" si="1"/>
        <v>12</v>
      </c>
      <c r="CC17" s="77">
        <f t="shared" si="1"/>
        <v>12.42</v>
      </c>
      <c r="CD17" s="77">
        <f t="shared" si="1"/>
        <v>5.9180000000000001</v>
      </c>
      <c r="CE17" s="77">
        <f t="shared" si="1"/>
        <v>3.3769999999999998</v>
      </c>
      <c r="CF17" s="77">
        <f t="shared" si="1"/>
        <v>11.593</v>
      </c>
      <c r="CG17" s="77">
        <f t="shared" si="1"/>
        <v>19.782</v>
      </c>
      <c r="CH17" s="77">
        <f t="shared" si="1"/>
        <v>7.3579999999999997</v>
      </c>
      <c r="CI17" s="77">
        <f t="shared" si="1"/>
        <v>13.359</v>
      </c>
      <c r="CJ17" s="77">
        <f t="shared" si="1"/>
        <v>17.93</v>
      </c>
      <c r="CK17" s="77">
        <f t="shared" si="1"/>
        <v>18.312999999999999</v>
      </c>
      <c r="CL17" s="77">
        <f t="shared" si="1"/>
        <v>22.847000000000001</v>
      </c>
      <c r="CM17" s="77">
        <f t="shared" si="1"/>
        <v>24.004000000000001</v>
      </c>
      <c r="CN17" s="77">
        <f t="shared" si="1"/>
        <v>5.3360000000000003</v>
      </c>
      <c r="CO17" s="77">
        <f t="shared" si="1"/>
        <v>6.2229999999999999</v>
      </c>
      <c r="CP17" s="77">
        <f t="shared" si="1"/>
        <v>12.231</v>
      </c>
      <c r="CQ17" s="77">
        <f t="shared" si="1"/>
        <v>14.204000000000001</v>
      </c>
      <c r="CR17" s="77">
        <f t="shared" si="1"/>
        <v>17.463000000000001</v>
      </c>
      <c r="CS17" s="77">
        <f t="shared" si="1"/>
        <v>20.568999999999999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191.46574999999993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>
        <v>1.6</v>
      </c>
      <c r="BK20" s="88">
        <v>1.6</v>
      </c>
      <c r="BL20" s="88"/>
      <c r="BM20" s="88"/>
      <c r="BN20" s="88"/>
      <c r="BO20" s="88"/>
      <c r="BP20" s="88"/>
      <c r="BQ20" s="88"/>
      <c r="BR20" s="88"/>
      <c r="BS20" s="88">
        <v>2.7</v>
      </c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1.4750000000000001</v>
      </c>
    </row>
    <row r="21" spans="1:102" ht="24.95" customHeight="1" x14ac:dyDescent="0.2">
      <c r="A21" s="92" t="s">
        <v>17</v>
      </c>
      <c r="B21" s="93">
        <v>2.5680000000000001</v>
      </c>
      <c r="C21" s="94">
        <v>2.54</v>
      </c>
      <c r="D21" s="94">
        <v>2.4039999999999999</v>
      </c>
      <c r="E21" s="94">
        <v>0.7</v>
      </c>
      <c r="F21" s="94">
        <v>0.69199999999999995</v>
      </c>
      <c r="G21" s="94">
        <v>0.72399999999999998</v>
      </c>
      <c r="H21" s="94">
        <v>0.73599999999999999</v>
      </c>
      <c r="I21" s="94">
        <v>0.69599999999999995</v>
      </c>
      <c r="J21" s="94">
        <v>0.72799999999999998</v>
      </c>
      <c r="K21" s="94">
        <v>2.3719999999999999</v>
      </c>
      <c r="L21" s="94">
        <v>0.63200000000000001</v>
      </c>
      <c r="M21" s="94">
        <v>0.69199999999999995</v>
      </c>
      <c r="N21" s="94">
        <v>0.73599999999999999</v>
      </c>
      <c r="O21" s="94">
        <v>0.752</v>
      </c>
      <c r="P21" s="94">
        <v>0.80400000000000005</v>
      </c>
      <c r="Q21" s="94">
        <v>2.3679999999999999</v>
      </c>
      <c r="R21" s="94">
        <v>2.3519999999999999</v>
      </c>
      <c r="S21" s="94">
        <v>2.42</v>
      </c>
      <c r="T21" s="94">
        <v>2.42</v>
      </c>
      <c r="U21" s="94">
        <v>2.3959999999999999</v>
      </c>
      <c r="V21" s="94">
        <v>1.911</v>
      </c>
      <c r="W21" s="94">
        <v>5.7229999999999999</v>
      </c>
      <c r="X21" s="94">
        <v>3.9630000000000001</v>
      </c>
      <c r="Y21" s="94">
        <v>4.056</v>
      </c>
      <c r="Z21" s="94">
        <v>4.6100000000000003</v>
      </c>
      <c r="AA21" s="94">
        <v>4.47</v>
      </c>
      <c r="AB21" s="94">
        <v>4.71</v>
      </c>
      <c r="AC21" s="94">
        <v>4.5250000000000004</v>
      </c>
      <c r="AD21" s="94">
        <v>3.883</v>
      </c>
      <c r="AE21" s="94">
        <v>3.6640000000000001</v>
      </c>
      <c r="AF21" s="94">
        <v>4.1310000000000002</v>
      </c>
      <c r="AG21" s="94">
        <v>5.976</v>
      </c>
      <c r="AH21" s="94">
        <v>1.7</v>
      </c>
      <c r="AI21" s="94">
        <v>1.7</v>
      </c>
      <c r="AJ21" s="94">
        <v>1.6</v>
      </c>
      <c r="AK21" s="94">
        <v>5.0549999999999997</v>
      </c>
      <c r="AL21" s="94"/>
      <c r="AM21" s="94"/>
      <c r="AN21" s="94">
        <v>1.5</v>
      </c>
      <c r="AO21" s="94">
        <v>4.9589999999999996</v>
      </c>
      <c r="AP21" s="94">
        <v>4.8179999999999996</v>
      </c>
      <c r="AQ21" s="94">
        <v>1.4</v>
      </c>
      <c r="AR21" s="94">
        <v>1.4</v>
      </c>
      <c r="AS21" s="94">
        <v>1.4</v>
      </c>
      <c r="AT21" s="94"/>
      <c r="AU21" s="94"/>
      <c r="AV21" s="94"/>
      <c r="AW21" s="94">
        <v>3.4409999999999998</v>
      </c>
      <c r="AX21" s="94">
        <v>3.48</v>
      </c>
      <c r="AY21" s="94">
        <v>3.5150000000000001</v>
      </c>
      <c r="AZ21" s="94"/>
      <c r="BA21" s="94"/>
      <c r="BB21" s="94">
        <v>1.5</v>
      </c>
      <c r="BC21" s="94">
        <v>1.5</v>
      </c>
      <c r="BD21" s="94">
        <v>1.5</v>
      </c>
      <c r="BE21" s="94">
        <v>1.6</v>
      </c>
      <c r="BF21" s="94">
        <v>1.6</v>
      </c>
      <c r="BG21" s="94"/>
      <c r="BH21" s="94">
        <v>3.75</v>
      </c>
      <c r="BI21" s="94">
        <v>3.661</v>
      </c>
      <c r="BJ21" s="94">
        <v>3.9239999999999999</v>
      </c>
      <c r="BK21" s="94">
        <v>2.2160000000000002</v>
      </c>
      <c r="BL21" s="94">
        <v>2.1840000000000002</v>
      </c>
      <c r="BM21" s="94">
        <v>2.2440000000000002</v>
      </c>
      <c r="BN21" s="94">
        <v>4.4820000000000002</v>
      </c>
      <c r="BO21" s="94">
        <v>4.79</v>
      </c>
      <c r="BP21" s="94">
        <v>0.83599999999999997</v>
      </c>
      <c r="BQ21" s="94">
        <v>0.76</v>
      </c>
      <c r="BR21" s="94">
        <v>0.72</v>
      </c>
      <c r="BS21" s="94">
        <v>1.8279999999999998</v>
      </c>
      <c r="BT21" s="94">
        <v>4.8309999999999995</v>
      </c>
      <c r="BU21" s="94">
        <v>5.6929999999999996</v>
      </c>
      <c r="BV21" s="94">
        <v>4.7469999999999999</v>
      </c>
      <c r="BW21" s="94">
        <v>4.6619999999999999</v>
      </c>
      <c r="BX21" s="94">
        <v>4.7290000000000001</v>
      </c>
      <c r="BY21" s="94">
        <v>4.6689999999999996</v>
      </c>
      <c r="BZ21" s="94">
        <v>4.5149999999999997</v>
      </c>
      <c r="CA21" s="94">
        <v>4.5780000000000003</v>
      </c>
      <c r="CB21" s="94">
        <v>4.444</v>
      </c>
      <c r="CC21" s="94">
        <v>4.383</v>
      </c>
      <c r="CD21" s="94">
        <v>4.3999999999999995</v>
      </c>
      <c r="CE21" s="94">
        <v>4.6079999999999997</v>
      </c>
      <c r="CF21" s="94">
        <v>4.7590000000000003</v>
      </c>
      <c r="CG21" s="94">
        <v>5.6899999999999995</v>
      </c>
      <c r="CH21" s="94">
        <v>4.6970000000000001</v>
      </c>
      <c r="CI21" s="94">
        <v>4.8449999999999998</v>
      </c>
      <c r="CJ21" s="94">
        <v>4.8289999999999997</v>
      </c>
      <c r="CK21" s="94">
        <v>4.8460000000000001</v>
      </c>
      <c r="CL21" s="94">
        <v>5.7829999999999995</v>
      </c>
      <c r="CM21" s="94">
        <v>5.71</v>
      </c>
      <c r="CN21" s="94">
        <v>0.436</v>
      </c>
      <c r="CO21" s="94"/>
      <c r="CP21" s="94">
        <v>1.752</v>
      </c>
      <c r="CQ21" s="94">
        <v>3.516</v>
      </c>
      <c r="CR21" s="94">
        <v>3.5519999999999996</v>
      </c>
      <c r="CS21" s="94">
        <v>2.516</v>
      </c>
      <c r="CT21" s="95"/>
      <c r="CU21" s="95"/>
      <c r="CV21" s="95"/>
      <c r="CW21" s="96"/>
      <c r="CX21" s="97">
        <f t="array" ref="CX21">SUMPRODUCT(B21:CW21*0.25)</f>
        <v>66.401750000000021</v>
      </c>
    </row>
    <row r="22" spans="1:102" ht="24.95" customHeight="1" x14ac:dyDescent="0.2">
      <c r="A22" s="92" t="s">
        <v>18</v>
      </c>
      <c r="B22" s="98">
        <v>8.2889999999999997</v>
      </c>
      <c r="C22" s="99">
        <v>6.9109999999999996</v>
      </c>
      <c r="D22" s="99">
        <v>5.7600000000000007</v>
      </c>
      <c r="E22" s="99">
        <v>2.5789999999999997</v>
      </c>
      <c r="F22" s="99">
        <v>5.5020000000000007</v>
      </c>
      <c r="G22" s="99">
        <v>6.7690000000000001</v>
      </c>
      <c r="H22" s="99">
        <v>6.8239999999999998</v>
      </c>
      <c r="I22" s="99">
        <v>6.8250000000000002</v>
      </c>
      <c r="J22" s="99">
        <v>7.2750000000000004</v>
      </c>
      <c r="K22" s="99">
        <v>9.9439999999999991</v>
      </c>
      <c r="L22" s="99">
        <v>7.1680000000000001</v>
      </c>
      <c r="M22" s="99">
        <v>5.3819999999999997</v>
      </c>
      <c r="N22" s="99">
        <v>5.2539999999999996</v>
      </c>
      <c r="O22" s="99">
        <v>6.093</v>
      </c>
      <c r="P22" s="99">
        <v>5.4630000000000001</v>
      </c>
      <c r="Q22" s="99">
        <v>8.0590000000000011</v>
      </c>
      <c r="R22" s="99">
        <v>7.4479999999999995</v>
      </c>
      <c r="S22" s="99">
        <v>7.4510000000000005</v>
      </c>
      <c r="T22" s="99">
        <v>9.0920000000000005</v>
      </c>
      <c r="U22" s="99">
        <v>9.4610000000000003</v>
      </c>
      <c r="V22" s="99">
        <v>9.0419999999999998</v>
      </c>
      <c r="W22" s="99">
        <v>7.9969999999999999</v>
      </c>
      <c r="X22" s="99">
        <v>8.3730000000000011</v>
      </c>
      <c r="Y22" s="99">
        <v>5.5169999999999995</v>
      </c>
      <c r="Z22" s="99">
        <v>6.5629999999999988</v>
      </c>
      <c r="AA22" s="99">
        <v>9.0469999999999988</v>
      </c>
      <c r="AB22" s="99">
        <v>8.7859999999999996</v>
      </c>
      <c r="AC22" s="99">
        <v>8.722999999999999</v>
      </c>
      <c r="AD22" s="99">
        <v>6.9850000000000003</v>
      </c>
      <c r="AE22" s="99">
        <v>8.629999999999999</v>
      </c>
      <c r="AF22" s="99">
        <v>13.803000000000001</v>
      </c>
      <c r="AG22" s="99">
        <v>17.2</v>
      </c>
      <c r="AH22" s="99">
        <v>10.7</v>
      </c>
      <c r="AI22" s="99">
        <v>13.2</v>
      </c>
      <c r="AJ22" s="99">
        <v>23.725000000000001</v>
      </c>
      <c r="AK22" s="99">
        <v>12.401</v>
      </c>
      <c r="AL22" s="99">
        <v>11.3</v>
      </c>
      <c r="AM22" s="99">
        <v>16.786999999999999</v>
      </c>
      <c r="AN22" s="99">
        <v>22.466000000000001</v>
      </c>
      <c r="AO22" s="99">
        <v>24.155000000000001</v>
      </c>
      <c r="AP22" s="99">
        <v>23.661000000000001</v>
      </c>
      <c r="AQ22" s="99">
        <v>18.233000000000001</v>
      </c>
      <c r="AR22" s="99">
        <v>15.055</v>
      </c>
      <c r="AS22" s="99">
        <v>16.266999999999999</v>
      </c>
      <c r="AT22" s="99">
        <v>10.017000000000001</v>
      </c>
      <c r="AU22" s="99">
        <v>8.6999999999999993</v>
      </c>
      <c r="AV22" s="99">
        <v>7.7</v>
      </c>
      <c r="AW22" s="99">
        <v>12.356</v>
      </c>
      <c r="AX22" s="99">
        <v>13.907</v>
      </c>
      <c r="AY22" s="99">
        <v>14.363</v>
      </c>
      <c r="AZ22" s="99">
        <v>11.8</v>
      </c>
      <c r="BA22" s="99">
        <v>12.8</v>
      </c>
      <c r="BB22" s="99">
        <v>26.058</v>
      </c>
      <c r="BC22" s="99">
        <v>27.890999999999998</v>
      </c>
      <c r="BD22" s="99">
        <v>26.844999999999999</v>
      </c>
      <c r="BE22" s="99">
        <v>21.254999999999999</v>
      </c>
      <c r="BF22" s="99">
        <v>22.93</v>
      </c>
      <c r="BG22" s="99">
        <v>37.965000000000003</v>
      </c>
      <c r="BH22" s="99">
        <v>37.781999999999996</v>
      </c>
      <c r="BI22" s="99">
        <v>36.767999999999994</v>
      </c>
      <c r="BJ22" s="99">
        <v>56.610999999999997</v>
      </c>
      <c r="BK22" s="99">
        <v>44.185999999999993</v>
      </c>
      <c r="BL22" s="99">
        <v>42.206000000000003</v>
      </c>
      <c r="BM22" s="99">
        <v>37.899000000000001</v>
      </c>
      <c r="BN22" s="99">
        <v>32.206000000000003</v>
      </c>
      <c r="BO22" s="99">
        <v>27.608000000000001</v>
      </c>
      <c r="BP22" s="99">
        <v>12.411999999999999</v>
      </c>
      <c r="BQ22" s="99">
        <v>8.2620000000000005</v>
      </c>
      <c r="BR22" s="99">
        <v>37.774999999999999</v>
      </c>
      <c r="BS22" s="99">
        <v>57.969000000000001</v>
      </c>
      <c r="BT22" s="99">
        <v>64.867999999999995</v>
      </c>
      <c r="BU22" s="99">
        <v>68.382000000000005</v>
      </c>
      <c r="BV22" s="99">
        <v>43.941000000000003</v>
      </c>
      <c r="BW22" s="99">
        <v>44.815000000000005</v>
      </c>
      <c r="BX22" s="99">
        <v>38.207999999999998</v>
      </c>
      <c r="BY22" s="99">
        <v>43.38</v>
      </c>
      <c r="BZ22" s="99">
        <v>39.379999999999995</v>
      </c>
      <c r="CA22" s="99">
        <v>38.061999999999998</v>
      </c>
      <c r="CB22" s="99">
        <v>43.146000000000001</v>
      </c>
      <c r="CC22" s="99">
        <v>44.074999999999996</v>
      </c>
      <c r="CD22" s="99">
        <v>23.169</v>
      </c>
      <c r="CE22" s="99">
        <v>24.502000000000002</v>
      </c>
      <c r="CF22" s="99">
        <v>33.26</v>
      </c>
      <c r="CG22" s="99">
        <v>44.926999999999992</v>
      </c>
      <c r="CH22" s="99">
        <v>20.312999999999999</v>
      </c>
      <c r="CI22" s="99">
        <v>31.516999999999999</v>
      </c>
      <c r="CJ22" s="99">
        <v>34.506</v>
      </c>
      <c r="CK22" s="99">
        <v>33.198</v>
      </c>
      <c r="CL22" s="99">
        <v>40.634</v>
      </c>
      <c r="CM22" s="99">
        <v>41.897000000000006</v>
      </c>
      <c r="CN22" s="99">
        <v>11.6</v>
      </c>
      <c r="CO22" s="99">
        <v>9.6999999999999993</v>
      </c>
      <c r="CP22" s="99">
        <v>43.465000000000003</v>
      </c>
      <c r="CQ22" s="99">
        <v>58.908000000000008</v>
      </c>
      <c r="CR22" s="99">
        <v>55.474000000000004</v>
      </c>
      <c r="CS22" s="99">
        <v>49.619</v>
      </c>
      <c r="CT22" s="100"/>
      <c r="CU22" s="100"/>
      <c r="CV22" s="100"/>
      <c r="CW22" s="96"/>
      <c r="CX22" s="97">
        <f t="array" ref="CX22">SUMPRODUCT(B22:CW22*0.25)</f>
        <v>541.84550000000013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10.856999999999999</v>
      </c>
      <c r="C27" s="107">
        <f t="shared" ref="C27:BN27" si="2">SUM(C20:C26)</f>
        <v>9.4510000000000005</v>
      </c>
      <c r="D27" s="107">
        <f t="shared" si="2"/>
        <v>8.1640000000000015</v>
      </c>
      <c r="E27" s="107">
        <f t="shared" si="2"/>
        <v>3.2789999999999999</v>
      </c>
      <c r="F27" s="107">
        <f t="shared" si="2"/>
        <v>6.1940000000000008</v>
      </c>
      <c r="G27" s="107">
        <f t="shared" si="2"/>
        <v>7.4930000000000003</v>
      </c>
      <c r="H27" s="107">
        <f t="shared" si="2"/>
        <v>7.56</v>
      </c>
      <c r="I27" s="107">
        <f t="shared" si="2"/>
        <v>7.5209999999999999</v>
      </c>
      <c r="J27" s="107">
        <f t="shared" si="2"/>
        <v>8.0030000000000001</v>
      </c>
      <c r="K27" s="107">
        <f t="shared" si="2"/>
        <v>12.315999999999999</v>
      </c>
      <c r="L27" s="107">
        <f t="shared" si="2"/>
        <v>7.8</v>
      </c>
      <c r="M27" s="107">
        <f t="shared" si="2"/>
        <v>6.0739999999999998</v>
      </c>
      <c r="N27" s="107">
        <f t="shared" si="2"/>
        <v>5.9899999999999993</v>
      </c>
      <c r="O27" s="107">
        <f t="shared" si="2"/>
        <v>6.8449999999999998</v>
      </c>
      <c r="P27" s="107">
        <f t="shared" si="2"/>
        <v>6.2670000000000003</v>
      </c>
      <c r="Q27" s="107">
        <f t="shared" si="2"/>
        <v>10.427000000000001</v>
      </c>
      <c r="R27" s="107">
        <f t="shared" si="2"/>
        <v>9.7999999999999989</v>
      </c>
      <c r="S27" s="107">
        <f t="shared" si="2"/>
        <v>9.8710000000000004</v>
      </c>
      <c r="T27" s="107">
        <f t="shared" si="2"/>
        <v>11.512</v>
      </c>
      <c r="U27" s="107">
        <f t="shared" si="2"/>
        <v>11.856999999999999</v>
      </c>
      <c r="V27" s="107">
        <f t="shared" si="2"/>
        <v>10.952999999999999</v>
      </c>
      <c r="W27" s="107">
        <f t="shared" si="2"/>
        <v>13.719999999999999</v>
      </c>
      <c r="X27" s="107">
        <f t="shared" si="2"/>
        <v>12.336000000000002</v>
      </c>
      <c r="Y27" s="107">
        <f t="shared" si="2"/>
        <v>9.5730000000000004</v>
      </c>
      <c r="Z27" s="107">
        <f t="shared" si="2"/>
        <v>11.172999999999998</v>
      </c>
      <c r="AA27" s="107">
        <f t="shared" si="2"/>
        <v>13.516999999999999</v>
      </c>
      <c r="AB27" s="107">
        <f t="shared" si="2"/>
        <v>13.495999999999999</v>
      </c>
      <c r="AC27" s="107">
        <f t="shared" si="2"/>
        <v>13.247999999999999</v>
      </c>
      <c r="AD27" s="107">
        <f t="shared" si="2"/>
        <v>10.868</v>
      </c>
      <c r="AE27" s="107">
        <f t="shared" si="2"/>
        <v>12.293999999999999</v>
      </c>
      <c r="AF27" s="107">
        <f t="shared" si="2"/>
        <v>17.934000000000001</v>
      </c>
      <c r="AG27" s="107">
        <f t="shared" si="2"/>
        <v>23.175999999999998</v>
      </c>
      <c r="AH27" s="107">
        <f t="shared" si="2"/>
        <v>12.399999999999999</v>
      </c>
      <c r="AI27" s="107">
        <f t="shared" si="2"/>
        <v>14.899999999999999</v>
      </c>
      <c r="AJ27" s="107">
        <f t="shared" si="2"/>
        <v>25.325000000000003</v>
      </c>
      <c r="AK27" s="107">
        <f t="shared" si="2"/>
        <v>17.456</v>
      </c>
      <c r="AL27" s="107">
        <f t="shared" si="2"/>
        <v>11.3</v>
      </c>
      <c r="AM27" s="107">
        <f t="shared" si="2"/>
        <v>16.786999999999999</v>
      </c>
      <c r="AN27" s="107">
        <f t="shared" si="2"/>
        <v>23.966000000000001</v>
      </c>
      <c r="AO27" s="107">
        <f t="shared" si="2"/>
        <v>29.114000000000001</v>
      </c>
      <c r="AP27" s="107">
        <f t="shared" si="2"/>
        <v>28.478999999999999</v>
      </c>
      <c r="AQ27" s="107">
        <f t="shared" si="2"/>
        <v>19.632999999999999</v>
      </c>
      <c r="AR27" s="107">
        <f t="shared" si="2"/>
        <v>16.454999999999998</v>
      </c>
      <c r="AS27" s="107">
        <f t="shared" si="2"/>
        <v>17.666999999999998</v>
      </c>
      <c r="AT27" s="107">
        <f t="shared" si="2"/>
        <v>10.017000000000001</v>
      </c>
      <c r="AU27" s="107">
        <f t="shared" si="2"/>
        <v>8.6999999999999993</v>
      </c>
      <c r="AV27" s="107">
        <f t="shared" si="2"/>
        <v>7.7</v>
      </c>
      <c r="AW27" s="107">
        <f t="shared" si="2"/>
        <v>15.797000000000001</v>
      </c>
      <c r="AX27" s="107">
        <f t="shared" si="2"/>
        <v>17.387</v>
      </c>
      <c r="AY27" s="107">
        <f t="shared" si="2"/>
        <v>17.878</v>
      </c>
      <c r="AZ27" s="107">
        <f t="shared" si="2"/>
        <v>11.8</v>
      </c>
      <c r="BA27" s="107">
        <f t="shared" si="2"/>
        <v>12.8</v>
      </c>
      <c r="BB27" s="107">
        <f t="shared" si="2"/>
        <v>27.558</v>
      </c>
      <c r="BC27" s="107">
        <f t="shared" si="2"/>
        <v>29.390999999999998</v>
      </c>
      <c r="BD27" s="107">
        <f t="shared" si="2"/>
        <v>28.344999999999999</v>
      </c>
      <c r="BE27" s="107">
        <f t="shared" si="2"/>
        <v>22.855</v>
      </c>
      <c r="BF27" s="107">
        <f t="shared" si="2"/>
        <v>24.53</v>
      </c>
      <c r="BG27" s="107">
        <f t="shared" si="2"/>
        <v>37.965000000000003</v>
      </c>
      <c r="BH27" s="107">
        <f t="shared" si="2"/>
        <v>41.531999999999996</v>
      </c>
      <c r="BI27" s="107">
        <f t="shared" si="2"/>
        <v>40.428999999999995</v>
      </c>
      <c r="BJ27" s="107">
        <f t="shared" si="2"/>
        <v>62.134999999999998</v>
      </c>
      <c r="BK27" s="107">
        <f t="shared" si="2"/>
        <v>48.001999999999995</v>
      </c>
      <c r="BL27" s="107">
        <f t="shared" si="2"/>
        <v>44.39</v>
      </c>
      <c r="BM27" s="107">
        <f t="shared" si="2"/>
        <v>40.143000000000001</v>
      </c>
      <c r="BN27" s="107">
        <f t="shared" si="2"/>
        <v>36.688000000000002</v>
      </c>
      <c r="BO27" s="107">
        <f t="shared" ref="BO27:CW27" si="3">SUM(BO20:BO26)</f>
        <v>32.398000000000003</v>
      </c>
      <c r="BP27" s="107">
        <f t="shared" si="3"/>
        <v>13.247999999999999</v>
      </c>
      <c r="BQ27" s="107">
        <f t="shared" si="3"/>
        <v>9.0220000000000002</v>
      </c>
      <c r="BR27" s="107">
        <f t="shared" si="3"/>
        <v>38.494999999999997</v>
      </c>
      <c r="BS27" s="107">
        <f t="shared" si="3"/>
        <v>62.497</v>
      </c>
      <c r="BT27" s="107">
        <f t="shared" si="3"/>
        <v>69.698999999999998</v>
      </c>
      <c r="BU27" s="107">
        <f t="shared" si="3"/>
        <v>74.075000000000003</v>
      </c>
      <c r="BV27" s="107">
        <f t="shared" si="3"/>
        <v>48.688000000000002</v>
      </c>
      <c r="BW27" s="107">
        <f t="shared" si="3"/>
        <v>49.477000000000004</v>
      </c>
      <c r="BX27" s="107">
        <f t="shared" si="3"/>
        <v>42.936999999999998</v>
      </c>
      <c r="BY27" s="107">
        <f t="shared" si="3"/>
        <v>48.048999999999999</v>
      </c>
      <c r="BZ27" s="107">
        <f t="shared" si="3"/>
        <v>43.894999999999996</v>
      </c>
      <c r="CA27" s="107">
        <f t="shared" si="3"/>
        <v>42.64</v>
      </c>
      <c r="CB27" s="107">
        <f t="shared" si="3"/>
        <v>47.59</v>
      </c>
      <c r="CC27" s="107">
        <f t="shared" si="3"/>
        <v>48.457999999999998</v>
      </c>
      <c r="CD27" s="107">
        <f t="shared" si="3"/>
        <v>27.568999999999999</v>
      </c>
      <c r="CE27" s="107">
        <f t="shared" si="3"/>
        <v>29.110000000000003</v>
      </c>
      <c r="CF27" s="107">
        <f t="shared" si="3"/>
        <v>38.018999999999998</v>
      </c>
      <c r="CG27" s="107">
        <f t="shared" si="3"/>
        <v>50.61699999999999</v>
      </c>
      <c r="CH27" s="107">
        <f t="shared" si="3"/>
        <v>25.009999999999998</v>
      </c>
      <c r="CI27" s="107">
        <f t="shared" si="3"/>
        <v>36.362000000000002</v>
      </c>
      <c r="CJ27" s="107">
        <f t="shared" si="3"/>
        <v>39.335000000000001</v>
      </c>
      <c r="CK27" s="107">
        <f t="shared" si="3"/>
        <v>38.043999999999997</v>
      </c>
      <c r="CL27" s="107">
        <f t="shared" si="3"/>
        <v>46.417000000000002</v>
      </c>
      <c r="CM27" s="107">
        <f t="shared" si="3"/>
        <v>47.607000000000006</v>
      </c>
      <c r="CN27" s="107">
        <f t="shared" si="3"/>
        <v>12.036</v>
      </c>
      <c r="CO27" s="107">
        <f t="shared" si="3"/>
        <v>9.6999999999999993</v>
      </c>
      <c r="CP27" s="107">
        <f t="shared" si="3"/>
        <v>45.217000000000006</v>
      </c>
      <c r="CQ27" s="107">
        <f t="shared" si="3"/>
        <v>62.424000000000007</v>
      </c>
      <c r="CR27" s="107">
        <f t="shared" si="3"/>
        <v>59.026000000000003</v>
      </c>
      <c r="CS27" s="107">
        <f t="shared" si="3"/>
        <v>52.134999999999998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609.72225000000014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17.446000000000002</v>
      </c>
      <c r="C31" s="94">
        <v>14.728999999999999</v>
      </c>
      <c r="D31" s="94">
        <v>13.271000000000001</v>
      </c>
      <c r="E31" s="94">
        <v>8.3520000000000003</v>
      </c>
      <c r="F31" s="94">
        <v>14.568</v>
      </c>
      <c r="G31" s="94">
        <v>15.159000000000001</v>
      </c>
      <c r="H31" s="94">
        <v>14.321999999999999</v>
      </c>
      <c r="I31" s="94">
        <v>14.643000000000001</v>
      </c>
      <c r="J31" s="94">
        <v>15.047000000000001</v>
      </c>
      <c r="K31" s="94">
        <v>20.942</v>
      </c>
      <c r="L31" s="94">
        <v>18.126000000000001</v>
      </c>
      <c r="M31" s="94">
        <v>15.914</v>
      </c>
      <c r="N31" s="94">
        <v>13.548999999999999</v>
      </c>
      <c r="O31" s="94">
        <v>13.260999999999999</v>
      </c>
      <c r="P31" s="94">
        <v>12.272</v>
      </c>
      <c r="Q31" s="94">
        <v>15.542</v>
      </c>
      <c r="R31" s="94">
        <v>15.584</v>
      </c>
      <c r="S31" s="94">
        <v>15.65</v>
      </c>
      <c r="T31" s="94">
        <v>17.265000000000001</v>
      </c>
      <c r="U31" s="94">
        <v>17.414999999999999</v>
      </c>
      <c r="V31" s="94">
        <v>13.638999999999999</v>
      </c>
      <c r="W31" s="94">
        <v>16.324999999999999</v>
      </c>
      <c r="X31" s="94">
        <v>14.839</v>
      </c>
      <c r="Y31" s="94">
        <v>12.045</v>
      </c>
      <c r="Z31" s="94">
        <v>11.193</v>
      </c>
      <c r="AA31" s="94">
        <v>18.603999999999999</v>
      </c>
      <c r="AB31" s="94">
        <v>18.498000000000001</v>
      </c>
      <c r="AC31" s="94">
        <v>18.109000000000002</v>
      </c>
      <c r="AD31" s="94">
        <v>10.885</v>
      </c>
      <c r="AE31" s="94">
        <v>12.435</v>
      </c>
      <c r="AF31" s="94">
        <v>23.228000000000002</v>
      </c>
      <c r="AG31" s="94">
        <v>28.617000000000001</v>
      </c>
      <c r="AH31" s="94">
        <v>18.858000000000001</v>
      </c>
      <c r="AI31" s="94">
        <v>20.065999999999999</v>
      </c>
      <c r="AJ31" s="94">
        <v>31.91</v>
      </c>
      <c r="AK31" s="94">
        <v>19.318999999999999</v>
      </c>
      <c r="AL31" s="94">
        <v>15.81</v>
      </c>
      <c r="AM31" s="94">
        <v>22.001000000000001</v>
      </c>
      <c r="AN31" s="94">
        <v>29.544</v>
      </c>
      <c r="AO31" s="94">
        <v>33.323999999999998</v>
      </c>
      <c r="AP31" s="94">
        <v>31.759</v>
      </c>
      <c r="AQ31" s="94">
        <v>24.242999999999999</v>
      </c>
      <c r="AR31" s="94">
        <v>24.484000000000002</v>
      </c>
      <c r="AS31" s="94">
        <v>25.887</v>
      </c>
      <c r="AT31" s="94">
        <v>14.845000000000001</v>
      </c>
      <c r="AU31" s="94">
        <v>12.62</v>
      </c>
      <c r="AV31" s="94">
        <v>12.573</v>
      </c>
      <c r="AW31" s="94">
        <v>20.347999999999999</v>
      </c>
      <c r="AX31" s="94">
        <v>18.274999999999999</v>
      </c>
      <c r="AY31" s="94">
        <v>18.931000000000001</v>
      </c>
      <c r="AZ31" s="94">
        <v>12.82</v>
      </c>
      <c r="BA31" s="94">
        <v>13.861000000000001</v>
      </c>
      <c r="BB31" s="94">
        <v>28.530999999999999</v>
      </c>
      <c r="BC31" s="94">
        <v>30.123999999999999</v>
      </c>
      <c r="BD31" s="94">
        <v>28.881</v>
      </c>
      <c r="BE31" s="94">
        <v>23.204999999999998</v>
      </c>
      <c r="BF31" s="94">
        <v>24.863</v>
      </c>
      <c r="BG31" s="94">
        <v>38.639000000000003</v>
      </c>
      <c r="BH31" s="94">
        <v>42.792999999999999</v>
      </c>
      <c r="BI31" s="94">
        <v>43.963999999999999</v>
      </c>
      <c r="BJ31" s="94">
        <v>85.936000000000007</v>
      </c>
      <c r="BK31" s="94">
        <v>71.248999999999995</v>
      </c>
      <c r="BL31" s="94">
        <v>65.748999999999995</v>
      </c>
      <c r="BM31" s="94">
        <v>56.567999999999998</v>
      </c>
      <c r="BN31" s="94">
        <v>53.33</v>
      </c>
      <c r="BO31" s="94">
        <v>48.591999999999999</v>
      </c>
      <c r="BP31" s="94">
        <v>23.719000000000001</v>
      </c>
      <c r="BQ31" s="94">
        <v>14.026</v>
      </c>
      <c r="BR31" s="94">
        <v>75.302999999999997</v>
      </c>
      <c r="BS31" s="94">
        <v>79.795000000000002</v>
      </c>
      <c r="BT31" s="94">
        <v>80.66</v>
      </c>
      <c r="BU31" s="94">
        <v>85.292000000000002</v>
      </c>
      <c r="BV31" s="94">
        <v>55.317999999999998</v>
      </c>
      <c r="BW31" s="94">
        <v>55.02</v>
      </c>
      <c r="BX31" s="94">
        <v>48.646999999999998</v>
      </c>
      <c r="BY31" s="94">
        <v>54.396999999999998</v>
      </c>
      <c r="BZ31" s="94">
        <v>54.262</v>
      </c>
      <c r="CA31" s="94">
        <v>53.334000000000003</v>
      </c>
      <c r="CB31" s="94">
        <v>59.59</v>
      </c>
      <c r="CC31" s="94">
        <v>60.878</v>
      </c>
      <c r="CD31" s="94">
        <v>33.487000000000002</v>
      </c>
      <c r="CE31" s="94">
        <v>32.487000000000002</v>
      </c>
      <c r="CF31" s="94">
        <v>49.612000000000002</v>
      </c>
      <c r="CG31" s="94">
        <v>70.399000000000001</v>
      </c>
      <c r="CH31" s="94">
        <v>32.368000000000002</v>
      </c>
      <c r="CI31" s="94">
        <v>49.720999999999997</v>
      </c>
      <c r="CJ31" s="94">
        <v>57.265000000000001</v>
      </c>
      <c r="CK31" s="94">
        <v>56.356999999999999</v>
      </c>
      <c r="CL31" s="94">
        <v>69.263999999999996</v>
      </c>
      <c r="CM31" s="94">
        <v>71.611000000000004</v>
      </c>
      <c r="CN31" s="94">
        <v>17.372</v>
      </c>
      <c r="CO31" s="94">
        <v>15.923</v>
      </c>
      <c r="CP31" s="94">
        <v>57.448</v>
      </c>
      <c r="CQ31" s="94">
        <v>76.628</v>
      </c>
      <c r="CR31" s="94">
        <v>76.489000000000004</v>
      </c>
      <c r="CS31" s="94">
        <v>72.703999999999994</v>
      </c>
      <c r="CT31" s="95"/>
      <c r="CU31" s="95"/>
      <c r="CV31" s="95"/>
      <c r="CW31" s="96"/>
      <c r="CX31" s="97">
        <f t="array" ref="CX31">SUMPRODUCT(B31:CW31*0.25)</f>
        <v>801.18799999999987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17.446000000000002</v>
      </c>
      <c r="C33" s="77">
        <f t="shared" ref="C33:BN33" si="4">SUM(C30:C32)</f>
        <v>14.728999999999999</v>
      </c>
      <c r="D33" s="77">
        <f t="shared" si="4"/>
        <v>13.271000000000001</v>
      </c>
      <c r="E33" s="77">
        <f t="shared" si="4"/>
        <v>8.3520000000000003</v>
      </c>
      <c r="F33" s="77">
        <f t="shared" si="4"/>
        <v>14.568</v>
      </c>
      <c r="G33" s="77">
        <f t="shared" si="4"/>
        <v>15.159000000000001</v>
      </c>
      <c r="H33" s="77">
        <f t="shared" si="4"/>
        <v>14.321999999999999</v>
      </c>
      <c r="I33" s="77">
        <f t="shared" si="4"/>
        <v>14.643000000000001</v>
      </c>
      <c r="J33" s="77">
        <f t="shared" si="4"/>
        <v>15.047000000000001</v>
      </c>
      <c r="K33" s="77">
        <f t="shared" si="4"/>
        <v>20.942</v>
      </c>
      <c r="L33" s="77">
        <f t="shared" si="4"/>
        <v>18.126000000000001</v>
      </c>
      <c r="M33" s="77">
        <f t="shared" si="4"/>
        <v>15.914</v>
      </c>
      <c r="N33" s="77">
        <f t="shared" si="4"/>
        <v>13.548999999999999</v>
      </c>
      <c r="O33" s="77">
        <f t="shared" si="4"/>
        <v>13.260999999999999</v>
      </c>
      <c r="P33" s="77">
        <f t="shared" si="4"/>
        <v>12.272</v>
      </c>
      <c r="Q33" s="77">
        <f t="shared" si="4"/>
        <v>15.542</v>
      </c>
      <c r="R33" s="77">
        <f t="shared" si="4"/>
        <v>15.584</v>
      </c>
      <c r="S33" s="77">
        <f t="shared" si="4"/>
        <v>15.65</v>
      </c>
      <c r="T33" s="77">
        <f t="shared" si="4"/>
        <v>17.265000000000001</v>
      </c>
      <c r="U33" s="77">
        <f t="shared" si="4"/>
        <v>17.414999999999999</v>
      </c>
      <c r="V33" s="77">
        <f t="shared" si="4"/>
        <v>13.638999999999999</v>
      </c>
      <c r="W33" s="77">
        <f t="shared" si="4"/>
        <v>16.324999999999999</v>
      </c>
      <c r="X33" s="77">
        <f t="shared" si="4"/>
        <v>14.839</v>
      </c>
      <c r="Y33" s="77">
        <f t="shared" si="4"/>
        <v>12.045</v>
      </c>
      <c r="Z33" s="77">
        <f t="shared" si="4"/>
        <v>11.193</v>
      </c>
      <c r="AA33" s="77">
        <f t="shared" si="4"/>
        <v>18.603999999999999</v>
      </c>
      <c r="AB33" s="77">
        <f t="shared" si="4"/>
        <v>18.498000000000001</v>
      </c>
      <c r="AC33" s="77">
        <f t="shared" si="4"/>
        <v>18.109000000000002</v>
      </c>
      <c r="AD33" s="77">
        <f t="shared" si="4"/>
        <v>10.885</v>
      </c>
      <c r="AE33" s="77">
        <f t="shared" si="4"/>
        <v>12.435</v>
      </c>
      <c r="AF33" s="77">
        <f t="shared" si="4"/>
        <v>23.228000000000002</v>
      </c>
      <c r="AG33" s="77">
        <f t="shared" si="4"/>
        <v>28.617000000000001</v>
      </c>
      <c r="AH33" s="77">
        <f t="shared" si="4"/>
        <v>18.858000000000001</v>
      </c>
      <c r="AI33" s="77">
        <f t="shared" si="4"/>
        <v>20.065999999999999</v>
      </c>
      <c r="AJ33" s="77">
        <f t="shared" si="4"/>
        <v>31.91</v>
      </c>
      <c r="AK33" s="77">
        <f t="shared" si="4"/>
        <v>19.318999999999999</v>
      </c>
      <c r="AL33" s="77">
        <f t="shared" si="4"/>
        <v>15.81</v>
      </c>
      <c r="AM33" s="77">
        <f t="shared" si="4"/>
        <v>22.001000000000001</v>
      </c>
      <c r="AN33" s="77">
        <f t="shared" si="4"/>
        <v>29.544</v>
      </c>
      <c r="AO33" s="77">
        <f t="shared" si="4"/>
        <v>33.323999999999998</v>
      </c>
      <c r="AP33" s="77">
        <f t="shared" si="4"/>
        <v>31.759</v>
      </c>
      <c r="AQ33" s="77">
        <f t="shared" si="4"/>
        <v>24.242999999999999</v>
      </c>
      <c r="AR33" s="77">
        <f t="shared" si="4"/>
        <v>24.484000000000002</v>
      </c>
      <c r="AS33" s="77">
        <f t="shared" si="4"/>
        <v>25.887</v>
      </c>
      <c r="AT33" s="77">
        <f t="shared" si="4"/>
        <v>14.845000000000001</v>
      </c>
      <c r="AU33" s="77">
        <f t="shared" si="4"/>
        <v>12.62</v>
      </c>
      <c r="AV33" s="77">
        <f t="shared" si="4"/>
        <v>12.573</v>
      </c>
      <c r="AW33" s="77">
        <f t="shared" si="4"/>
        <v>20.347999999999999</v>
      </c>
      <c r="AX33" s="77">
        <f t="shared" si="4"/>
        <v>18.274999999999999</v>
      </c>
      <c r="AY33" s="77">
        <f t="shared" si="4"/>
        <v>18.931000000000001</v>
      </c>
      <c r="AZ33" s="77">
        <f t="shared" si="4"/>
        <v>12.82</v>
      </c>
      <c r="BA33" s="77">
        <f t="shared" si="4"/>
        <v>13.861000000000001</v>
      </c>
      <c r="BB33" s="77">
        <f t="shared" si="4"/>
        <v>28.530999999999999</v>
      </c>
      <c r="BC33" s="77">
        <f t="shared" si="4"/>
        <v>30.123999999999999</v>
      </c>
      <c r="BD33" s="77">
        <f t="shared" si="4"/>
        <v>28.881</v>
      </c>
      <c r="BE33" s="77">
        <f t="shared" si="4"/>
        <v>23.204999999999998</v>
      </c>
      <c r="BF33" s="77">
        <f t="shared" si="4"/>
        <v>24.863</v>
      </c>
      <c r="BG33" s="77">
        <f t="shared" si="4"/>
        <v>38.639000000000003</v>
      </c>
      <c r="BH33" s="77">
        <f t="shared" si="4"/>
        <v>42.792999999999999</v>
      </c>
      <c r="BI33" s="77">
        <f t="shared" si="4"/>
        <v>43.963999999999999</v>
      </c>
      <c r="BJ33" s="77">
        <f t="shared" si="4"/>
        <v>85.936000000000007</v>
      </c>
      <c r="BK33" s="77">
        <f t="shared" si="4"/>
        <v>71.248999999999995</v>
      </c>
      <c r="BL33" s="77">
        <f t="shared" si="4"/>
        <v>65.748999999999995</v>
      </c>
      <c r="BM33" s="77">
        <f t="shared" si="4"/>
        <v>56.567999999999998</v>
      </c>
      <c r="BN33" s="77">
        <f t="shared" si="4"/>
        <v>53.33</v>
      </c>
      <c r="BO33" s="77">
        <f t="shared" ref="BO33:CW33" si="5">SUM(BO30:BO32)</f>
        <v>48.591999999999999</v>
      </c>
      <c r="BP33" s="77">
        <f t="shared" si="5"/>
        <v>23.719000000000001</v>
      </c>
      <c r="BQ33" s="77">
        <f t="shared" si="5"/>
        <v>14.026</v>
      </c>
      <c r="BR33" s="77">
        <f t="shared" si="5"/>
        <v>75.302999999999997</v>
      </c>
      <c r="BS33" s="77">
        <f t="shared" si="5"/>
        <v>79.795000000000002</v>
      </c>
      <c r="BT33" s="77">
        <f t="shared" si="5"/>
        <v>80.66</v>
      </c>
      <c r="BU33" s="77">
        <f t="shared" si="5"/>
        <v>85.292000000000002</v>
      </c>
      <c r="BV33" s="77">
        <f t="shared" si="5"/>
        <v>55.317999999999998</v>
      </c>
      <c r="BW33" s="77">
        <f t="shared" si="5"/>
        <v>55.02</v>
      </c>
      <c r="BX33" s="77">
        <f t="shared" si="5"/>
        <v>48.646999999999998</v>
      </c>
      <c r="BY33" s="77">
        <f t="shared" si="5"/>
        <v>54.396999999999998</v>
      </c>
      <c r="BZ33" s="77">
        <f t="shared" si="5"/>
        <v>54.262</v>
      </c>
      <c r="CA33" s="77">
        <f t="shared" si="5"/>
        <v>53.334000000000003</v>
      </c>
      <c r="CB33" s="77">
        <f t="shared" si="5"/>
        <v>59.59</v>
      </c>
      <c r="CC33" s="77">
        <f t="shared" si="5"/>
        <v>60.878</v>
      </c>
      <c r="CD33" s="77">
        <f t="shared" si="5"/>
        <v>33.487000000000002</v>
      </c>
      <c r="CE33" s="77">
        <f t="shared" si="5"/>
        <v>32.487000000000002</v>
      </c>
      <c r="CF33" s="77">
        <f t="shared" si="5"/>
        <v>49.612000000000002</v>
      </c>
      <c r="CG33" s="77">
        <f t="shared" si="5"/>
        <v>70.399000000000001</v>
      </c>
      <c r="CH33" s="77">
        <f t="shared" si="5"/>
        <v>32.368000000000002</v>
      </c>
      <c r="CI33" s="77">
        <f t="shared" si="5"/>
        <v>49.720999999999997</v>
      </c>
      <c r="CJ33" s="77">
        <f t="shared" si="5"/>
        <v>57.265000000000001</v>
      </c>
      <c r="CK33" s="77">
        <f t="shared" si="5"/>
        <v>56.356999999999999</v>
      </c>
      <c r="CL33" s="77">
        <f t="shared" si="5"/>
        <v>69.263999999999996</v>
      </c>
      <c r="CM33" s="77">
        <f t="shared" si="5"/>
        <v>71.611000000000004</v>
      </c>
      <c r="CN33" s="77">
        <f t="shared" si="5"/>
        <v>17.372</v>
      </c>
      <c r="CO33" s="77">
        <f t="shared" si="5"/>
        <v>15.923</v>
      </c>
      <c r="CP33" s="77">
        <f t="shared" si="5"/>
        <v>57.448</v>
      </c>
      <c r="CQ33" s="77">
        <f t="shared" si="5"/>
        <v>76.628</v>
      </c>
      <c r="CR33" s="77">
        <f t="shared" si="5"/>
        <v>76.489000000000004</v>
      </c>
      <c r="CS33" s="77">
        <f t="shared" si="5"/>
        <v>72.703999999999994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801.18799999999987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6.9</v>
      </c>
      <c r="Z38" s="120">
        <v>7.9</v>
      </c>
      <c r="AA38" s="120"/>
      <c r="AB38" s="120"/>
      <c r="AC38" s="120"/>
      <c r="AD38" s="120">
        <v>35</v>
      </c>
      <c r="AE38" s="120">
        <v>18.8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6.2</v>
      </c>
      <c r="BY38" s="120"/>
      <c r="BZ38" s="120">
        <v>5.8</v>
      </c>
      <c r="CA38" s="120">
        <v>7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16.8</v>
      </c>
      <c r="BW40" s="120">
        <v>16.8</v>
      </c>
      <c r="BX40" s="120">
        <v>16.8</v>
      </c>
      <c r="BY40" s="120">
        <v>16.8</v>
      </c>
      <c r="BZ40" s="120">
        <v>11.8</v>
      </c>
      <c r="CA40" s="120">
        <v>11.8</v>
      </c>
      <c r="CB40" s="120">
        <v>11.8</v>
      </c>
      <c r="CC40" s="120">
        <v>11.8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28.599999999999998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6.9</v>
      </c>
      <c r="Z41" s="107">
        <f t="shared" si="6"/>
        <v>7.9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35</v>
      </c>
      <c r="AE41" s="107">
        <f t="shared" si="6"/>
        <v>18.8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16.8</v>
      </c>
      <c r="BW41" s="107">
        <f t="shared" si="7"/>
        <v>16.8</v>
      </c>
      <c r="BX41" s="107">
        <f t="shared" si="7"/>
        <v>23</v>
      </c>
      <c r="BY41" s="107">
        <f t="shared" si="7"/>
        <v>16.8</v>
      </c>
      <c r="BZ41" s="107">
        <f t="shared" si="7"/>
        <v>17.600000000000001</v>
      </c>
      <c r="CA41" s="107">
        <f t="shared" si="7"/>
        <v>18.8</v>
      </c>
      <c r="CB41" s="107">
        <f t="shared" si="7"/>
        <v>11.8</v>
      </c>
      <c r="CC41" s="107">
        <f t="shared" si="7"/>
        <v>11.8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6.9</v>
      </c>
      <c r="Z46" s="120">
        <v>7.9</v>
      </c>
      <c r="AA46" s="120"/>
      <c r="AB46" s="120"/>
      <c r="AC46" s="120"/>
      <c r="AD46" s="120">
        <v>35</v>
      </c>
      <c r="AE46" s="120">
        <v>18.8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6.2</v>
      </c>
      <c r="BY46" s="120"/>
      <c r="BZ46" s="120">
        <v>5.8</v>
      </c>
      <c r="CA46" s="120">
        <v>7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16.8</v>
      </c>
      <c r="BW48" s="120">
        <v>16.8</v>
      </c>
      <c r="BX48" s="120">
        <v>16.8</v>
      </c>
      <c r="BY48" s="120">
        <v>16.8</v>
      </c>
      <c r="BZ48" s="120">
        <v>11.8</v>
      </c>
      <c r="CA48" s="120">
        <v>11.8</v>
      </c>
      <c r="CB48" s="120">
        <v>11.8</v>
      </c>
      <c r="CC48" s="120">
        <v>11.8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28.599999999999998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6.9</v>
      </c>
      <c r="Z50" s="107">
        <f t="shared" si="8"/>
        <v>7.9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35</v>
      </c>
      <c r="AE50" s="107">
        <f t="shared" si="8"/>
        <v>18.8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16.8</v>
      </c>
      <c r="BW50" s="107">
        <f t="shared" si="9"/>
        <v>16.8</v>
      </c>
      <c r="BX50" s="107">
        <f t="shared" si="9"/>
        <v>23</v>
      </c>
      <c r="BY50" s="107">
        <f t="shared" si="9"/>
        <v>16.8</v>
      </c>
      <c r="BZ50" s="107">
        <f t="shared" si="9"/>
        <v>17.600000000000001</v>
      </c>
      <c r="CA50" s="107">
        <f t="shared" si="9"/>
        <v>18.8</v>
      </c>
      <c r="CB50" s="107">
        <f t="shared" si="9"/>
        <v>11.8</v>
      </c>
      <c r="CC50" s="107">
        <f t="shared" si="9"/>
        <v>11.8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17.445999999999998</v>
      </c>
      <c r="C53" s="107">
        <f t="shared" ref="C53:BN53" si="12">C17+C27+C41</f>
        <v>14.728999999999999</v>
      </c>
      <c r="D53" s="107">
        <f t="shared" si="12"/>
        <v>13.271000000000001</v>
      </c>
      <c r="E53" s="107">
        <f t="shared" si="12"/>
        <v>8.3520000000000003</v>
      </c>
      <c r="F53" s="107">
        <f t="shared" si="12"/>
        <v>14.568000000000001</v>
      </c>
      <c r="G53" s="107">
        <f t="shared" si="12"/>
        <v>15.159000000000001</v>
      </c>
      <c r="H53" s="107">
        <f t="shared" si="12"/>
        <v>14.321999999999999</v>
      </c>
      <c r="I53" s="107">
        <f t="shared" si="12"/>
        <v>14.643000000000001</v>
      </c>
      <c r="J53" s="107">
        <f t="shared" si="12"/>
        <v>15.047000000000001</v>
      </c>
      <c r="K53" s="107">
        <f t="shared" si="12"/>
        <v>20.942</v>
      </c>
      <c r="L53" s="107">
        <f t="shared" si="12"/>
        <v>18.126000000000001</v>
      </c>
      <c r="M53" s="107">
        <f t="shared" si="12"/>
        <v>15.914</v>
      </c>
      <c r="N53" s="107">
        <f t="shared" si="12"/>
        <v>13.548999999999999</v>
      </c>
      <c r="O53" s="107">
        <f t="shared" si="12"/>
        <v>13.260999999999999</v>
      </c>
      <c r="P53" s="107">
        <f t="shared" si="12"/>
        <v>12.272</v>
      </c>
      <c r="Q53" s="107">
        <f t="shared" si="12"/>
        <v>15.542000000000002</v>
      </c>
      <c r="R53" s="107">
        <f t="shared" si="12"/>
        <v>15.584</v>
      </c>
      <c r="S53" s="107">
        <f t="shared" si="12"/>
        <v>15.65</v>
      </c>
      <c r="T53" s="107">
        <f t="shared" si="12"/>
        <v>17.265000000000001</v>
      </c>
      <c r="U53" s="107">
        <f t="shared" si="12"/>
        <v>17.414999999999999</v>
      </c>
      <c r="V53" s="107">
        <f t="shared" si="12"/>
        <v>13.638999999999999</v>
      </c>
      <c r="W53" s="107">
        <f t="shared" si="12"/>
        <v>16.324999999999999</v>
      </c>
      <c r="X53" s="107">
        <f t="shared" si="12"/>
        <v>14.839000000000002</v>
      </c>
      <c r="Y53" s="107">
        <f t="shared" si="12"/>
        <v>18.945</v>
      </c>
      <c r="Z53" s="107">
        <f t="shared" si="12"/>
        <v>19.092999999999996</v>
      </c>
      <c r="AA53" s="107">
        <f t="shared" si="12"/>
        <v>18.603999999999999</v>
      </c>
      <c r="AB53" s="107">
        <f t="shared" si="12"/>
        <v>18.497999999999998</v>
      </c>
      <c r="AC53" s="107">
        <f t="shared" si="12"/>
        <v>18.108999999999998</v>
      </c>
      <c r="AD53" s="107">
        <f t="shared" si="12"/>
        <v>45.884999999999998</v>
      </c>
      <c r="AE53" s="107">
        <f t="shared" si="12"/>
        <v>31.234999999999999</v>
      </c>
      <c r="AF53" s="107">
        <f t="shared" si="12"/>
        <v>23.228000000000002</v>
      </c>
      <c r="AG53" s="107">
        <f t="shared" si="12"/>
        <v>28.616999999999997</v>
      </c>
      <c r="AH53" s="107">
        <f t="shared" si="12"/>
        <v>18.857999999999997</v>
      </c>
      <c r="AI53" s="107">
        <f t="shared" si="12"/>
        <v>20.065999999999999</v>
      </c>
      <c r="AJ53" s="107">
        <f t="shared" si="12"/>
        <v>31.910000000000004</v>
      </c>
      <c r="AK53" s="107">
        <f t="shared" si="12"/>
        <v>19.318999999999999</v>
      </c>
      <c r="AL53" s="107">
        <f t="shared" si="12"/>
        <v>15.81</v>
      </c>
      <c r="AM53" s="107">
        <f t="shared" si="12"/>
        <v>22.000999999999998</v>
      </c>
      <c r="AN53" s="107">
        <f t="shared" si="12"/>
        <v>29.544</v>
      </c>
      <c r="AO53" s="107">
        <f t="shared" si="12"/>
        <v>33.323999999999998</v>
      </c>
      <c r="AP53" s="107">
        <f t="shared" si="12"/>
        <v>31.759</v>
      </c>
      <c r="AQ53" s="107">
        <f t="shared" si="12"/>
        <v>24.242999999999999</v>
      </c>
      <c r="AR53" s="107">
        <f t="shared" si="12"/>
        <v>24.483999999999998</v>
      </c>
      <c r="AS53" s="107">
        <f t="shared" si="12"/>
        <v>25.887</v>
      </c>
      <c r="AT53" s="107">
        <f t="shared" si="12"/>
        <v>14.845000000000002</v>
      </c>
      <c r="AU53" s="107">
        <f t="shared" si="12"/>
        <v>12.62</v>
      </c>
      <c r="AV53" s="107">
        <f t="shared" si="12"/>
        <v>12.573</v>
      </c>
      <c r="AW53" s="107">
        <f t="shared" si="12"/>
        <v>20.347999999999999</v>
      </c>
      <c r="AX53" s="107">
        <f t="shared" si="12"/>
        <v>18.275000000000002</v>
      </c>
      <c r="AY53" s="107">
        <f t="shared" si="12"/>
        <v>18.931000000000001</v>
      </c>
      <c r="AZ53" s="107">
        <f t="shared" si="12"/>
        <v>12.82</v>
      </c>
      <c r="BA53" s="107">
        <f t="shared" si="12"/>
        <v>13.861000000000001</v>
      </c>
      <c r="BB53" s="107">
        <f t="shared" si="12"/>
        <v>28.530999999999999</v>
      </c>
      <c r="BC53" s="107">
        <f t="shared" si="12"/>
        <v>30.123999999999999</v>
      </c>
      <c r="BD53" s="107">
        <f t="shared" si="12"/>
        <v>28.881</v>
      </c>
      <c r="BE53" s="107">
        <f t="shared" si="12"/>
        <v>23.205000000000002</v>
      </c>
      <c r="BF53" s="107">
        <f t="shared" si="12"/>
        <v>24.863</v>
      </c>
      <c r="BG53" s="107">
        <f t="shared" si="12"/>
        <v>38.639000000000003</v>
      </c>
      <c r="BH53" s="107">
        <f t="shared" si="12"/>
        <v>42.792999999999999</v>
      </c>
      <c r="BI53" s="107">
        <f t="shared" si="12"/>
        <v>43.963999999999999</v>
      </c>
      <c r="BJ53" s="107">
        <f t="shared" si="12"/>
        <v>85.935999999999993</v>
      </c>
      <c r="BK53" s="107">
        <f t="shared" si="12"/>
        <v>71.248999999999995</v>
      </c>
      <c r="BL53" s="107">
        <f t="shared" si="12"/>
        <v>65.748999999999995</v>
      </c>
      <c r="BM53" s="107">
        <f t="shared" si="12"/>
        <v>56.567999999999998</v>
      </c>
      <c r="BN53" s="107">
        <f t="shared" si="12"/>
        <v>53.33</v>
      </c>
      <c r="BO53" s="107">
        <f t="shared" ref="BO53:CX53" si="13">BO17+BO27+BO41</f>
        <v>48.591999999999999</v>
      </c>
      <c r="BP53" s="107">
        <f t="shared" si="13"/>
        <v>23.719000000000001</v>
      </c>
      <c r="BQ53" s="107">
        <f t="shared" si="13"/>
        <v>14.026</v>
      </c>
      <c r="BR53" s="107">
        <f t="shared" si="13"/>
        <v>75.302999999999997</v>
      </c>
      <c r="BS53" s="107">
        <f t="shared" si="13"/>
        <v>79.795000000000002</v>
      </c>
      <c r="BT53" s="107">
        <f t="shared" si="13"/>
        <v>80.66</v>
      </c>
      <c r="BU53" s="107">
        <f t="shared" si="13"/>
        <v>85.292000000000002</v>
      </c>
      <c r="BV53" s="107">
        <f t="shared" si="13"/>
        <v>72.118000000000009</v>
      </c>
      <c r="BW53" s="107">
        <f t="shared" si="13"/>
        <v>71.820000000000007</v>
      </c>
      <c r="BX53" s="107">
        <f t="shared" si="13"/>
        <v>71.646999999999991</v>
      </c>
      <c r="BY53" s="107">
        <f t="shared" si="13"/>
        <v>71.197000000000003</v>
      </c>
      <c r="BZ53" s="107">
        <f t="shared" si="13"/>
        <v>71.861999999999995</v>
      </c>
      <c r="CA53" s="107">
        <f t="shared" si="13"/>
        <v>72.134</v>
      </c>
      <c r="CB53" s="107">
        <f t="shared" si="13"/>
        <v>71.39</v>
      </c>
      <c r="CC53" s="107">
        <f t="shared" si="13"/>
        <v>72.677999999999997</v>
      </c>
      <c r="CD53" s="107">
        <f t="shared" si="13"/>
        <v>33.487000000000002</v>
      </c>
      <c r="CE53" s="107">
        <f t="shared" si="13"/>
        <v>32.487000000000002</v>
      </c>
      <c r="CF53" s="107">
        <f t="shared" si="13"/>
        <v>49.611999999999995</v>
      </c>
      <c r="CG53" s="107">
        <f t="shared" si="13"/>
        <v>70.398999999999987</v>
      </c>
      <c r="CH53" s="107">
        <f t="shared" si="13"/>
        <v>32.367999999999995</v>
      </c>
      <c r="CI53" s="107">
        <f t="shared" si="13"/>
        <v>49.721000000000004</v>
      </c>
      <c r="CJ53" s="107">
        <f t="shared" si="13"/>
        <v>57.265000000000001</v>
      </c>
      <c r="CK53" s="107">
        <f t="shared" si="13"/>
        <v>56.356999999999999</v>
      </c>
      <c r="CL53" s="107">
        <f t="shared" si="13"/>
        <v>69.26400000000001</v>
      </c>
      <c r="CM53" s="107">
        <f t="shared" si="13"/>
        <v>71.611000000000004</v>
      </c>
      <c r="CN53" s="107">
        <f t="shared" si="13"/>
        <v>17.372</v>
      </c>
      <c r="CO53" s="107">
        <f t="shared" si="13"/>
        <v>15.922999999999998</v>
      </c>
      <c r="CP53" s="107">
        <f t="shared" si="13"/>
        <v>57.448000000000008</v>
      </c>
      <c r="CQ53" s="107">
        <f t="shared" si="13"/>
        <v>76.628000000000014</v>
      </c>
      <c r="CR53" s="107">
        <f t="shared" si="13"/>
        <v>76.489000000000004</v>
      </c>
      <c r="CS53" s="107">
        <f t="shared" si="13"/>
        <v>72.703999999999994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851.6880000000001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>
        <v>6.9</v>
      </c>
      <c r="Z5" s="25">
        <v>7.9</v>
      </c>
      <c r="AA5" s="25"/>
      <c r="AB5" s="25"/>
      <c r="AC5" s="25"/>
      <c r="AD5" s="25">
        <v>35</v>
      </c>
      <c r="AE5" s="25">
        <v>18.8</v>
      </c>
      <c r="AF5" s="25">
        <v>-3.4</v>
      </c>
      <c r="AG5" s="25">
        <v>-11.5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-75.3</v>
      </c>
      <c r="BS5" s="25">
        <v>-75.3</v>
      </c>
      <c r="BT5" s="25">
        <v>-75.3</v>
      </c>
      <c r="BU5" s="25">
        <v>-75.3</v>
      </c>
      <c r="BV5" s="25">
        <v>16.8</v>
      </c>
      <c r="BW5" s="25">
        <v>16.8</v>
      </c>
      <c r="BX5" s="25">
        <v>23</v>
      </c>
      <c r="BY5" s="25">
        <v>16.8</v>
      </c>
      <c r="BZ5" s="25">
        <v>17.600000000000001</v>
      </c>
      <c r="CA5" s="25">
        <v>18.8</v>
      </c>
      <c r="CB5" s="25">
        <v>11.8</v>
      </c>
      <c r="CC5" s="25">
        <v>11.8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-28.524999999999991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76.81</v>
      </c>
      <c r="C8" s="138">
        <v>76.81</v>
      </c>
      <c r="D8" s="138">
        <v>76.81</v>
      </c>
      <c r="E8" s="138">
        <v>76.81</v>
      </c>
      <c r="F8" s="138">
        <v>85.79</v>
      </c>
      <c r="G8" s="138">
        <v>89.52</v>
      </c>
      <c r="H8" s="138">
        <v>87.74</v>
      </c>
      <c r="I8" s="138">
        <v>83.9</v>
      </c>
      <c r="J8" s="138">
        <v>83.64</v>
      </c>
      <c r="K8" s="138">
        <v>81.33</v>
      </c>
      <c r="L8" s="138">
        <v>80.239999999999995</v>
      </c>
      <c r="M8" s="138">
        <v>80</v>
      </c>
      <c r="N8" s="138">
        <v>85.34</v>
      </c>
      <c r="O8" s="138">
        <v>85.5</v>
      </c>
      <c r="P8" s="138">
        <v>85.14</v>
      </c>
      <c r="Q8" s="138">
        <v>85.25</v>
      </c>
      <c r="R8" s="138">
        <v>85.57</v>
      </c>
      <c r="S8" s="138">
        <v>85.41</v>
      </c>
      <c r="T8" s="138">
        <v>86.98</v>
      </c>
      <c r="U8" s="138">
        <v>88.38</v>
      </c>
      <c r="V8" s="138">
        <v>92.81</v>
      </c>
      <c r="W8" s="138">
        <v>102.26</v>
      </c>
      <c r="X8" s="138">
        <v>102.6</v>
      </c>
      <c r="Y8" s="138">
        <v>107.32</v>
      </c>
      <c r="Z8" s="138">
        <v>101.66</v>
      </c>
      <c r="AA8" s="138">
        <v>97.95</v>
      </c>
      <c r="AB8" s="138">
        <v>99.96</v>
      </c>
      <c r="AC8" s="138">
        <v>100.94</v>
      </c>
      <c r="AD8" s="138">
        <v>120.44</v>
      </c>
      <c r="AE8" s="138">
        <v>121.51</v>
      </c>
      <c r="AF8" s="138">
        <v>121.55</v>
      </c>
      <c r="AG8" s="138">
        <v>121.59</v>
      </c>
      <c r="AH8" s="138">
        <v>103.23</v>
      </c>
      <c r="AI8" s="138">
        <v>94.37</v>
      </c>
      <c r="AJ8" s="138">
        <v>84.97</v>
      </c>
      <c r="AK8" s="138">
        <v>92.2</v>
      </c>
      <c r="AL8" s="138">
        <v>89.85</v>
      </c>
      <c r="AM8" s="138">
        <v>80.400000000000006</v>
      </c>
      <c r="AN8" s="138">
        <v>78.430000000000007</v>
      </c>
      <c r="AO8" s="138">
        <v>78.510000000000005</v>
      </c>
      <c r="AP8" s="138">
        <v>78.209999999999994</v>
      </c>
      <c r="AQ8" s="138">
        <v>77.33</v>
      </c>
      <c r="AR8" s="138">
        <v>77.37</v>
      </c>
      <c r="AS8" s="138">
        <v>79.53</v>
      </c>
      <c r="AT8" s="138">
        <v>85</v>
      </c>
      <c r="AU8" s="138">
        <v>89.11</v>
      </c>
      <c r="AV8" s="138">
        <v>93.11</v>
      </c>
      <c r="AW8" s="138">
        <v>95.15</v>
      </c>
      <c r="AX8" s="138">
        <v>93.51</v>
      </c>
      <c r="AY8" s="138">
        <v>93.49</v>
      </c>
      <c r="AZ8" s="138">
        <v>90.27</v>
      </c>
      <c r="BA8" s="138">
        <v>86.53</v>
      </c>
      <c r="BB8" s="138">
        <v>79.069999999999993</v>
      </c>
      <c r="BC8" s="138">
        <v>79.61</v>
      </c>
      <c r="BD8" s="138">
        <v>80.53</v>
      </c>
      <c r="BE8" s="138">
        <v>77.8</v>
      </c>
      <c r="BF8" s="138">
        <v>82.56</v>
      </c>
      <c r="BG8" s="138">
        <v>83.87</v>
      </c>
      <c r="BH8" s="138">
        <v>84.16</v>
      </c>
      <c r="BI8" s="138">
        <v>83.87</v>
      </c>
      <c r="BJ8" s="138">
        <v>80.95</v>
      </c>
      <c r="BK8" s="138">
        <v>79.069999999999993</v>
      </c>
      <c r="BL8" s="138">
        <v>81.09</v>
      </c>
      <c r="BM8" s="138">
        <v>83.32</v>
      </c>
      <c r="BN8" s="138">
        <v>90.49</v>
      </c>
      <c r="BO8" s="138">
        <v>92.37</v>
      </c>
      <c r="BP8" s="138">
        <v>97.01</v>
      </c>
      <c r="BQ8" s="138">
        <v>105.51</v>
      </c>
      <c r="BR8" s="138">
        <v>97</v>
      </c>
      <c r="BS8" s="138">
        <v>136.81</v>
      </c>
      <c r="BT8" s="138">
        <v>150.38</v>
      </c>
      <c r="BU8" s="138">
        <v>155.91</v>
      </c>
      <c r="BV8" s="138">
        <v>127.03</v>
      </c>
      <c r="BW8" s="138">
        <v>151.81</v>
      </c>
      <c r="BX8" s="138">
        <v>149.91</v>
      </c>
      <c r="BY8" s="138">
        <v>151.80000000000001</v>
      </c>
      <c r="BZ8" s="138">
        <v>150.26</v>
      </c>
      <c r="CA8" s="138">
        <v>146.88999999999999</v>
      </c>
      <c r="CB8" s="138">
        <v>148.94</v>
      </c>
      <c r="CC8" s="138">
        <v>125.91</v>
      </c>
      <c r="CD8" s="138">
        <v>148.58000000000001</v>
      </c>
      <c r="CE8" s="138">
        <v>123.73</v>
      </c>
      <c r="CF8" s="138">
        <v>97.71</v>
      </c>
      <c r="CG8" s="138">
        <v>92.78</v>
      </c>
      <c r="CH8" s="138">
        <v>90.45</v>
      </c>
      <c r="CI8" s="138">
        <v>86.61</v>
      </c>
      <c r="CJ8" s="138">
        <v>84.31</v>
      </c>
      <c r="CK8" s="138">
        <v>84.09</v>
      </c>
      <c r="CL8" s="138">
        <v>84.04</v>
      </c>
      <c r="CM8" s="138">
        <v>84.13</v>
      </c>
      <c r="CN8" s="138">
        <v>94.88</v>
      </c>
      <c r="CO8" s="138">
        <v>98.29</v>
      </c>
      <c r="CP8" s="138">
        <v>81.599999999999994</v>
      </c>
      <c r="CQ8" s="138">
        <v>80</v>
      </c>
      <c r="CR8" s="138">
        <v>77.31</v>
      </c>
      <c r="CS8" s="138">
        <v>74.86</v>
      </c>
      <c r="CT8" s="139"/>
      <c r="CU8" s="139"/>
      <c r="CV8" s="139"/>
      <c r="CW8" s="140"/>
      <c r="CX8" s="141">
        <f>IF(SUM(B8:CW8)&lt;&gt;0,AVERAGEIF(B8:CW8,"&lt;&gt;"""),"")</f>
        <v>96.202395833333341</v>
      </c>
    </row>
    <row r="9" spans="1:102" ht="24.95" customHeight="1" thickBot="1" x14ac:dyDescent="0.25">
      <c r="A9" s="133" t="s">
        <v>6</v>
      </c>
      <c r="B9" s="42">
        <v>76.81</v>
      </c>
      <c r="C9" s="43">
        <v>76.81</v>
      </c>
      <c r="D9" s="43">
        <v>76.81</v>
      </c>
      <c r="E9" s="43">
        <v>76.81</v>
      </c>
      <c r="F9" s="43">
        <v>86.737499999999997</v>
      </c>
      <c r="G9" s="43">
        <v>86.737499999999997</v>
      </c>
      <c r="H9" s="43">
        <v>86.737499999999997</v>
      </c>
      <c r="I9" s="43">
        <v>86.737499999999997</v>
      </c>
      <c r="J9" s="43">
        <v>81.302499999999995</v>
      </c>
      <c r="K9" s="43">
        <v>81.302499999999995</v>
      </c>
      <c r="L9" s="43">
        <v>81.302499999999995</v>
      </c>
      <c r="M9" s="43">
        <v>81.302499999999995</v>
      </c>
      <c r="N9" s="43">
        <v>85.307500000000005</v>
      </c>
      <c r="O9" s="43">
        <v>85.307500000000005</v>
      </c>
      <c r="P9" s="43">
        <v>85.307500000000005</v>
      </c>
      <c r="Q9" s="43">
        <v>85.307500000000005</v>
      </c>
      <c r="R9" s="43">
        <v>86.584999999999994</v>
      </c>
      <c r="S9" s="43">
        <v>86.584999999999994</v>
      </c>
      <c r="T9" s="43">
        <v>86.584999999999994</v>
      </c>
      <c r="U9" s="43">
        <v>86.584999999999994</v>
      </c>
      <c r="V9" s="43">
        <v>101.2475</v>
      </c>
      <c r="W9" s="43">
        <v>101.2475</v>
      </c>
      <c r="X9" s="43">
        <v>101.2475</v>
      </c>
      <c r="Y9" s="43">
        <v>101.2475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121.27249999999999</v>
      </c>
      <c r="AE9" s="43">
        <v>121.27249999999999</v>
      </c>
      <c r="AF9" s="43">
        <v>121.27249999999999</v>
      </c>
      <c r="AG9" s="43">
        <v>121.27249999999999</v>
      </c>
      <c r="AH9" s="43">
        <v>93.692499999999995</v>
      </c>
      <c r="AI9" s="43">
        <v>93.692499999999995</v>
      </c>
      <c r="AJ9" s="43">
        <v>93.692499999999995</v>
      </c>
      <c r="AK9" s="43">
        <v>93.692499999999995</v>
      </c>
      <c r="AL9" s="43">
        <v>81.797499999999999</v>
      </c>
      <c r="AM9" s="43">
        <v>81.797499999999999</v>
      </c>
      <c r="AN9" s="43">
        <v>81.797499999999999</v>
      </c>
      <c r="AO9" s="43">
        <v>81.797499999999999</v>
      </c>
      <c r="AP9" s="43">
        <v>78.11</v>
      </c>
      <c r="AQ9" s="43">
        <v>78.11</v>
      </c>
      <c r="AR9" s="43">
        <v>78.11</v>
      </c>
      <c r="AS9" s="43">
        <v>78.11</v>
      </c>
      <c r="AT9" s="43">
        <v>90.592500000000001</v>
      </c>
      <c r="AU9" s="43">
        <v>90.592500000000001</v>
      </c>
      <c r="AV9" s="43">
        <v>90.592500000000001</v>
      </c>
      <c r="AW9" s="43">
        <v>90.592500000000001</v>
      </c>
      <c r="AX9" s="43">
        <v>90.95</v>
      </c>
      <c r="AY9" s="43">
        <v>90.95</v>
      </c>
      <c r="AZ9" s="43">
        <v>90.95</v>
      </c>
      <c r="BA9" s="43">
        <v>90.95</v>
      </c>
      <c r="BB9" s="43">
        <v>79.252499999999998</v>
      </c>
      <c r="BC9" s="43">
        <v>79.252499999999998</v>
      </c>
      <c r="BD9" s="43">
        <v>79.252499999999998</v>
      </c>
      <c r="BE9" s="43">
        <v>79.252499999999998</v>
      </c>
      <c r="BF9" s="43">
        <v>83.614999999999995</v>
      </c>
      <c r="BG9" s="43">
        <v>83.614999999999995</v>
      </c>
      <c r="BH9" s="43">
        <v>83.614999999999995</v>
      </c>
      <c r="BI9" s="43">
        <v>83.614999999999995</v>
      </c>
      <c r="BJ9" s="43">
        <v>81.107500000000002</v>
      </c>
      <c r="BK9" s="43">
        <v>81.107500000000002</v>
      </c>
      <c r="BL9" s="43">
        <v>81.107500000000002</v>
      </c>
      <c r="BM9" s="43">
        <v>81.107500000000002</v>
      </c>
      <c r="BN9" s="43">
        <v>96.344999999999999</v>
      </c>
      <c r="BO9" s="43">
        <v>96.344999999999999</v>
      </c>
      <c r="BP9" s="43">
        <v>96.344999999999999</v>
      </c>
      <c r="BQ9" s="43">
        <v>96.344999999999999</v>
      </c>
      <c r="BR9" s="43">
        <v>135.02500000000001</v>
      </c>
      <c r="BS9" s="43">
        <v>135.02500000000001</v>
      </c>
      <c r="BT9" s="43">
        <v>135.02500000000001</v>
      </c>
      <c r="BU9" s="43">
        <v>135.02500000000001</v>
      </c>
      <c r="BV9" s="43">
        <v>145.13749999999999</v>
      </c>
      <c r="BW9" s="43">
        <v>145.13749999999999</v>
      </c>
      <c r="BX9" s="43">
        <v>145.13749999999999</v>
      </c>
      <c r="BY9" s="43">
        <v>145.13749999999999</v>
      </c>
      <c r="BZ9" s="43">
        <v>143</v>
      </c>
      <c r="CA9" s="43">
        <v>143</v>
      </c>
      <c r="CB9" s="43">
        <v>143</v>
      </c>
      <c r="CC9" s="43">
        <v>143</v>
      </c>
      <c r="CD9" s="43">
        <v>115.7</v>
      </c>
      <c r="CE9" s="43">
        <v>115.7</v>
      </c>
      <c r="CF9" s="43">
        <v>115.7</v>
      </c>
      <c r="CG9" s="43">
        <v>115.7</v>
      </c>
      <c r="CH9" s="43">
        <v>86.364999999999995</v>
      </c>
      <c r="CI9" s="43">
        <v>86.364999999999995</v>
      </c>
      <c r="CJ9" s="43">
        <v>86.364999999999995</v>
      </c>
      <c r="CK9" s="43">
        <v>86.364999999999995</v>
      </c>
      <c r="CL9" s="43">
        <v>90.334999999999994</v>
      </c>
      <c r="CM9" s="43">
        <v>90.334999999999994</v>
      </c>
      <c r="CN9" s="43">
        <v>90.334999999999994</v>
      </c>
      <c r="CO9" s="43">
        <v>90.334999999999994</v>
      </c>
      <c r="CP9" s="43">
        <v>78.442499999999995</v>
      </c>
      <c r="CQ9" s="43">
        <v>78.442499999999995</v>
      </c>
      <c r="CR9" s="43">
        <v>78.442499999999995</v>
      </c>
      <c r="CS9" s="43">
        <v>78.442499999999995</v>
      </c>
      <c r="CT9" s="44"/>
      <c r="CU9" s="44"/>
      <c r="CV9" s="44"/>
      <c r="CW9" s="45"/>
      <c r="CX9" s="142">
        <f>IF(SUM(B9:CW9)&lt;&gt;0,AVERAGEIF(B9:CW9,"&lt;&gt;"""),"")</f>
        <v>96.202395833333227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>
        <v>3.4</v>
      </c>
      <c r="AG14" s="149">
        <v>11.5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3.7250000000000001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75.3</v>
      </c>
      <c r="BS16" s="155">
        <v>75.3</v>
      </c>
      <c r="BT16" s="155">
        <v>75.3</v>
      </c>
      <c r="BU16" s="155">
        <v>75.3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75.3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3.4</v>
      </c>
      <c r="AG17" s="160">
        <f t="shared" si="0"/>
        <v>11.5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75.3</v>
      </c>
      <c r="BS17" s="160">
        <f t="shared" si="1"/>
        <v>75.3</v>
      </c>
      <c r="BT17" s="160">
        <f t="shared" si="1"/>
        <v>75.3</v>
      </c>
      <c r="BU17" s="160">
        <f t="shared" si="1"/>
        <v>75.3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79.024999999999991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6.9</v>
      </c>
      <c r="Z22" s="149">
        <v>7.9</v>
      </c>
      <c r="AA22" s="149"/>
      <c r="AB22" s="149"/>
      <c r="AC22" s="149"/>
      <c r="AD22" s="149">
        <v>35</v>
      </c>
      <c r="AE22" s="149">
        <v>18.8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>
        <v>6.2</v>
      </c>
      <c r="BY22" s="149"/>
      <c r="BZ22" s="149">
        <v>5.8</v>
      </c>
      <c r="CA22" s="149">
        <v>7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16.8</v>
      </c>
      <c r="BW24" s="155">
        <v>16.8</v>
      </c>
      <c r="BX24" s="155">
        <v>16.8</v>
      </c>
      <c r="BY24" s="155">
        <v>16.8</v>
      </c>
      <c r="BZ24" s="155">
        <v>11.8</v>
      </c>
      <c r="CA24" s="155">
        <v>11.8</v>
      </c>
      <c r="CB24" s="155">
        <v>11.8</v>
      </c>
      <c r="CC24" s="155">
        <v>11.8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28.599999999999998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6.9</v>
      </c>
      <c r="Z25" s="160">
        <f t="shared" si="2"/>
        <v>7.9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35</v>
      </c>
      <c r="AE25" s="160">
        <f t="shared" si="2"/>
        <v>18.8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16.8</v>
      </c>
      <c r="BW25" s="160">
        <f t="shared" si="3"/>
        <v>16.8</v>
      </c>
      <c r="BX25" s="160">
        <f t="shared" si="3"/>
        <v>23</v>
      </c>
      <c r="BY25" s="160">
        <f t="shared" si="3"/>
        <v>16.8</v>
      </c>
      <c r="BZ25" s="160">
        <f t="shared" si="3"/>
        <v>17.600000000000001</v>
      </c>
      <c r="CA25" s="160">
        <f t="shared" si="3"/>
        <v>18.8</v>
      </c>
      <c r="CB25" s="160">
        <f t="shared" si="3"/>
        <v>11.8</v>
      </c>
      <c r="CC25" s="160">
        <f t="shared" si="3"/>
        <v>11.8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2026-01-17T14:28:04Z</dcterms:created>
  <dcterms:modified xsi:type="dcterms:W3CDTF">2026-01-17T14:28:06Z</dcterms:modified>
</cp:coreProperties>
</file>