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<sst xmlns="http://schemas.openxmlformats.org/spreadsheetml/2006/main" count="124" uniqueCount="57">
  <si>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12/05/2026 16:26:24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</si>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</sst>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4DB-40FD-82F3-9EACA045C0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92">
                  <c:v>42</c:v>
                </c:pt>
                <c:pt idx="93">
                  <c:v>42</c:v>
                </c:pt>
                <c:pt idx="94">
                  <c:v>42</c:v>
                </c:pt>
                <c:pt idx="9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DB-40FD-82F3-9EACA045C0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2.6</c:v>
                </c:pt>
                <c:pt idx="5">
                  <c:v>2.6</c:v>
                </c:pt>
                <c:pt idx="6">
                  <c:v>2.6</c:v>
                </c:pt>
                <c:pt idx="7">
                  <c:v>2.6</c:v>
                </c:pt>
                <c:pt idx="8">
                  <c:v>2.6</c:v>
                </c:pt>
                <c:pt idx="9">
                  <c:v>2.6</c:v>
                </c:pt>
                <c:pt idx="10">
                  <c:v>2.6</c:v>
                </c:pt>
                <c:pt idx="11">
                  <c:v>2.6</c:v>
                </c:pt>
                <c:pt idx="12">
                  <c:v>2.6</c:v>
                </c:pt>
                <c:pt idx="13">
                  <c:v>2.6</c:v>
                </c:pt>
                <c:pt idx="14">
                  <c:v>2.6</c:v>
                </c:pt>
                <c:pt idx="15">
                  <c:v>2.6</c:v>
                </c:pt>
                <c:pt idx="16">
                  <c:v>2.6</c:v>
                </c:pt>
                <c:pt idx="17">
                  <c:v>2.6</c:v>
                </c:pt>
                <c:pt idx="18">
                  <c:v>2.7</c:v>
                </c:pt>
                <c:pt idx="19">
                  <c:v>2.8</c:v>
                </c:pt>
                <c:pt idx="20">
                  <c:v>2.9</c:v>
                </c:pt>
                <c:pt idx="21">
                  <c:v>3</c:v>
                </c:pt>
                <c:pt idx="22">
                  <c:v>3.1</c:v>
                </c:pt>
                <c:pt idx="23">
                  <c:v>3.2</c:v>
                </c:pt>
                <c:pt idx="48">
                  <c:v>11.3</c:v>
                </c:pt>
                <c:pt idx="49">
                  <c:v>11.3</c:v>
                </c:pt>
                <c:pt idx="50">
                  <c:v>11.3</c:v>
                </c:pt>
                <c:pt idx="51">
                  <c:v>11.3</c:v>
                </c:pt>
                <c:pt idx="52">
                  <c:v>11.2</c:v>
                </c:pt>
                <c:pt idx="53">
                  <c:v>11.1</c:v>
                </c:pt>
                <c:pt idx="54">
                  <c:v>11.1</c:v>
                </c:pt>
                <c:pt idx="55">
                  <c:v>11</c:v>
                </c:pt>
                <c:pt idx="56">
                  <c:v>10.8</c:v>
                </c:pt>
                <c:pt idx="57">
                  <c:v>10.6</c:v>
                </c:pt>
                <c:pt idx="58">
                  <c:v>10.5</c:v>
                </c:pt>
                <c:pt idx="59">
                  <c:v>10.3</c:v>
                </c:pt>
                <c:pt idx="68">
                  <c:v>4.2</c:v>
                </c:pt>
                <c:pt idx="69">
                  <c:v>4.2</c:v>
                </c:pt>
                <c:pt idx="70">
                  <c:v>4.2</c:v>
                </c:pt>
                <c:pt idx="71">
                  <c:v>4.3</c:v>
                </c:pt>
                <c:pt idx="72">
                  <c:v>4.3</c:v>
                </c:pt>
                <c:pt idx="73">
                  <c:v>4.3</c:v>
                </c:pt>
                <c:pt idx="74">
                  <c:v>4.3</c:v>
                </c:pt>
                <c:pt idx="7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DB-40FD-82F3-9EACA045C0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17.942</c:v>
                </c:pt>
                <c:pt idx="1">
                  <c:v>17.728000000000002</c:v>
                </c:pt>
                <c:pt idx="2">
                  <c:v>2.0979999999999999</c:v>
                </c:pt>
                <c:pt idx="3">
                  <c:v>2.286</c:v>
                </c:pt>
                <c:pt idx="4">
                  <c:v>3.649</c:v>
                </c:pt>
                <c:pt idx="5">
                  <c:v>4.24</c:v>
                </c:pt>
                <c:pt idx="6">
                  <c:v>4.6020000000000003</c:v>
                </c:pt>
                <c:pt idx="7">
                  <c:v>4.4580000000000002</c:v>
                </c:pt>
                <c:pt idx="8">
                  <c:v>5.1710000000000003</c:v>
                </c:pt>
                <c:pt idx="9">
                  <c:v>5.8109999999999999</c:v>
                </c:pt>
                <c:pt idx="10">
                  <c:v>6.0170000000000003</c:v>
                </c:pt>
                <c:pt idx="11">
                  <c:v>4.0060000000000002</c:v>
                </c:pt>
                <c:pt idx="12">
                  <c:v>3.6669999999999998</c:v>
                </c:pt>
                <c:pt idx="13">
                  <c:v>2</c:v>
                </c:pt>
                <c:pt idx="14">
                  <c:v>2.1</c:v>
                </c:pt>
                <c:pt idx="15">
                  <c:v>2.66</c:v>
                </c:pt>
                <c:pt idx="16">
                  <c:v>2.1</c:v>
                </c:pt>
                <c:pt idx="17">
                  <c:v>2.66</c:v>
                </c:pt>
                <c:pt idx="18">
                  <c:v>2.66</c:v>
                </c:pt>
                <c:pt idx="19">
                  <c:v>3.06</c:v>
                </c:pt>
                <c:pt idx="20">
                  <c:v>2.76</c:v>
                </c:pt>
                <c:pt idx="21">
                  <c:v>2.76</c:v>
                </c:pt>
                <c:pt idx="22">
                  <c:v>2.9</c:v>
                </c:pt>
                <c:pt idx="23">
                  <c:v>2.86</c:v>
                </c:pt>
                <c:pt idx="24">
                  <c:v>0.1</c:v>
                </c:pt>
                <c:pt idx="27">
                  <c:v>0.98899999999999999</c:v>
                </c:pt>
                <c:pt idx="28">
                  <c:v>0.3</c:v>
                </c:pt>
                <c:pt idx="29">
                  <c:v>0.1</c:v>
                </c:pt>
                <c:pt idx="31">
                  <c:v>0.1</c:v>
                </c:pt>
                <c:pt idx="32">
                  <c:v>0.52100000000000002</c:v>
                </c:pt>
                <c:pt idx="33">
                  <c:v>1.895</c:v>
                </c:pt>
                <c:pt idx="34">
                  <c:v>1.1200000000000001</c:v>
                </c:pt>
                <c:pt idx="35">
                  <c:v>12.135999999999999</c:v>
                </c:pt>
                <c:pt idx="36">
                  <c:v>1.59</c:v>
                </c:pt>
                <c:pt idx="37">
                  <c:v>2.532</c:v>
                </c:pt>
                <c:pt idx="38">
                  <c:v>7.1660000000000004</c:v>
                </c:pt>
                <c:pt idx="39">
                  <c:v>1.1200000000000001</c:v>
                </c:pt>
                <c:pt idx="40">
                  <c:v>1.1200000000000001</c:v>
                </c:pt>
                <c:pt idx="41">
                  <c:v>1.68</c:v>
                </c:pt>
                <c:pt idx="42">
                  <c:v>1.72</c:v>
                </c:pt>
                <c:pt idx="43">
                  <c:v>1.68</c:v>
                </c:pt>
                <c:pt idx="44">
                  <c:v>1.72</c:v>
                </c:pt>
                <c:pt idx="45">
                  <c:v>1.68</c:v>
                </c:pt>
                <c:pt idx="46">
                  <c:v>2.2400000000000002</c:v>
                </c:pt>
                <c:pt idx="47">
                  <c:v>2.2400000000000002</c:v>
                </c:pt>
                <c:pt idx="48">
                  <c:v>12.98</c:v>
                </c:pt>
                <c:pt idx="49">
                  <c:v>12.28</c:v>
                </c:pt>
                <c:pt idx="50">
                  <c:v>12.94</c:v>
                </c:pt>
                <c:pt idx="51">
                  <c:v>12.78</c:v>
                </c:pt>
                <c:pt idx="52">
                  <c:v>13.9</c:v>
                </c:pt>
                <c:pt idx="53">
                  <c:v>13.8</c:v>
                </c:pt>
                <c:pt idx="54">
                  <c:v>14.14</c:v>
                </c:pt>
                <c:pt idx="55">
                  <c:v>13.42</c:v>
                </c:pt>
                <c:pt idx="56">
                  <c:v>12.14</c:v>
                </c:pt>
                <c:pt idx="57">
                  <c:v>11.74</c:v>
                </c:pt>
                <c:pt idx="58">
                  <c:v>11.58</c:v>
                </c:pt>
                <c:pt idx="59">
                  <c:v>12.18</c:v>
                </c:pt>
                <c:pt idx="60">
                  <c:v>3.64</c:v>
                </c:pt>
                <c:pt idx="61">
                  <c:v>3.34</c:v>
                </c:pt>
                <c:pt idx="62">
                  <c:v>3.8</c:v>
                </c:pt>
                <c:pt idx="63">
                  <c:v>4.3</c:v>
                </c:pt>
                <c:pt idx="64">
                  <c:v>3.6</c:v>
                </c:pt>
                <c:pt idx="65">
                  <c:v>3.78</c:v>
                </c:pt>
                <c:pt idx="66">
                  <c:v>3.78</c:v>
                </c:pt>
                <c:pt idx="67">
                  <c:v>3.14</c:v>
                </c:pt>
                <c:pt idx="68">
                  <c:v>6.12</c:v>
                </c:pt>
                <c:pt idx="69">
                  <c:v>7.04</c:v>
                </c:pt>
                <c:pt idx="70">
                  <c:v>5.68</c:v>
                </c:pt>
                <c:pt idx="71">
                  <c:v>5.42</c:v>
                </c:pt>
                <c:pt idx="72">
                  <c:v>6.86</c:v>
                </c:pt>
                <c:pt idx="73">
                  <c:v>24.948</c:v>
                </c:pt>
                <c:pt idx="74">
                  <c:v>5.3760000000000003</c:v>
                </c:pt>
                <c:pt idx="75">
                  <c:v>4.82</c:v>
                </c:pt>
                <c:pt idx="76">
                  <c:v>14.686999999999999</c:v>
                </c:pt>
                <c:pt idx="77">
                  <c:v>3.96</c:v>
                </c:pt>
                <c:pt idx="78">
                  <c:v>33.237000000000002</c:v>
                </c:pt>
                <c:pt idx="79">
                  <c:v>32.122999999999998</c:v>
                </c:pt>
                <c:pt idx="80">
                  <c:v>30.420999999999999</c:v>
                </c:pt>
                <c:pt idx="81">
                  <c:v>29.73</c:v>
                </c:pt>
                <c:pt idx="82">
                  <c:v>24.512</c:v>
                </c:pt>
                <c:pt idx="83">
                  <c:v>28.14</c:v>
                </c:pt>
                <c:pt idx="84">
                  <c:v>28.649000000000001</c:v>
                </c:pt>
                <c:pt idx="85">
                  <c:v>30.395</c:v>
                </c:pt>
                <c:pt idx="86">
                  <c:v>28.908000000000001</c:v>
                </c:pt>
                <c:pt idx="87">
                  <c:v>0.56000000000000005</c:v>
                </c:pt>
                <c:pt idx="89">
                  <c:v>7.8780000000000001</c:v>
                </c:pt>
                <c:pt idx="90">
                  <c:v>1.649</c:v>
                </c:pt>
                <c:pt idx="93">
                  <c:v>0.56000000000000005</c:v>
                </c:pt>
                <c:pt idx="94">
                  <c:v>0.56000000000000005</c:v>
                </c:pt>
                <c:pt idx="95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DB-40FD-82F3-9EACA045C0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4DB-40FD-82F3-9EACA045C0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4DB-40FD-82F3-9EACA045C0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4DB-40FD-82F3-9EACA045C0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92">
                  <c:v>72.992000000000004</c:v>
                </c:pt>
                <c:pt idx="93">
                  <c:v>75.122</c:v>
                </c:pt>
                <c:pt idx="94">
                  <c:v>67.596999999999994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4DB-40FD-82F3-9EACA045C0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4DB-40FD-82F3-9EACA045C0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28.231999999999999</c:v>
                </c:pt>
                <c:pt idx="1">
                  <c:v>29.516999999999999</c:v>
                </c:pt>
                <c:pt idx="2">
                  <c:v>35.781999999999996</c:v>
                </c:pt>
                <c:pt idx="3">
                  <c:v>32.780999999999999</c:v>
                </c:pt>
                <c:pt idx="4">
                  <c:v>36.609000000000002</c:v>
                </c:pt>
                <c:pt idx="5">
                  <c:v>39.072000000000003</c:v>
                </c:pt>
                <c:pt idx="6">
                  <c:v>38.170999999999999</c:v>
                </c:pt>
                <c:pt idx="7">
                  <c:v>40.459000000000003</c:v>
                </c:pt>
                <c:pt idx="8">
                  <c:v>44.58</c:v>
                </c:pt>
                <c:pt idx="9">
                  <c:v>44.578000000000003</c:v>
                </c:pt>
                <c:pt idx="10">
                  <c:v>43.018000000000001</c:v>
                </c:pt>
                <c:pt idx="11">
                  <c:v>39.984999999999999</c:v>
                </c:pt>
                <c:pt idx="12">
                  <c:v>34.668999999999997</c:v>
                </c:pt>
                <c:pt idx="13">
                  <c:v>75</c:v>
                </c:pt>
                <c:pt idx="14">
                  <c:v>65.134</c:v>
                </c:pt>
                <c:pt idx="15">
                  <c:v>57.34</c:v>
                </c:pt>
                <c:pt idx="16">
                  <c:v>57.042999999999999</c:v>
                </c:pt>
                <c:pt idx="17">
                  <c:v>71.876000000000005</c:v>
                </c:pt>
                <c:pt idx="18">
                  <c:v>32.373999999999995</c:v>
                </c:pt>
                <c:pt idx="19">
                  <c:v>20.82</c:v>
                </c:pt>
                <c:pt idx="20">
                  <c:v>31.094999999999999</c:v>
                </c:pt>
                <c:pt idx="21">
                  <c:v>28.709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7">
                  <c:v>39.081000000000003</c:v>
                </c:pt>
                <c:pt idx="28">
                  <c:v>6.26</c:v>
                </c:pt>
                <c:pt idx="29">
                  <c:v>43.241</c:v>
                </c:pt>
                <c:pt idx="32">
                  <c:v>6.8570000000000002</c:v>
                </c:pt>
                <c:pt idx="33">
                  <c:v>9.3469999999999995</c:v>
                </c:pt>
                <c:pt idx="34">
                  <c:v>50.561</c:v>
                </c:pt>
                <c:pt idx="70">
                  <c:v>15.05</c:v>
                </c:pt>
                <c:pt idx="76">
                  <c:v>92.570999999999998</c:v>
                </c:pt>
                <c:pt idx="77">
                  <c:v>78</c:v>
                </c:pt>
                <c:pt idx="78">
                  <c:v>9.7579999999999991</c:v>
                </c:pt>
                <c:pt idx="79">
                  <c:v>36.914000000000001</c:v>
                </c:pt>
                <c:pt idx="80">
                  <c:v>47.643999999999998</c:v>
                </c:pt>
                <c:pt idx="81">
                  <c:v>119.714</c:v>
                </c:pt>
                <c:pt idx="82">
                  <c:v>124.572</c:v>
                </c:pt>
                <c:pt idx="83">
                  <c:v>120.714</c:v>
                </c:pt>
                <c:pt idx="84">
                  <c:v>36.497</c:v>
                </c:pt>
                <c:pt idx="85">
                  <c:v>82.713999999999999</c:v>
                </c:pt>
                <c:pt idx="86">
                  <c:v>64.408000000000001</c:v>
                </c:pt>
                <c:pt idx="87">
                  <c:v>70.254000000000005</c:v>
                </c:pt>
                <c:pt idx="88">
                  <c:v>105.64699999999999</c:v>
                </c:pt>
                <c:pt idx="89">
                  <c:v>109.19499999999999</c:v>
                </c:pt>
                <c:pt idx="90">
                  <c:v>102.666</c:v>
                </c:pt>
                <c:pt idx="91">
                  <c:v>84.488</c:v>
                </c:pt>
                <c:pt idx="92">
                  <c:v>5</c:v>
                </c:pt>
                <c:pt idx="93">
                  <c:v>5</c:v>
                </c:pt>
                <c:pt idx="95">
                  <c:v>57.582000000000001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4DB-40FD-82F3-9EACA045C0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1.9</c:v>
                </c:pt>
                <c:pt idx="5">
                  <c:v>2.5</c:v>
                </c:pt>
                <c:pt idx="6">
                  <c:v>3.1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</c:v>
                </c:pt>
                <c:pt idx="12">
                  <c:v>0.5</c:v>
                </c:pt>
                <c:pt idx="13">
                  <c:v>0.9</c:v>
                </c:pt>
                <c:pt idx="14">
                  <c:v>0.4</c:v>
                </c:pt>
                <c:pt idx="15">
                  <c:v>0</c:v>
                </c:pt>
                <c:pt idx="16">
                  <c:v>0</c:v>
                </c:pt>
                <c:pt idx="17">
                  <c:v>0.2</c:v>
                </c:pt>
                <c:pt idx="18">
                  <c:v>0.1</c:v>
                </c:pt>
                <c:pt idx="19">
                  <c:v>0.5</c:v>
                </c:pt>
                <c:pt idx="20">
                  <c:v>0.5</c:v>
                </c:pt>
                <c:pt idx="21">
                  <c:v>0.7</c:v>
                </c:pt>
                <c:pt idx="22">
                  <c:v>1.2</c:v>
                </c:pt>
                <c:pt idx="23">
                  <c:v>1</c:v>
                </c:pt>
                <c:pt idx="24">
                  <c:v>1.6</c:v>
                </c:pt>
                <c:pt idx="25">
                  <c:v>1.9</c:v>
                </c:pt>
                <c:pt idx="26">
                  <c:v>1.3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38.5</c:v>
                </c:pt>
                <c:pt idx="31">
                  <c:v>5.4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13.3</c:v>
                </c:pt>
                <c:pt idx="65">
                  <c:v>16.100000000000001</c:v>
                </c:pt>
                <c:pt idx="66">
                  <c:v>15.3</c:v>
                </c:pt>
                <c:pt idx="67">
                  <c:v>12.3</c:v>
                </c:pt>
                <c:pt idx="68">
                  <c:v>9.6999999999999993</c:v>
                </c:pt>
                <c:pt idx="69">
                  <c:v>32.6</c:v>
                </c:pt>
                <c:pt idx="70">
                  <c:v>0</c:v>
                </c:pt>
                <c:pt idx="71">
                  <c:v>48.8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DB-40FD-82F3-9EACA045C09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10.484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DB-40FD-82F3-9EACA045C09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8.1920000000000002</c:v>
                </c:pt>
                <c:pt idx="1">
                  <c:v>8.3780000000000001</c:v>
                </c:pt>
                <c:pt idx="2">
                  <c:v>15.016999999999999</c:v>
                </c:pt>
                <c:pt idx="3">
                  <c:v>16.026</c:v>
                </c:pt>
                <c:pt idx="4">
                  <c:v>12.523999999999999</c:v>
                </c:pt>
                <c:pt idx="5">
                  <c:v>10.285</c:v>
                </c:pt>
                <c:pt idx="6">
                  <c:v>11.641</c:v>
                </c:pt>
                <c:pt idx="7">
                  <c:v>13.425000000000001</c:v>
                </c:pt>
                <c:pt idx="8">
                  <c:v>18.178000000000001</c:v>
                </c:pt>
                <c:pt idx="9">
                  <c:v>16.844000000000001</c:v>
                </c:pt>
                <c:pt idx="10">
                  <c:v>14.252000000000001</c:v>
                </c:pt>
                <c:pt idx="11">
                  <c:v>10.515000000000001</c:v>
                </c:pt>
                <c:pt idx="12">
                  <c:v>11.625999999999999</c:v>
                </c:pt>
                <c:pt idx="13">
                  <c:v>7</c:v>
                </c:pt>
                <c:pt idx="14">
                  <c:v>7</c:v>
                </c:pt>
                <c:pt idx="15">
                  <c:v>7.2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7.15</c:v>
                </c:pt>
                <c:pt idx="22">
                  <c:v>6.7</c:v>
                </c:pt>
                <c:pt idx="23">
                  <c:v>12.04</c:v>
                </c:pt>
                <c:pt idx="24">
                  <c:v>21.928999999999998</c:v>
                </c:pt>
                <c:pt idx="25">
                  <c:v>18.532</c:v>
                </c:pt>
                <c:pt idx="26">
                  <c:v>16.86</c:v>
                </c:pt>
                <c:pt idx="27">
                  <c:v>31.018000000000001</c:v>
                </c:pt>
                <c:pt idx="28">
                  <c:v>18.725999999999999</c:v>
                </c:pt>
                <c:pt idx="29">
                  <c:v>16.236000000000001</c:v>
                </c:pt>
                <c:pt idx="30">
                  <c:v>21.126999999999999</c:v>
                </c:pt>
                <c:pt idx="31">
                  <c:v>22.89</c:v>
                </c:pt>
                <c:pt idx="32">
                  <c:v>26.006</c:v>
                </c:pt>
                <c:pt idx="33">
                  <c:v>30.622</c:v>
                </c:pt>
                <c:pt idx="34">
                  <c:v>27.08</c:v>
                </c:pt>
                <c:pt idx="35">
                  <c:v>40.720999999999997</c:v>
                </c:pt>
                <c:pt idx="36">
                  <c:v>24.474</c:v>
                </c:pt>
                <c:pt idx="37">
                  <c:v>23.65</c:v>
                </c:pt>
                <c:pt idx="38">
                  <c:v>8.2449999999999992</c:v>
                </c:pt>
                <c:pt idx="39">
                  <c:v>81.853999999999999</c:v>
                </c:pt>
                <c:pt idx="40">
                  <c:v>89.51</c:v>
                </c:pt>
                <c:pt idx="41">
                  <c:v>99.096000000000004</c:v>
                </c:pt>
                <c:pt idx="42">
                  <c:v>115.411</c:v>
                </c:pt>
                <c:pt idx="43">
                  <c:v>110.64</c:v>
                </c:pt>
                <c:pt idx="44">
                  <c:v>61.170999999999999</c:v>
                </c:pt>
                <c:pt idx="45">
                  <c:v>70.575999999999993</c:v>
                </c:pt>
                <c:pt idx="46">
                  <c:v>79.39</c:v>
                </c:pt>
                <c:pt idx="47">
                  <c:v>87.816999999999993</c:v>
                </c:pt>
                <c:pt idx="48">
                  <c:v>81.210999999999999</c:v>
                </c:pt>
                <c:pt idx="49">
                  <c:v>88.427000000000007</c:v>
                </c:pt>
                <c:pt idx="50">
                  <c:v>82.307000000000002</c:v>
                </c:pt>
                <c:pt idx="51">
                  <c:v>78.423000000000002</c:v>
                </c:pt>
                <c:pt idx="52">
                  <c:v>90.421000000000006</c:v>
                </c:pt>
                <c:pt idx="53">
                  <c:v>82.718999999999994</c:v>
                </c:pt>
                <c:pt idx="54">
                  <c:v>72.355999999999995</c:v>
                </c:pt>
                <c:pt idx="55">
                  <c:v>69.915000000000006</c:v>
                </c:pt>
                <c:pt idx="56">
                  <c:v>55.752000000000002</c:v>
                </c:pt>
                <c:pt idx="57">
                  <c:v>62.249000000000002</c:v>
                </c:pt>
                <c:pt idx="58">
                  <c:v>60.381999999999998</c:v>
                </c:pt>
                <c:pt idx="59">
                  <c:v>56.768000000000001</c:v>
                </c:pt>
                <c:pt idx="60">
                  <c:v>49.231999999999999</c:v>
                </c:pt>
                <c:pt idx="61">
                  <c:v>39</c:v>
                </c:pt>
                <c:pt idx="62">
                  <c:v>37</c:v>
                </c:pt>
                <c:pt idx="63">
                  <c:v>37.198999999999998</c:v>
                </c:pt>
                <c:pt idx="64">
                  <c:v>15.282</c:v>
                </c:pt>
                <c:pt idx="65">
                  <c:v>10.268000000000001</c:v>
                </c:pt>
                <c:pt idx="66">
                  <c:v>10.295</c:v>
                </c:pt>
                <c:pt idx="67">
                  <c:v>15.311999999999999</c:v>
                </c:pt>
                <c:pt idx="68">
                  <c:v>5.2830000000000004</c:v>
                </c:pt>
                <c:pt idx="69">
                  <c:v>0.19</c:v>
                </c:pt>
                <c:pt idx="70">
                  <c:v>0.105</c:v>
                </c:pt>
                <c:pt idx="71">
                  <c:v>4.8000000000000001E-2</c:v>
                </c:pt>
                <c:pt idx="72">
                  <c:v>18.067</c:v>
                </c:pt>
                <c:pt idx="73">
                  <c:v>30.423999999999999</c:v>
                </c:pt>
                <c:pt idx="74">
                  <c:v>14.138999999999999</c:v>
                </c:pt>
                <c:pt idx="75">
                  <c:v>3.5999999999999997E-2</c:v>
                </c:pt>
                <c:pt idx="76">
                  <c:v>9.5299999999999994</c:v>
                </c:pt>
                <c:pt idx="77">
                  <c:v>3.1E-2</c:v>
                </c:pt>
                <c:pt idx="78">
                  <c:v>24.481999999999999</c:v>
                </c:pt>
                <c:pt idx="79">
                  <c:v>19.687999999999999</c:v>
                </c:pt>
                <c:pt idx="80">
                  <c:v>17.155999999999999</c:v>
                </c:pt>
                <c:pt idx="81">
                  <c:v>15.882</c:v>
                </c:pt>
                <c:pt idx="82">
                  <c:v>14.635</c:v>
                </c:pt>
                <c:pt idx="83">
                  <c:v>13.388999999999999</c:v>
                </c:pt>
                <c:pt idx="84">
                  <c:v>14.243</c:v>
                </c:pt>
                <c:pt idx="85">
                  <c:v>17.489000000000001</c:v>
                </c:pt>
                <c:pt idx="86">
                  <c:v>20.747</c:v>
                </c:pt>
                <c:pt idx="87">
                  <c:v>8.2469999999999999</c:v>
                </c:pt>
                <c:pt idx="89">
                  <c:v>6.024</c:v>
                </c:pt>
                <c:pt idx="90">
                  <c:v>15.821999999999999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DB-40FD-82F3-9EACA045C09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10.484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DB-40FD-82F3-9EACA045C09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8">
                  <c:v>29.010999999999999</c:v>
                </c:pt>
                <c:pt idx="19">
                  <c:v>30</c:v>
                </c:pt>
                <c:pt idx="20">
                  <c:v>16.474</c:v>
                </c:pt>
                <c:pt idx="21">
                  <c:v>32.831000000000003</c:v>
                </c:pt>
                <c:pt idx="22">
                  <c:v>44.160000000000004</c:v>
                </c:pt>
                <c:pt idx="23">
                  <c:v>40.108000000000004</c:v>
                </c:pt>
                <c:pt idx="24">
                  <c:v>245</c:v>
                </c:pt>
                <c:pt idx="25">
                  <c:v>144.45599999999999</c:v>
                </c:pt>
                <c:pt idx="27">
                  <c:v>30</c:v>
                </c:pt>
                <c:pt idx="28">
                  <c:v>1.82</c:v>
                </c:pt>
                <c:pt idx="29">
                  <c:v>34.759</c:v>
                </c:pt>
                <c:pt idx="72">
                  <c:v>14.999000000000001</c:v>
                </c:pt>
                <c:pt idx="75">
                  <c:v>39.344999999999999</c:v>
                </c:pt>
                <c:pt idx="76">
                  <c:v>17.632999999999999</c:v>
                </c:pt>
                <c:pt idx="88">
                  <c:v>37.264000000000003</c:v>
                </c:pt>
                <c:pt idx="89">
                  <c:v>9.9060000000000006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4DB-40FD-82F3-9EACA045C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117.23</c:v>
                </c:pt>
                <c:pt idx="1">
                  <c:v>117.79</c:v>
                </c:pt>
                <c:pt idx="2">
                  <c:v>119.69</c:v>
                </c:pt>
                <c:pt idx="3">
                  <c:v>118.75</c:v>
                </c:pt>
                <c:pt idx="4">
                  <c:v>122.51</c:v>
                </c:pt>
                <c:pt idx="5">
                  <c:v>120.84</c:v>
                </c:pt>
                <c:pt idx="6">
                  <c:v>120.2</c:v>
                </c:pt>
                <c:pt idx="7">
                  <c:v>120.01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120.91</c:v>
                </c:pt>
                <c:pt idx="12">
                  <c:v>125.01</c:v>
                </c:pt>
                <c:pt idx="13">
                  <c:v>126.21</c:v>
                </c:pt>
                <c:pt idx="14">
                  <c:v>142.44999999999999</c:v>
                </c:pt>
                <c:pt idx="15">
                  <c:v>143.72</c:v>
                </c:pt>
                <c:pt idx="16">
                  <c:v>119.81</c:v>
                </c:pt>
                <c:pt idx="17">
                  <c:v>134.79</c:v>
                </c:pt>
                <c:pt idx="18">
                  <c:v>147.13</c:v>
                </c:pt>
                <c:pt idx="19">
                  <c:v>148.94</c:v>
                </c:pt>
                <c:pt idx="20">
                  <c:v>134.87</c:v>
                </c:pt>
                <c:pt idx="21">
                  <c:v>145.74</c:v>
                </c:pt>
                <c:pt idx="22">
                  <c:v>153.74</c:v>
                </c:pt>
                <c:pt idx="23">
                  <c:v>153.51</c:v>
                </c:pt>
                <c:pt idx="24">
                  <c:v>169.87</c:v>
                </c:pt>
                <c:pt idx="25">
                  <c:v>156.81</c:v>
                </c:pt>
                <c:pt idx="26">
                  <c:v>139.57</c:v>
                </c:pt>
                <c:pt idx="27">
                  <c:v>150</c:v>
                </c:pt>
                <c:pt idx="28">
                  <c:v>139.22</c:v>
                </c:pt>
                <c:pt idx="29">
                  <c:v>123.93</c:v>
                </c:pt>
                <c:pt idx="30">
                  <c:v>142.49</c:v>
                </c:pt>
                <c:pt idx="31">
                  <c:v>132.28</c:v>
                </c:pt>
                <c:pt idx="32">
                  <c:v>147.68</c:v>
                </c:pt>
                <c:pt idx="33">
                  <c:v>129.31</c:v>
                </c:pt>
                <c:pt idx="34">
                  <c:v>108.5</c:v>
                </c:pt>
                <c:pt idx="35">
                  <c:v>20.78</c:v>
                </c:pt>
                <c:pt idx="36">
                  <c:v>30.95</c:v>
                </c:pt>
                <c:pt idx="37">
                  <c:v>14.59</c:v>
                </c:pt>
                <c:pt idx="38">
                  <c:v>0.5</c:v>
                </c:pt>
                <c:pt idx="39">
                  <c:v>-4.99</c:v>
                </c:pt>
                <c:pt idx="40">
                  <c:v>-6.21</c:v>
                </c:pt>
                <c:pt idx="41">
                  <c:v>-8.2899999999999991</c:v>
                </c:pt>
                <c:pt idx="42">
                  <c:v>-8.99</c:v>
                </c:pt>
                <c:pt idx="43">
                  <c:v>-8.56</c:v>
                </c:pt>
                <c:pt idx="44">
                  <c:v>-7.16</c:v>
                </c:pt>
                <c:pt idx="45">
                  <c:v>-7.83</c:v>
                </c:pt>
                <c:pt idx="46">
                  <c:v>-7.77</c:v>
                </c:pt>
                <c:pt idx="47">
                  <c:v>-8.3000000000000007</c:v>
                </c:pt>
                <c:pt idx="48">
                  <c:v>-10.42</c:v>
                </c:pt>
                <c:pt idx="49">
                  <c:v>-10.09</c:v>
                </c:pt>
                <c:pt idx="50">
                  <c:v>-11</c:v>
                </c:pt>
                <c:pt idx="51">
                  <c:v>-11.4</c:v>
                </c:pt>
                <c:pt idx="52">
                  <c:v>-11</c:v>
                </c:pt>
                <c:pt idx="53">
                  <c:v>-11.32</c:v>
                </c:pt>
                <c:pt idx="54">
                  <c:v>-11.78</c:v>
                </c:pt>
                <c:pt idx="55">
                  <c:v>-11.73</c:v>
                </c:pt>
                <c:pt idx="56">
                  <c:v>-11.43</c:v>
                </c:pt>
                <c:pt idx="57">
                  <c:v>-10.99</c:v>
                </c:pt>
                <c:pt idx="58">
                  <c:v>-9.94</c:v>
                </c:pt>
                <c:pt idx="59">
                  <c:v>-7.12</c:v>
                </c:pt>
                <c:pt idx="60">
                  <c:v>-4.18</c:v>
                </c:pt>
                <c:pt idx="61">
                  <c:v>-1</c:v>
                </c:pt>
                <c:pt idx="62">
                  <c:v>-1</c:v>
                </c:pt>
                <c:pt idx="63">
                  <c:v>50.09</c:v>
                </c:pt>
                <c:pt idx="64">
                  <c:v>78.319999999999993</c:v>
                </c:pt>
                <c:pt idx="65">
                  <c:v>90.6</c:v>
                </c:pt>
                <c:pt idx="66">
                  <c:v>97.51</c:v>
                </c:pt>
                <c:pt idx="67">
                  <c:v>116.26</c:v>
                </c:pt>
                <c:pt idx="68">
                  <c:v>97.89</c:v>
                </c:pt>
                <c:pt idx="69">
                  <c:v>110.99</c:v>
                </c:pt>
                <c:pt idx="70">
                  <c:v>121.21</c:v>
                </c:pt>
                <c:pt idx="71">
                  <c:v>136.80000000000001</c:v>
                </c:pt>
                <c:pt idx="72">
                  <c:v>124.62</c:v>
                </c:pt>
                <c:pt idx="73">
                  <c:v>140</c:v>
                </c:pt>
                <c:pt idx="74">
                  <c:v>178.98</c:v>
                </c:pt>
                <c:pt idx="75">
                  <c:v>186.71</c:v>
                </c:pt>
                <c:pt idx="76">
                  <c:v>131</c:v>
                </c:pt>
                <c:pt idx="77">
                  <c:v>143.84</c:v>
                </c:pt>
                <c:pt idx="78">
                  <c:v>163.04</c:v>
                </c:pt>
                <c:pt idx="79">
                  <c:v>158.36000000000001</c:v>
                </c:pt>
                <c:pt idx="80">
                  <c:v>157.11000000000001</c:v>
                </c:pt>
                <c:pt idx="81">
                  <c:v>134.94</c:v>
                </c:pt>
                <c:pt idx="82">
                  <c:v>132.22</c:v>
                </c:pt>
                <c:pt idx="83">
                  <c:v>133.63999999999999</c:v>
                </c:pt>
                <c:pt idx="84">
                  <c:v>158.69999999999999</c:v>
                </c:pt>
                <c:pt idx="85">
                  <c:v>151.29</c:v>
                </c:pt>
                <c:pt idx="86">
                  <c:v>154.71</c:v>
                </c:pt>
                <c:pt idx="87">
                  <c:v>149.88</c:v>
                </c:pt>
                <c:pt idx="88">
                  <c:v>128.02000000000001</c:v>
                </c:pt>
                <c:pt idx="89">
                  <c:v>130.91</c:v>
                </c:pt>
                <c:pt idx="90">
                  <c:v>144.71</c:v>
                </c:pt>
                <c:pt idx="91">
                  <c:v>130.35</c:v>
                </c:pt>
                <c:pt idx="92">
                  <c:v>182.16</c:v>
                </c:pt>
                <c:pt idx="93">
                  <c:v>155.63999999999999</c:v>
                </c:pt>
                <c:pt idx="94">
                  <c:v>147.77000000000001</c:v>
                </c:pt>
                <c:pt idx="95">
                  <c:v>144.72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4DB-40FD-82F3-9EACA045C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7A-415B-8023-1DE9992D050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57A-415B-8023-1DE9992D050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0.74399999999999999</c:v>
                </c:pt>
                <c:pt idx="1">
                  <c:v>0.76</c:v>
                </c:pt>
                <c:pt idx="2">
                  <c:v>4.6539999999999999</c:v>
                </c:pt>
                <c:pt idx="3">
                  <c:v>4.5250000000000004</c:v>
                </c:pt>
                <c:pt idx="4">
                  <c:v>4.5380000000000003</c:v>
                </c:pt>
                <c:pt idx="5">
                  <c:v>4.4880000000000004</c:v>
                </c:pt>
                <c:pt idx="6">
                  <c:v>4.6529999999999996</c:v>
                </c:pt>
                <c:pt idx="7">
                  <c:v>4.5709999999999997</c:v>
                </c:pt>
                <c:pt idx="8">
                  <c:v>4.6390000000000002</c:v>
                </c:pt>
                <c:pt idx="9">
                  <c:v>4.6379999999999999</c:v>
                </c:pt>
                <c:pt idx="10">
                  <c:v>4.7309999999999999</c:v>
                </c:pt>
                <c:pt idx="11">
                  <c:v>4.6559999999999997</c:v>
                </c:pt>
                <c:pt idx="12">
                  <c:v>4.6840000000000002</c:v>
                </c:pt>
                <c:pt idx="13">
                  <c:v>5.47</c:v>
                </c:pt>
                <c:pt idx="14">
                  <c:v>5.4729999999999999</c:v>
                </c:pt>
                <c:pt idx="15">
                  <c:v>5.5270000000000001</c:v>
                </c:pt>
                <c:pt idx="16">
                  <c:v>5.49</c:v>
                </c:pt>
                <c:pt idx="17">
                  <c:v>5.5490000000000004</c:v>
                </c:pt>
                <c:pt idx="18">
                  <c:v>5.569</c:v>
                </c:pt>
                <c:pt idx="19">
                  <c:v>4.6139999999999999</c:v>
                </c:pt>
                <c:pt idx="20">
                  <c:v>0.77600000000000002</c:v>
                </c:pt>
                <c:pt idx="21">
                  <c:v>0.76</c:v>
                </c:pt>
                <c:pt idx="22">
                  <c:v>0.72</c:v>
                </c:pt>
                <c:pt idx="23">
                  <c:v>0.65200000000000002</c:v>
                </c:pt>
                <c:pt idx="24">
                  <c:v>6.3179999999999996</c:v>
                </c:pt>
                <c:pt idx="25">
                  <c:v>0.75600000000000001</c:v>
                </c:pt>
                <c:pt idx="26">
                  <c:v>0.71599999999999997</c:v>
                </c:pt>
                <c:pt idx="27">
                  <c:v>5.4729999999999999</c:v>
                </c:pt>
                <c:pt idx="28">
                  <c:v>10.425000000000001</c:v>
                </c:pt>
                <c:pt idx="29">
                  <c:v>6.4029999999999996</c:v>
                </c:pt>
                <c:pt idx="30">
                  <c:v>22.143999999999998</c:v>
                </c:pt>
                <c:pt idx="31">
                  <c:v>6.3620000000000001</c:v>
                </c:pt>
                <c:pt idx="32">
                  <c:v>5.218</c:v>
                </c:pt>
                <c:pt idx="33">
                  <c:v>5.2149999999999999</c:v>
                </c:pt>
                <c:pt idx="34">
                  <c:v>19.986999999999998</c:v>
                </c:pt>
                <c:pt idx="35">
                  <c:v>5.0179999999999998</c:v>
                </c:pt>
                <c:pt idx="36">
                  <c:v>7.2729999999999997</c:v>
                </c:pt>
                <c:pt idx="37">
                  <c:v>7.3810000000000002</c:v>
                </c:pt>
                <c:pt idx="38">
                  <c:v>7.31</c:v>
                </c:pt>
                <c:pt idx="39">
                  <c:v>7.31</c:v>
                </c:pt>
                <c:pt idx="40">
                  <c:v>7.31</c:v>
                </c:pt>
                <c:pt idx="41">
                  <c:v>7.31</c:v>
                </c:pt>
                <c:pt idx="42">
                  <c:v>7.34</c:v>
                </c:pt>
                <c:pt idx="43">
                  <c:v>7.24</c:v>
                </c:pt>
                <c:pt idx="44">
                  <c:v>8.2080000000000002</c:v>
                </c:pt>
                <c:pt idx="45">
                  <c:v>8.2560000000000002</c:v>
                </c:pt>
                <c:pt idx="46">
                  <c:v>8.1859999999999999</c:v>
                </c:pt>
                <c:pt idx="47">
                  <c:v>7.25</c:v>
                </c:pt>
                <c:pt idx="48">
                  <c:v>5.05</c:v>
                </c:pt>
                <c:pt idx="49">
                  <c:v>5.05</c:v>
                </c:pt>
                <c:pt idx="50">
                  <c:v>5.03</c:v>
                </c:pt>
                <c:pt idx="51">
                  <c:v>5.03</c:v>
                </c:pt>
                <c:pt idx="52">
                  <c:v>5.03</c:v>
                </c:pt>
                <c:pt idx="53">
                  <c:v>5.03</c:v>
                </c:pt>
                <c:pt idx="54">
                  <c:v>5.01</c:v>
                </c:pt>
                <c:pt idx="55">
                  <c:v>5.01</c:v>
                </c:pt>
                <c:pt idx="56">
                  <c:v>5.01</c:v>
                </c:pt>
                <c:pt idx="57">
                  <c:v>5.01</c:v>
                </c:pt>
                <c:pt idx="58">
                  <c:v>5.01</c:v>
                </c:pt>
                <c:pt idx="59">
                  <c:v>6.05</c:v>
                </c:pt>
                <c:pt idx="60">
                  <c:v>6.0339999999999998</c:v>
                </c:pt>
                <c:pt idx="61">
                  <c:v>10.502000000000001</c:v>
                </c:pt>
                <c:pt idx="62">
                  <c:v>9.4529999999999994</c:v>
                </c:pt>
                <c:pt idx="63">
                  <c:v>4.4320000000000004</c:v>
                </c:pt>
                <c:pt idx="64">
                  <c:v>5.3760000000000003</c:v>
                </c:pt>
                <c:pt idx="65">
                  <c:v>5.452</c:v>
                </c:pt>
                <c:pt idx="66">
                  <c:v>4.5439999999999996</c:v>
                </c:pt>
                <c:pt idx="67">
                  <c:v>10.590999999999999</c:v>
                </c:pt>
                <c:pt idx="68">
                  <c:v>5.3</c:v>
                </c:pt>
                <c:pt idx="69">
                  <c:v>5.468</c:v>
                </c:pt>
                <c:pt idx="70">
                  <c:v>5.8070000000000004</c:v>
                </c:pt>
                <c:pt idx="71">
                  <c:v>16.042000000000002</c:v>
                </c:pt>
                <c:pt idx="72">
                  <c:v>5.6280000000000001</c:v>
                </c:pt>
                <c:pt idx="73">
                  <c:v>5.4109999999999996</c:v>
                </c:pt>
                <c:pt idx="74">
                  <c:v>5.4980000000000002</c:v>
                </c:pt>
                <c:pt idx="75">
                  <c:v>5.4550000000000001</c:v>
                </c:pt>
                <c:pt idx="76">
                  <c:v>7.8220000000000001</c:v>
                </c:pt>
                <c:pt idx="77">
                  <c:v>8.0340000000000007</c:v>
                </c:pt>
                <c:pt idx="78">
                  <c:v>7.24</c:v>
                </c:pt>
                <c:pt idx="79">
                  <c:v>2.1</c:v>
                </c:pt>
                <c:pt idx="80">
                  <c:v>7.16</c:v>
                </c:pt>
                <c:pt idx="81">
                  <c:v>7.1440000000000001</c:v>
                </c:pt>
                <c:pt idx="82">
                  <c:v>7.13</c:v>
                </c:pt>
                <c:pt idx="83">
                  <c:v>7.0510000000000002</c:v>
                </c:pt>
                <c:pt idx="84">
                  <c:v>7.0529999999999999</c:v>
                </c:pt>
                <c:pt idx="85">
                  <c:v>6.9720000000000004</c:v>
                </c:pt>
                <c:pt idx="86">
                  <c:v>6.9290000000000003</c:v>
                </c:pt>
                <c:pt idx="87">
                  <c:v>7.7759999999999998</c:v>
                </c:pt>
                <c:pt idx="88">
                  <c:v>7.73</c:v>
                </c:pt>
                <c:pt idx="89">
                  <c:v>7.6310000000000002</c:v>
                </c:pt>
                <c:pt idx="90">
                  <c:v>6.7430000000000003</c:v>
                </c:pt>
                <c:pt idx="91">
                  <c:v>7.61</c:v>
                </c:pt>
                <c:pt idx="92">
                  <c:v>18.952000000000002</c:v>
                </c:pt>
                <c:pt idx="93">
                  <c:v>13.023999999999999</c:v>
                </c:pt>
                <c:pt idx="94">
                  <c:v>13.116</c:v>
                </c:pt>
                <c:pt idx="95">
                  <c:v>7.4569999999999999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7A-415B-8023-1DE9992D050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0.55200000000000005</c:v>
                </c:pt>
                <c:pt idx="1">
                  <c:v>1.36</c:v>
                </c:pt>
                <c:pt idx="2">
                  <c:v>3.9529999999999998</c:v>
                </c:pt>
                <c:pt idx="3">
                  <c:v>3.9319999999999999</c:v>
                </c:pt>
                <c:pt idx="4">
                  <c:v>3.3290000000000002</c:v>
                </c:pt>
                <c:pt idx="5">
                  <c:v>3.2730000000000001</c:v>
                </c:pt>
                <c:pt idx="6">
                  <c:v>3.2549999999999999</c:v>
                </c:pt>
                <c:pt idx="7">
                  <c:v>3.1850000000000001</c:v>
                </c:pt>
                <c:pt idx="8">
                  <c:v>3.1339999999999999</c:v>
                </c:pt>
                <c:pt idx="9">
                  <c:v>3.1120000000000001</c:v>
                </c:pt>
                <c:pt idx="10">
                  <c:v>3.077</c:v>
                </c:pt>
                <c:pt idx="11">
                  <c:v>3.0859999999999999</c:v>
                </c:pt>
                <c:pt idx="12">
                  <c:v>3.077</c:v>
                </c:pt>
                <c:pt idx="13">
                  <c:v>24.991</c:v>
                </c:pt>
                <c:pt idx="14">
                  <c:v>20.847999999999999</c:v>
                </c:pt>
                <c:pt idx="15">
                  <c:v>15.903</c:v>
                </c:pt>
                <c:pt idx="16">
                  <c:v>4.6929999999999996</c:v>
                </c:pt>
                <c:pt idx="17">
                  <c:v>25.24</c:v>
                </c:pt>
                <c:pt idx="18">
                  <c:v>20.66</c:v>
                </c:pt>
                <c:pt idx="19">
                  <c:v>13.103</c:v>
                </c:pt>
                <c:pt idx="20">
                  <c:v>1.319</c:v>
                </c:pt>
                <c:pt idx="21">
                  <c:v>24.361999999999998</c:v>
                </c:pt>
                <c:pt idx="22">
                  <c:v>18.594000000000001</c:v>
                </c:pt>
                <c:pt idx="23">
                  <c:v>21.077000000000002</c:v>
                </c:pt>
                <c:pt idx="24">
                  <c:v>4.234</c:v>
                </c:pt>
                <c:pt idx="25">
                  <c:v>2.8319999999999999</c:v>
                </c:pt>
                <c:pt idx="26">
                  <c:v>4.2930000000000001</c:v>
                </c:pt>
                <c:pt idx="27">
                  <c:v>4.8769999999999998</c:v>
                </c:pt>
                <c:pt idx="28">
                  <c:v>12.743</c:v>
                </c:pt>
                <c:pt idx="29">
                  <c:v>7.5720000000000001</c:v>
                </c:pt>
                <c:pt idx="30">
                  <c:v>26.45</c:v>
                </c:pt>
                <c:pt idx="31">
                  <c:v>8.8699999999999992</c:v>
                </c:pt>
                <c:pt idx="32">
                  <c:v>6.8460000000000001</c:v>
                </c:pt>
                <c:pt idx="33">
                  <c:v>6.8490000000000002</c:v>
                </c:pt>
                <c:pt idx="34">
                  <c:v>25.466000000000001</c:v>
                </c:pt>
                <c:pt idx="35">
                  <c:v>17.879000000000001</c:v>
                </c:pt>
                <c:pt idx="36">
                  <c:v>19.416</c:v>
                </c:pt>
                <c:pt idx="37">
                  <c:v>18.800999999999998</c:v>
                </c:pt>
                <c:pt idx="38">
                  <c:v>3.101</c:v>
                </c:pt>
                <c:pt idx="39">
                  <c:v>53.713000000000001</c:v>
                </c:pt>
                <c:pt idx="40">
                  <c:v>56.796999999999997</c:v>
                </c:pt>
                <c:pt idx="41">
                  <c:v>57.445</c:v>
                </c:pt>
                <c:pt idx="42">
                  <c:v>58.098999999999997</c:v>
                </c:pt>
                <c:pt idx="43">
                  <c:v>58.241999999999997</c:v>
                </c:pt>
                <c:pt idx="44">
                  <c:v>9.9320000000000004</c:v>
                </c:pt>
                <c:pt idx="45">
                  <c:v>9.0850000000000009</c:v>
                </c:pt>
                <c:pt idx="46">
                  <c:v>8.8559999999999999</c:v>
                </c:pt>
                <c:pt idx="47">
                  <c:v>7.9240000000000004</c:v>
                </c:pt>
                <c:pt idx="48">
                  <c:v>8.4209999999999994</c:v>
                </c:pt>
                <c:pt idx="49">
                  <c:v>8.4209999999999994</c:v>
                </c:pt>
                <c:pt idx="50">
                  <c:v>8.42</c:v>
                </c:pt>
                <c:pt idx="51">
                  <c:v>8.42</c:v>
                </c:pt>
                <c:pt idx="52">
                  <c:v>8.2129999999999992</c:v>
                </c:pt>
                <c:pt idx="53">
                  <c:v>8.2119999999999997</c:v>
                </c:pt>
                <c:pt idx="54">
                  <c:v>8.2119999999999997</c:v>
                </c:pt>
                <c:pt idx="55">
                  <c:v>8.4079999999999995</c:v>
                </c:pt>
                <c:pt idx="56">
                  <c:v>6.21</c:v>
                </c:pt>
                <c:pt idx="57">
                  <c:v>6.407</c:v>
                </c:pt>
                <c:pt idx="58">
                  <c:v>6.4080000000000004</c:v>
                </c:pt>
                <c:pt idx="59">
                  <c:v>7.0039999999999996</c:v>
                </c:pt>
                <c:pt idx="60">
                  <c:v>7.431</c:v>
                </c:pt>
                <c:pt idx="61">
                  <c:v>8.2390000000000008</c:v>
                </c:pt>
                <c:pt idx="62">
                  <c:v>4.3769999999999998</c:v>
                </c:pt>
                <c:pt idx="63">
                  <c:v>17.067</c:v>
                </c:pt>
                <c:pt idx="64">
                  <c:v>13.275</c:v>
                </c:pt>
                <c:pt idx="65">
                  <c:v>10.584</c:v>
                </c:pt>
                <c:pt idx="66">
                  <c:v>10.311999999999999</c:v>
                </c:pt>
                <c:pt idx="67">
                  <c:v>16.388999999999999</c:v>
                </c:pt>
                <c:pt idx="68">
                  <c:v>5.73</c:v>
                </c:pt>
                <c:pt idx="69">
                  <c:v>5.4790000000000001</c:v>
                </c:pt>
                <c:pt idx="70">
                  <c:v>5.2089999999999996</c:v>
                </c:pt>
                <c:pt idx="71">
                  <c:v>18.006</c:v>
                </c:pt>
                <c:pt idx="72">
                  <c:v>13.134</c:v>
                </c:pt>
                <c:pt idx="73">
                  <c:v>5.2160000000000002</c:v>
                </c:pt>
                <c:pt idx="74">
                  <c:v>12.273</c:v>
                </c:pt>
                <c:pt idx="75">
                  <c:v>19.257000000000001</c:v>
                </c:pt>
                <c:pt idx="76">
                  <c:v>7.4859999999999998</c:v>
                </c:pt>
                <c:pt idx="77">
                  <c:v>9.7059999999999995</c:v>
                </c:pt>
                <c:pt idx="78">
                  <c:v>7.0720000000000001</c:v>
                </c:pt>
                <c:pt idx="79">
                  <c:v>1.5</c:v>
                </c:pt>
                <c:pt idx="80">
                  <c:v>7.57</c:v>
                </c:pt>
                <c:pt idx="81">
                  <c:v>7.5750000000000002</c:v>
                </c:pt>
                <c:pt idx="82">
                  <c:v>7.4029999999999996</c:v>
                </c:pt>
                <c:pt idx="83">
                  <c:v>7.2009999999999996</c:v>
                </c:pt>
                <c:pt idx="84">
                  <c:v>6.2530000000000001</c:v>
                </c:pt>
                <c:pt idx="85">
                  <c:v>6.4850000000000003</c:v>
                </c:pt>
                <c:pt idx="86">
                  <c:v>6.351</c:v>
                </c:pt>
                <c:pt idx="87">
                  <c:v>9.0890000000000004</c:v>
                </c:pt>
                <c:pt idx="88">
                  <c:v>27.693000000000001</c:v>
                </c:pt>
                <c:pt idx="89">
                  <c:v>17.364000000000001</c:v>
                </c:pt>
                <c:pt idx="90">
                  <c:v>6.3689999999999998</c:v>
                </c:pt>
                <c:pt idx="91">
                  <c:v>26.943999999999999</c:v>
                </c:pt>
                <c:pt idx="92">
                  <c:v>48.209000000000003</c:v>
                </c:pt>
                <c:pt idx="93">
                  <c:v>38.039000000000001</c:v>
                </c:pt>
                <c:pt idx="94">
                  <c:v>41.091999999999999</c:v>
                </c:pt>
                <c:pt idx="95">
                  <c:v>27.091000000000001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7A-415B-8023-1DE9992D050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7A-415B-8023-1DE9992D050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7A-415B-8023-1DE9992D050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6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7A-415B-8023-1DE9992D050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57A-415B-8023-1DE9992D050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7A-415B-8023-1DE9992D050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57A-415B-8023-1DE9992D050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261</c:v>
                </c:pt>
                <c:pt idx="25">
                  <c:v>159.88300000000001</c:v>
                </c:pt>
                <c:pt idx="29">
                  <c:v>77</c:v>
                </c:pt>
                <c:pt idx="69">
                  <c:v>17</c:v>
                </c:pt>
                <c:pt idx="79">
                  <c:v>26.434000000000001</c:v>
                </c:pt>
                <c:pt idx="80">
                  <c:v>36.381999999999998</c:v>
                </c:pt>
                <c:pt idx="81">
                  <c:v>42.930999999999997</c:v>
                </c:pt>
                <c:pt idx="82">
                  <c:v>39.139000000000003</c:v>
                </c:pt>
                <c:pt idx="83">
                  <c:v>35.677999999999997</c:v>
                </c:pt>
                <c:pt idx="85">
                  <c:v>50.155000000000001</c:v>
                </c:pt>
                <c:pt idx="86">
                  <c:v>33.875999999999998</c:v>
                </c:pt>
                <c:pt idx="93">
                  <c:v>18.786000000000001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7A-415B-8023-1DE9992D050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4.2</c:v>
                </c:pt>
                <c:pt idx="8">
                  <c:v>29.2</c:v>
                </c:pt>
                <c:pt idx="9">
                  <c:v>30.7</c:v>
                </c:pt>
                <c:pt idx="10">
                  <c:v>21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89.5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21.3</c:v>
                </c:pt>
                <c:pt idx="33">
                  <c:v>29.8</c:v>
                </c:pt>
                <c:pt idx="34">
                  <c:v>29.9</c:v>
                </c:pt>
                <c:pt idx="35">
                  <c:v>29.9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20.5</c:v>
                </c:pt>
                <c:pt idx="73">
                  <c:v>59.5</c:v>
                </c:pt>
                <c:pt idx="74">
                  <c:v>1</c:v>
                </c:pt>
                <c:pt idx="75">
                  <c:v>18.899999999999999</c:v>
                </c:pt>
                <c:pt idx="76">
                  <c:v>80.099999999999994</c:v>
                </c:pt>
                <c:pt idx="77">
                  <c:v>20.100000000000001</c:v>
                </c:pt>
                <c:pt idx="78">
                  <c:v>17.600000000000001</c:v>
                </c:pt>
                <c:pt idx="79">
                  <c:v>18.8</c:v>
                </c:pt>
                <c:pt idx="80">
                  <c:v>3.9</c:v>
                </c:pt>
                <c:pt idx="81">
                  <c:v>65.099999999999994</c:v>
                </c:pt>
                <c:pt idx="82">
                  <c:v>65.2</c:v>
                </c:pt>
                <c:pt idx="83">
                  <c:v>65.099999999999994</c:v>
                </c:pt>
                <c:pt idx="84">
                  <c:v>9.1</c:v>
                </c:pt>
                <c:pt idx="85">
                  <c:v>10</c:v>
                </c:pt>
                <c:pt idx="86">
                  <c:v>9.9</c:v>
                </c:pt>
                <c:pt idx="87">
                  <c:v>0.1</c:v>
                </c:pt>
                <c:pt idx="88">
                  <c:v>60.2</c:v>
                </c:pt>
                <c:pt idx="89">
                  <c:v>60.1</c:v>
                </c:pt>
                <c:pt idx="90">
                  <c:v>63.4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7A-415B-8023-1DE9992D050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53.07</c:v>
                </c:pt>
                <c:pt idx="1">
                  <c:v>53.503</c:v>
                </c:pt>
                <c:pt idx="2">
                  <c:v>44.29</c:v>
                </c:pt>
                <c:pt idx="3">
                  <c:v>41.398000000000003</c:v>
                </c:pt>
                <c:pt idx="4">
                  <c:v>49.399000000000001</c:v>
                </c:pt>
                <c:pt idx="5">
                  <c:v>50.970999999999997</c:v>
                </c:pt>
                <c:pt idx="6">
                  <c:v>52.19</c:v>
                </c:pt>
                <c:pt idx="7">
                  <c:v>48.957999999999998</c:v>
                </c:pt>
                <c:pt idx="8">
                  <c:v>33.526000000000003</c:v>
                </c:pt>
                <c:pt idx="9">
                  <c:v>31.385000000000002</c:v>
                </c:pt>
                <c:pt idx="10">
                  <c:v>37.031999999999996</c:v>
                </c:pt>
                <c:pt idx="11">
                  <c:v>49.463999999999999</c:v>
                </c:pt>
                <c:pt idx="12">
                  <c:v>45.320999999999998</c:v>
                </c:pt>
                <c:pt idx="13">
                  <c:v>57.039000000000001</c:v>
                </c:pt>
                <c:pt idx="14">
                  <c:v>50.912999999999997</c:v>
                </c:pt>
                <c:pt idx="15">
                  <c:v>48.37</c:v>
                </c:pt>
                <c:pt idx="16">
                  <c:v>58.36</c:v>
                </c:pt>
                <c:pt idx="17">
                  <c:v>53.546999999999997</c:v>
                </c:pt>
                <c:pt idx="18">
                  <c:v>47.616</c:v>
                </c:pt>
                <c:pt idx="19">
                  <c:v>46.463000000000001</c:v>
                </c:pt>
                <c:pt idx="20">
                  <c:v>58.591000000000001</c:v>
                </c:pt>
                <c:pt idx="21">
                  <c:v>50.015000000000001</c:v>
                </c:pt>
                <c:pt idx="22">
                  <c:v>43.743000000000002</c:v>
                </c:pt>
                <c:pt idx="23">
                  <c:v>42.472000000000001</c:v>
                </c:pt>
                <c:pt idx="24">
                  <c:v>2.077</c:v>
                </c:pt>
                <c:pt idx="25">
                  <c:v>6.4169999999999998</c:v>
                </c:pt>
                <c:pt idx="26">
                  <c:v>13.193</c:v>
                </c:pt>
                <c:pt idx="27">
                  <c:v>1.2689999999999999</c:v>
                </c:pt>
                <c:pt idx="28">
                  <c:v>3.9380000000000002</c:v>
                </c:pt>
                <c:pt idx="29">
                  <c:v>3.3610000000000002</c:v>
                </c:pt>
                <c:pt idx="30">
                  <c:v>11.068</c:v>
                </c:pt>
                <c:pt idx="31">
                  <c:v>13.115</c:v>
                </c:pt>
                <c:pt idx="32">
                  <c:v>2.3E-2</c:v>
                </c:pt>
                <c:pt idx="33">
                  <c:v>4.4999999999999998E-2</c:v>
                </c:pt>
                <c:pt idx="34">
                  <c:v>3.4079999999999999</c:v>
                </c:pt>
                <c:pt idx="35">
                  <c:v>0.02</c:v>
                </c:pt>
                <c:pt idx="36">
                  <c:v>1E-3</c:v>
                </c:pt>
                <c:pt idx="38">
                  <c:v>5</c:v>
                </c:pt>
                <c:pt idx="39">
                  <c:v>21.951000000000001</c:v>
                </c:pt>
                <c:pt idx="40">
                  <c:v>26.523</c:v>
                </c:pt>
                <c:pt idx="41">
                  <c:v>36.021000000000001</c:v>
                </c:pt>
                <c:pt idx="42">
                  <c:v>51.692</c:v>
                </c:pt>
                <c:pt idx="43">
                  <c:v>46.838000000000001</c:v>
                </c:pt>
                <c:pt idx="44">
                  <c:v>44.750999999999998</c:v>
                </c:pt>
                <c:pt idx="45">
                  <c:v>54.914999999999999</c:v>
                </c:pt>
                <c:pt idx="46">
                  <c:v>64.587999999999994</c:v>
                </c:pt>
                <c:pt idx="47">
                  <c:v>74.882999999999996</c:v>
                </c:pt>
                <c:pt idx="48">
                  <c:v>92.02</c:v>
                </c:pt>
                <c:pt idx="49">
                  <c:v>98.536000000000001</c:v>
                </c:pt>
                <c:pt idx="50">
                  <c:v>93.096999999999994</c:v>
                </c:pt>
                <c:pt idx="51">
                  <c:v>89.052999999999997</c:v>
                </c:pt>
                <c:pt idx="52">
                  <c:v>82.278000000000006</c:v>
                </c:pt>
                <c:pt idx="53">
                  <c:v>74.376999999999995</c:v>
                </c:pt>
                <c:pt idx="54">
                  <c:v>64.373999999999995</c:v>
                </c:pt>
                <c:pt idx="55">
                  <c:v>60.917000000000002</c:v>
                </c:pt>
                <c:pt idx="56">
                  <c:v>67.471999999999994</c:v>
                </c:pt>
                <c:pt idx="57">
                  <c:v>73.171999999999997</c:v>
                </c:pt>
                <c:pt idx="58">
                  <c:v>71.043999999999997</c:v>
                </c:pt>
                <c:pt idx="59">
                  <c:v>66.194000000000003</c:v>
                </c:pt>
                <c:pt idx="60">
                  <c:v>39.406999999999996</c:v>
                </c:pt>
                <c:pt idx="61">
                  <c:v>23.599</c:v>
                </c:pt>
                <c:pt idx="62">
                  <c:v>21.97</c:v>
                </c:pt>
                <c:pt idx="63">
                  <c:v>20</c:v>
                </c:pt>
                <c:pt idx="64">
                  <c:v>13.545999999999999</c:v>
                </c:pt>
                <c:pt idx="65">
                  <c:v>14.143000000000001</c:v>
                </c:pt>
                <c:pt idx="66">
                  <c:v>14.554</c:v>
                </c:pt>
                <c:pt idx="67">
                  <c:v>3.7959999999999998</c:v>
                </c:pt>
                <c:pt idx="68">
                  <c:v>14.3</c:v>
                </c:pt>
                <c:pt idx="69">
                  <c:v>16.088999999999999</c:v>
                </c:pt>
                <c:pt idx="70">
                  <c:v>14.019</c:v>
                </c:pt>
                <c:pt idx="71">
                  <c:v>24.5</c:v>
                </c:pt>
                <c:pt idx="72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38.968000000000004</c:v>
                </c:pt>
                <c:pt idx="77">
                  <c:v>44.198</c:v>
                </c:pt>
                <c:pt idx="78">
                  <c:v>35.581000000000003</c:v>
                </c:pt>
                <c:pt idx="79">
                  <c:v>39.926000000000002</c:v>
                </c:pt>
                <c:pt idx="80">
                  <c:v>40.218000000000004</c:v>
                </c:pt>
                <c:pt idx="81">
                  <c:v>42.546999999999997</c:v>
                </c:pt>
                <c:pt idx="82">
                  <c:v>44.893999999999998</c:v>
                </c:pt>
                <c:pt idx="83">
                  <c:v>47.171999999999997</c:v>
                </c:pt>
                <c:pt idx="84">
                  <c:v>56.996000000000002</c:v>
                </c:pt>
                <c:pt idx="85">
                  <c:v>57.015999999999998</c:v>
                </c:pt>
                <c:pt idx="86">
                  <c:v>57.017000000000003</c:v>
                </c:pt>
                <c:pt idx="87">
                  <c:v>62.045999999999999</c:v>
                </c:pt>
                <c:pt idx="88">
                  <c:v>47.298999999999999</c:v>
                </c:pt>
                <c:pt idx="89">
                  <c:v>47.86</c:v>
                </c:pt>
                <c:pt idx="90">
                  <c:v>43.625</c:v>
                </c:pt>
                <c:pt idx="91">
                  <c:v>49.933999999999997</c:v>
                </c:pt>
                <c:pt idx="92">
                  <c:v>52.831000000000003</c:v>
                </c:pt>
                <c:pt idx="93">
                  <c:v>52.832999999999998</c:v>
                </c:pt>
                <c:pt idx="94">
                  <c:v>55.948999999999998</c:v>
                </c:pt>
                <c:pt idx="95">
                  <c:v>52.112000000000002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57A-415B-8023-1DE9992D050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6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57A-415B-8023-1DE9992D050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57A-415B-8023-1DE9992D0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117.23</c:v>
                </c:pt>
                <c:pt idx="1">
                  <c:v>117.79</c:v>
                </c:pt>
                <c:pt idx="2">
                  <c:v>119.69</c:v>
                </c:pt>
                <c:pt idx="3">
                  <c:v>118.75</c:v>
                </c:pt>
                <c:pt idx="4">
                  <c:v>122.51</c:v>
                </c:pt>
                <c:pt idx="5">
                  <c:v>120.84</c:v>
                </c:pt>
                <c:pt idx="6">
                  <c:v>120.2</c:v>
                </c:pt>
                <c:pt idx="7">
                  <c:v>120.01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120.91</c:v>
                </c:pt>
                <c:pt idx="12">
                  <c:v>125.01</c:v>
                </c:pt>
                <c:pt idx="13">
                  <c:v>126.21</c:v>
                </c:pt>
                <c:pt idx="14">
                  <c:v>142.44999999999999</c:v>
                </c:pt>
                <c:pt idx="15">
                  <c:v>143.72</c:v>
                </c:pt>
                <c:pt idx="16">
                  <c:v>119.81</c:v>
                </c:pt>
                <c:pt idx="17">
                  <c:v>134.79</c:v>
                </c:pt>
                <c:pt idx="18">
                  <c:v>147.13</c:v>
                </c:pt>
                <c:pt idx="19">
                  <c:v>148.94</c:v>
                </c:pt>
                <c:pt idx="20">
                  <c:v>134.87</c:v>
                </c:pt>
                <c:pt idx="21">
                  <c:v>145.74</c:v>
                </c:pt>
                <c:pt idx="22">
                  <c:v>153.74</c:v>
                </c:pt>
                <c:pt idx="23">
                  <c:v>153.51</c:v>
                </c:pt>
                <c:pt idx="24">
                  <c:v>169.87</c:v>
                </c:pt>
                <c:pt idx="25">
                  <c:v>156.81</c:v>
                </c:pt>
                <c:pt idx="26">
                  <c:v>139.57</c:v>
                </c:pt>
                <c:pt idx="27">
                  <c:v>150</c:v>
                </c:pt>
                <c:pt idx="28">
                  <c:v>139.22</c:v>
                </c:pt>
                <c:pt idx="29">
                  <c:v>123.93</c:v>
                </c:pt>
                <c:pt idx="30">
                  <c:v>142.49</c:v>
                </c:pt>
                <c:pt idx="31">
                  <c:v>132.28</c:v>
                </c:pt>
                <c:pt idx="32">
                  <c:v>147.68</c:v>
                </c:pt>
                <c:pt idx="33">
                  <c:v>129.31</c:v>
                </c:pt>
                <c:pt idx="34">
                  <c:v>108.5</c:v>
                </c:pt>
                <c:pt idx="35">
                  <c:v>20.78</c:v>
                </c:pt>
                <c:pt idx="36">
                  <c:v>30.95</c:v>
                </c:pt>
                <c:pt idx="37">
                  <c:v>14.59</c:v>
                </c:pt>
                <c:pt idx="38">
                  <c:v>0.5</c:v>
                </c:pt>
                <c:pt idx="39">
                  <c:v>-4.99</c:v>
                </c:pt>
                <c:pt idx="40">
                  <c:v>-6.21</c:v>
                </c:pt>
                <c:pt idx="41">
                  <c:v>-8.2899999999999991</c:v>
                </c:pt>
                <c:pt idx="42">
                  <c:v>-8.99</c:v>
                </c:pt>
                <c:pt idx="43">
                  <c:v>-8.56</c:v>
                </c:pt>
                <c:pt idx="44">
                  <c:v>-7.16</c:v>
                </c:pt>
                <c:pt idx="45">
                  <c:v>-7.83</c:v>
                </c:pt>
                <c:pt idx="46">
                  <c:v>-7.77</c:v>
                </c:pt>
                <c:pt idx="47">
                  <c:v>-8.3000000000000007</c:v>
                </c:pt>
                <c:pt idx="48">
                  <c:v>-10.42</c:v>
                </c:pt>
                <c:pt idx="49">
                  <c:v>-10.09</c:v>
                </c:pt>
                <c:pt idx="50">
                  <c:v>-11</c:v>
                </c:pt>
                <c:pt idx="51">
                  <c:v>-11.4</c:v>
                </c:pt>
                <c:pt idx="52">
                  <c:v>-11</c:v>
                </c:pt>
                <c:pt idx="53">
                  <c:v>-11.32</c:v>
                </c:pt>
                <c:pt idx="54">
                  <c:v>-11.78</c:v>
                </c:pt>
                <c:pt idx="55">
                  <c:v>-11.73</c:v>
                </c:pt>
                <c:pt idx="56">
                  <c:v>-11.43</c:v>
                </c:pt>
                <c:pt idx="57">
                  <c:v>-10.99</c:v>
                </c:pt>
                <c:pt idx="58">
                  <c:v>-9.94</c:v>
                </c:pt>
                <c:pt idx="59">
                  <c:v>-7.12</c:v>
                </c:pt>
                <c:pt idx="60">
                  <c:v>-4.18</c:v>
                </c:pt>
                <c:pt idx="61">
                  <c:v>-1</c:v>
                </c:pt>
                <c:pt idx="62">
                  <c:v>-1</c:v>
                </c:pt>
                <c:pt idx="63">
                  <c:v>50.09</c:v>
                </c:pt>
                <c:pt idx="64">
                  <c:v>78.319999999999993</c:v>
                </c:pt>
                <c:pt idx="65">
                  <c:v>90.6</c:v>
                </c:pt>
                <c:pt idx="66">
                  <c:v>97.51</c:v>
                </c:pt>
                <c:pt idx="67">
                  <c:v>116.26</c:v>
                </c:pt>
                <c:pt idx="68">
                  <c:v>97.89</c:v>
                </c:pt>
                <c:pt idx="69">
                  <c:v>110.99</c:v>
                </c:pt>
                <c:pt idx="70">
                  <c:v>121.21</c:v>
                </c:pt>
                <c:pt idx="71">
                  <c:v>136.80000000000001</c:v>
                </c:pt>
                <c:pt idx="72">
                  <c:v>124.62</c:v>
                </c:pt>
                <c:pt idx="73">
                  <c:v>140</c:v>
                </c:pt>
                <c:pt idx="74">
                  <c:v>178.98</c:v>
                </c:pt>
                <c:pt idx="75">
                  <c:v>186.71</c:v>
                </c:pt>
                <c:pt idx="76">
                  <c:v>131</c:v>
                </c:pt>
                <c:pt idx="77">
                  <c:v>143.84</c:v>
                </c:pt>
                <c:pt idx="78">
                  <c:v>163.04</c:v>
                </c:pt>
                <c:pt idx="79">
                  <c:v>158.36000000000001</c:v>
                </c:pt>
                <c:pt idx="80">
                  <c:v>157.11000000000001</c:v>
                </c:pt>
                <c:pt idx="81">
                  <c:v>134.94</c:v>
                </c:pt>
                <c:pt idx="82">
                  <c:v>132.22</c:v>
                </c:pt>
                <c:pt idx="83">
                  <c:v>133.63999999999999</c:v>
                </c:pt>
                <c:pt idx="84">
                  <c:v>158.69999999999999</c:v>
                </c:pt>
                <c:pt idx="85">
                  <c:v>151.29</c:v>
                </c:pt>
                <c:pt idx="86">
                  <c:v>154.71</c:v>
                </c:pt>
                <c:pt idx="87">
                  <c:v>149.88</c:v>
                </c:pt>
                <c:pt idx="88">
                  <c:v>128.02000000000001</c:v>
                </c:pt>
                <c:pt idx="89">
                  <c:v>130.91</c:v>
                </c:pt>
                <c:pt idx="90">
                  <c:v>144.71</c:v>
                </c:pt>
                <c:pt idx="91">
                  <c:v>130.35</c:v>
                </c:pt>
                <c:pt idx="92">
                  <c:v>182.16</c:v>
                </c:pt>
                <c:pt idx="93">
                  <c:v>155.63999999999999</c:v>
                </c:pt>
                <c:pt idx="94">
                  <c:v>147.77000000000001</c:v>
                </c:pt>
                <c:pt idx="95">
                  <c:v>144.72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57A-415B-8023-1DE9992D0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54.366</v>
      </c>
      <c r="C5" s="25">
        <v>55.622999999999998</v>
      </c>
      <c r="D5" s="25">
        <v>52.896999999999998</v>
      </c>
      <c r="E5" s="25">
        <v>51.093000000000004</v>
      </c>
      <c r="F5" s="25">
        <v>57.281999999999996</v>
      </c>
      <c r="G5" s="25">
        <v>58.697000000000003</v>
      </c>
      <c r="H5" s="25">
        <v>60.113999999999997</v>
      </c>
      <c r="I5" s="25">
        <v>60.942</v>
      </c>
      <c r="J5" s="25">
        <v>70.528999999999996</v>
      </c>
      <c r="K5" s="25">
        <v>69.832999999999998</v>
      </c>
      <c r="L5" s="25">
        <v>65.887</v>
      </c>
      <c r="M5" s="25">
        <v>57.206000000000003</v>
      </c>
      <c r="N5" s="25">
        <v>53.061999999999998</v>
      </c>
      <c r="O5" s="25">
        <v>87.5</v>
      </c>
      <c r="P5" s="25">
        <v>77.233999999999995</v>
      </c>
      <c r="Q5" s="25">
        <v>69.8</v>
      </c>
      <c r="R5" s="25">
        <v>68.742999999999995</v>
      </c>
      <c r="S5" s="25">
        <v>84.335999999999999</v>
      </c>
      <c r="T5" s="25">
        <v>73.844999999999999</v>
      </c>
      <c r="U5" s="25">
        <v>64.180000000000007</v>
      </c>
      <c r="V5" s="25">
        <v>60.728999999999999</v>
      </c>
      <c r="W5" s="25">
        <v>75.150000000000006</v>
      </c>
      <c r="X5" s="25">
        <v>63.06</v>
      </c>
      <c r="Y5" s="25">
        <v>64.207999999999998</v>
      </c>
      <c r="Z5" s="25">
        <v>273.62900000000002</v>
      </c>
      <c r="AA5" s="25">
        <v>169.88800000000001</v>
      </c>
      <c r="AB5" s="25">
        <v>18.16</v>
      </c>
      <c r="AC5" s="25">
        <v>101.08799999999999</v>
      </c>
      <c r="AD5" s="25">
        <v>27.106000000000002</v>
      </c>
      <c r="AE5" s="25">
        <v>94.335999999999999</v>
      </c>
      <c r="AF5" s="25">
        <v>59.627000000000002</v>
      </c>
      <c r="AG5" s="25">
        <v>28.39</v>
      </c>
      <c r="AH5" s="25">
        <v>33.384</v>
      </c>
      <c r="AI5" s="25">
        <v>41.863999999999997</v>
      </c>
      <c r="AJ5" s="25">
        <v>78.760999999999996</v>
      </c>
      <c r="AK5" s="25">
        <v>52.856999999999999</v>
      </c>
      <c r="AL5" s="25">
        <v>26.664000000000001</v>
      </c>
      <c r="AM5" s="25">
        <v>26.181999999999999</v>
      </c>
      <c r="AN5" s="25">
        <v>15.411</v>
      </c>
      <c r="AO5" s="25">
        <v>82.974000000000004</v>
      </c>
      <c r="AP5" s="25">
        <v>90.63</v>
      </c>
      <c r="AQ5" s="25">
        <v>100.776</v>
      </c>
      <c r="AR5" s="25">
        <v>117.131</v>
      </c>
      <c r="AS5" s="25">
        <v>112.32</v>
      </c>
      <c r="AT5" s="25">
        <v>62.890999999999998</v>
      </c>
      <c r="AU5" s="25">
        <v>72.256</v>
      </c>
      <c r="AV5" s="25">
        <v>81.63</v>
      </c>
      <c r="AW5" s="25">
        <v>90.057000000000002</v>
      </c>
      <c r="AX5" s="25">
        <v>105.491</v>
      </c>
      <c r="AY5" s="25">
        <v>112.00700000000001</v>
      </c>
      <c r="AZ5" s="25">
        <v>106.547</v>
      </c>
      <c r="BA5" s="25">
        <v>102.503</v>
      </c>
      <c r="BB5" s="25">
        <v>115.521</v>
      </c>
      <c r="BC5" s="25">
        <v>107.619</v>
      </c>
      <c r="BD5" s="25">
        <v>97.596000000000004</v>
      </c>
      <c r="BE5" s="25">
        <v>94.334999999999994</v>
      </c>
      <c r="BF5" s="25">
        <v>78.691999999999993</v>
      </c>
      <c r="BG5" s="25">
        <v>84.588999999999999</v>
      </c>
      <c r="BH5" s="25">
        <v>82.462000000000003</v>
      </c>
      <c r="BI5" s="25">
        <v>79.248000000000005</v>
      </c>
      <c r="BJ5" s="25">
        <v>52.872</v>
      </c>
      <c r="BK5" s="25">
        <v>42.34</v>
      </c>
      <c r="BL5" s="25">
        <v>40.799999999999997</v>
      </c>
      <c r="BM5" s="25">
        <v>41.499000000000002</v>
      </c>
      <c r="BN5" s="25">
        <v>32.182000000000002</v>
      </c>
      <c r="BO5" s="25">
        <v>30.148</v>
      </c>
      <c r="BP5" s="25">
        <v>29.375</v>
      </c>
      <c r="BQ5" s="25">
        <v>30.751999999999999</v>
      </c>
      <c r="BR5" s="25">
        <v>25.303000000000001</v>
      </c>
      <c r="BS5" s="25">
        <v>44.03</v>
      </c>
      <c r="BT5" s="25">
        <v>25.035</v>
      </c>
      <c r="BU5" s="25">
        <v>58.567999999999998</v>
      </c>
      <c r="BV5" s="25">
        <v>44.225999999999999</v>
      </c>
      <c r="BW5" s="25">
        <v>70.156000000000006</v>
      </c>
      <c r="BX5" s="25">
        <v>23.815000000000001</v>
      </c>
      <c r="BY5" s="25">
        <v>48.600999999999999</v>
      </c>
      <c r="BZ5" s="25">
        <v>134.42099999999999</v>
      </c>
      <c r="CA5" s="25">
        <v>81.991</v>
      </c>
      <c r="CB5" s="25">
        <v>67.477000000000004</v>
      </c>
      <c r="CC5" s="25">
        <v>88.724999999999994</v>
      </c>
      <c r="CD5" s="25">
        <v>95.221000000000004</v>
      </c>
      <c r="CE5" s="25">
        <v>165.32599999999999</v>
      </c>
      <c r="CF5" s="25">
        <v>163.71899999999999</v>
      </c>
      <c r="CG5" s="25">
        <v>162.24299999999999</v>
      </c>
      <c r="CH5" s="25">
        <v>79.388999999999996</v>
      </c>
      <c r="CI5" s="25">
        <v>130.59800000000001</v>
      </c>
      <c r="CJ5" s="25">
        <v>114.063</v>
      </c>
      <c r="CK5" s="25">
        <v>79.061000000000007</v>
      </c>
      <c r="CL5" s="25">
        <v>142.911</v>
      </c>
      <c r="CM5" s="25">
        <v>133.00299999999999</v>
      </c>
      <c r="CN5" s="25">
        <v>120.137</v>
      </c>
      <c r="CO5" s="25">
        <v>84.488</v>
      </c>
      <c r="CP5" s="25">
        <v>119.992</v>
      </c>
      <c r="CQ5" s="25">
        <v>122.682</v>
      </c>
      <c r="CR5" s="25">
        <v>110.157</v>
      </c>
      <c r="CS5" s="25">
        <v>100.702</v>
      </c>
      <c r="CT5" s="26"/>
      <c r="CU5" s="26"/>
      <c r="CV5" s="26"/>
      <c r="CW5" s="27"/>
      <c r="CX5" s="28">
        <f t="array" ref="CX5">SUMPRODUCT(B5:CW5*0.25)</f>
        <v>1879.2365000000002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117.23</v>
      </c>
      <c r="C8" s="37">
        <v>117.79</v>
      </c>
      <c r="D8" s="37">
        <v>119.69</v>
      </c>
      <c r="E8" s="37">
        <v>118.75</v>
      </c>
      <c r="F8" s="37">
        <v>122.51</v>
      </c>
      <c r="G8" s="37">
        <v>120.84</v>
      </c>
      <c r="H8" s="37">
        <v>120.2</v>
      </c>
      <c r="I8" s="37">
        <v>120.01</v>
      </c>
      <c r="J8" s="37">
        <v>120</v>
      </c>
      <c r="K8" s="37">
        <v>120</v>
      </c>
      <c r="L8" s="37">
        <v>120</v>
      </c>
      <c r="M8" s="37">
        <v>120.91</v>
      </c>
      <c r="N8" s="37">
        <v>125.01</v>
      </c>
      <c r="O8" s="37">
        <v>126.21</v>
      </c>
      <c r="P8" s="37">
        <v>142.44999999999999</v>
      </c>
      <c r="Q8" s="37">
        <v>143.72</v>
      </c>
      <c r="R8" s="37">
        <v>119.81</v>
      </c>
      <c r="S8" s="37">
        <v>134.79</v>
      </c>
      <c r="T8" s="37">
        <v>147.13</v>
      </c>
      <c r="U8" s="37">
        <v>148.94</v>
      </c>
      <c r="V8" s="37">
        <v>134.87</v>
      </c>
      <c r="W8" s="37">
        <v>145.74</v>
      </c>
      <c r="X8" s="37">
        <v>153.74</v>
      </c>
      <c r="Y8" s="37">
        <v>153.51</v>
      </c>
      <c r="Z8" s="37">
        <v>169.87</v>
      </c>
      <c r="AA8" s="37">
        <v>156.81</v>
      </c>
      <c r="AB8" s="37">
        <v>139.57</v>
      </c>
      <c r="AC8" s="37">
        <v>150</v>
      </c>
      <c r="AD8" s="37">
        <v>139.22</v>
      </c>
      <c r="AE8" s="37">
        <v>123.93</v>
      </c>
      <c r="AF8" s="37">
        <v>142.49</v>
      </c>
      <c r="AG8" s="37">
        <v>132.28</v>
      </c>
      <c r="AH8" s="37">
        <v>147.68</v>
      </c>
      <c r="AI8" s="37">
        <v>129.31</v>
      </c>
      <c r="AJ8" s="37">
        <v>108.5</v>
      </c>
      <c r="AK8" s="37">
        <v>20.78</v>
      </c>
      <c r="AL8" s="37">
        <v>30.95</v>
      </c>
      <c r="AM8" s="37">
        <v>14.59</v>
      </c>
      <c r="AN8" s="37">
        <v>0.5</v>
      </c>
      <c r="AO8" s="37">
        <v>-4.99</v>
      </c>
      <c r="AP8" s="37">
        <v>-6.21</v>
      </c>
      <c r="AQ8" s="37">
        <v>-8.2899999999999991</v>
      </c>
      <c r="AR8" s="37">
        <v>-8.99</v>
      </c>
      <c r="AS8" s="37">
        <v>-8.56</v>
      </c>
      <c r="AT8" s="37">
        <v>-7.16</v>
      </c>
      <c r="AU8" s="37">
        <v>-7.83</v>
      </c>
      <c r="AV8" s="37">
        <v>-7.77</v>
      </c>
      <c r="AW8" s="37">
        <v>-8.3000000000000007</v>
      </c>
      <c r="AX8" s="37">
        <v>-10.42</v>
      </c>
      <c r="AY8" s="37">
        <v>-10.09</v>
      </c>
      <c r="AZ8" s="37">
        <v>-11</v>
      </c>
      <c r="BA8" s="37">
        <v>-11.4</v>
      </c>
      <c r="BB8" s="37">
        <v>-11</v>
      </c>
      <c r="BC8" s="37">
        <v>-11.32</v>
      </c>
      <c r="BD8" s="37">
        <v>-11.78</v>
      </c>
      <c r="BE8" s="37">
        <v>-11.73</v>
      </c>
      <c r="BF8" s="37">
        <v>-11.43</v>
      </c>
      <c r="BG8" s="37">
        <v>-10.99</v>
      </c>
      <c r="BH8" s="37">
        <v>-9.94</v>
      </c>
      <c r="BI8" s="37">
        <v>-7.12</v>
      </c>
      <c r="BJ8" s="37">
        <v>-4.18</v>
      </c>
      <c r="BK8" s="37">
        <v>-1</v>
      </c>
      <c r="BL8" s="37">
        <v>-1</v>
      </c>
      <c r="BM8" s="37">
        <v>50.09</v>
      </c>
      <c r="BN8" s="37">
        <v>78.319999999999993</v>
      </c>
      <c r="BO8" s="37">
        <v>90.6</v>
      </c>
      <c r="BP8" s="37">
        <v>97.51</v>
      </c>
      <c r="BQ8" s="37">
        <v>116.26</v>
      </c>
      <c r="BR8" s="37">
        <v>97.89</v>
      </c>
      <c r="BS8" s="37">
        <v>110.99</v>
      </c>
      <c r="BT8" s="37">
        <v>121.21</v>
      </c>
      <c r="BU8" s="37">
        <v>136.80000000000001</v>
      </c>
      <c r="BV8" s="37">
        <v>124.62</v>
      </c>
      <c r="BW8" s="37">
        <v>140</v>
      </c>
      <c r="BX8" s="37">
        <v>178.98</v>
      </c>
      <c r="BY8" s="37">
        <v>186.71</v>
      </c>
      <c r="BZ8" s="37">
        <v>131</v>
      </c>
      <c r="CA8" s="37">
        <v>143.84</v>
      </c>
      <c r="CB8" s="37">
        <v>163.04</v>
      </c>
      <c r="CC8" s="37">
        <v>158.36000000000001</v>
      </c>
      <c r="CD8" s="37">
        <v>157.11000000000001</v>
      </c>
      <c r="CE8" s="37">
        <v>134.94</v>
      </c>
      <c r="CF8" s="37">
        <v>132.22</v>
      </c>
      <c r="CG8" s="37">
        <v>133.63999999999999</v>
      </c>
      <c r="CH8" s="37">
        <v>158.69999999999999</v>
      </c>
      <c r="CI8" s="37">
        <v>151.29</v>
      </c>
      <c r="CJ8" s="37">
        <v>154.71</v>
      </c>
      <c r="CK8" s="37">
        <v>149.88</v>
      </c>
      <c r="CL8" s="37">
        <v>128.02000000000001</v>
      </c>
      <c r="CM8" s="37">
        <v>130.91</v>
      </c>
      <c r="CN8" s="37">
        <v>144.71</v>
      </c>
      <c r="CO8" s="37">
        <v>130.35</v>
      </c>
      <c r="CP8" s="37">
        <v>182.16</v>
      </c>
      <c r="CQ8" s="37">
        <v>155.63999999999999</v>
      </c>
      <c r="CR8" s="37">
        <v>147.77000000000001</v>
      </c>
      <c r="CS8" s="37">
        <v>144.72</v>
      </c>
      <c r="CT8" s="38"/>
      <c r="CU8" s="38"/>
      <c r="CV8" s="38"/>
      <c r="CW8" s="39"/>
      <c r="CX8" s="40">
        <f>IF(SUM(B8:CW8)&lt;&gt;0,AVERAGEIF(B8:CW8,"&lt;&gt;"""),"")</f>
        <v>93.55020833333333</v>
      </c>
    </row>
    <row r="9" spans="1:102" ht="24.95" customHeight="1" thickBot="1" x14ac:dyDescent="0.25">
      <c r="A9" s="41" t="s">
        <v>6</v>
      </c>
      <c r="B9" s="42">
        <v>118.36499999999999</v>
      </c>
      <c r="C9" s="43">
        <v>118.36499999999999</v>
      </c>
      <c r="D9" s="43">
        <v>118.36499999999999</v>
      </c>
      <c r="E9" s="43">
        <v>118.36499999999999</v>
      </c>
      <c r="F9" s="43">
        <v>120.89</v>
      </c>
      <c r="G9" s="43">
        <v>120.89</v>
      </c>
      <c r="H9" s="43">
        <v>120.89</v>
      </c>
      <c r="I9" s="43">
        <v>120.89</v>
      </c>
      <c r="J9" s="43">
        <v>120.22750000000001</v>
      </c>
      <c r="K9" s="43">
        <v>120.22750000000001</v>
      </c>
      <c r="L9" s="43">
        <v>120.22750000000001</v>
      </c>
      <c r="M9" s="43">
        <v>120.22750000000001</v>
      </c>
      <c r="N9" s="43">
        <v>134.3475</v>
      </c>
      <c r="O9" s="43">
        <v>134.3475</v>
      </c>
      <c r="P9" s="43">
        <v>134.3475</v>
      </c>
      <c r="Q9" s="43">
        <v>134.3475</v>
      </c>
      <c r="R9" s="43">
        <v>137.66749999999999</v>
      </c>
      <c r="S9" s="43">
        <v>137.66749999999999</v>
      </c>
      <c r="T9" s="43">
        <v>137.66749999999999</v>
      </c>
      <c r="U9" s="43">
        <v>137.66749999999999</v>
      </c>
      <c r="V9" s="43">
        <v>146.965</v>
      </c>
      <c r="W9" s="43">
        <v>146.965</v>
      </c>
      <c r="X9" s="43">
        <v>146.965</v>
      </c>
      <c r="Y9" s="43">
        <v>146.965</v>
      </c>
      <c r="Z9" s="43">
        <v>154.0625</v>
      </c>
      <c r="AA9" s="43">
        <v>154.0625</v>
      </c>
      <c r="AB9" s="43">
        <v>154.0625</v>
      </c>
      <c r="AC9" s="43">
        <v>154.0625</v>
      </c>
      <c r="AD9" s="43">
        <v>134.47999999999999</v>
      </c>
      <c r="AE9" s="43">
        <v>134.47999999999999</v>
      </c>
      <c r="AF9" s="43">
        <v>134.47999999999999</v>
      </c>
      <c r="AG9" s="43">
        <v>134.47999999999999</v>
      </c>
      <c r="AH9" s="43">
        <v>101.5675</v>
      </c>
      <c r="AI9" s="43">
        <v>101.5675</v>
      </c>
      <c r="AJ9" s="43">
        <v>101.5675</v>
      </c>
      <c r="AK9" s="43">
        <v>101.5675</v>
      </c>
      <c r="AL9" s="43">
        <v>10.262499999999999</v>
      </c>
      <c r="AM9" s="43">
        <v>10.262499999999999</v>
      </c>
      <c r="AN9" s="43">
        <v>10.262499999999999</v>
      </c>
      <c r="AO9" s="43">
        <v>10.262499999999999</v>
      </c>
      <c r="AP9" s="43">
        <v>-8.0124999999999993</v>
      </c>
      <c r="AQ9" s="43">
        <v>-8.0124999999999993</v>
      </c>
      <c r="AR9" s="43">
        <v>-8.0124999999999993</v>
      </c>
      <c r="AS9" s="43">
        <v>-8.0124999999999993</v>
      </c>
      <c r="AT9" s="43">
        <v>-7.7649999999999997</v>
      </c>
      <c r="AU9" s="43">
        <v>-7.7649999999999997</v>
      </c>
      <c r="AV9" s="43">
        <v>-7.7649999999999997</v>
      </c>
      <c r="AW9" s="43">
        <v>-7.7649999999999997</v>
      </c>
      <c r="AX9" s="43">
        <v>-10.727499999999999</v>
      </c>
      <c r="AY9" s="43">
        <v>-10.727499999999999</v>
      </c>
      <c r="AZ9" s="43">
        <v>-10.727499999999999</v>
      </c>
      <c r="BA9" s="43">
        <v>-10.727499999999999</v>
      </c>
      <c r="BB9" s="43">
        <v>-11.4575</v>
      </c>
      <c r="BC9" s="43">
        <v>-11.4575</v>
      </c>
      <c r="BD9" s="43">
        <v>-11.4575</v>
      </c>
      <c r="BE9" s="43">
        <v>-11.4575</v>
      </c>
      <c r="BF9" s="43">
        <v>-9.8699999999999992</v>
      </c>
      <c r="BG9" s="43">
        <v>-9.8699999999999992</v>
      </c>
      <c r="BH9" s="43">
        <v>-9.8699999999999992</v>
      </c>
      <c r="BI9" s="43">
        <v>-9.8699999999999992</v>
      </c>
      <c r="BJ9" s="43">
        <v>10.977499999999999</v>
      </c>
      <c r="BK9" s="43">
        <v>10.977499999999999</v>
      </c>
      <c r="BL9" s="43">
        <v>10.977499999999999</v>
      </c>
      <c r="BM9" s="43">
        <v>10.977499999999999</v>
      </c>
      <c r="BN9" s="43">
        <v>95.672499999999999</v>
      </c>
      <c r="BO9" s="43">
        <v>95.672499999999999</v>
      </c>
      <c r="BP9" s="43">
        <v>95.672499999999999</v>
      </c>
      <c r="BQ9" s="43">
        <v>95.672499999999999</v>
      </c>
      <c r="BR9" s="43">
        <v>116.7225</v>
      </c>
      <c r="BS9" s="43">
        <v>116.7225</v>
      </c>
      <c r="BT9" s="43">
        <v>116.7225</v>
      </c>
      <c r="BU9" s="43">
        <v>116.7225</v>
      </c>
      <c r="BV9" s="43">
        <v>157.57749999999999</v>
      </c>
      <c r="BW9" s="43">
        <v>157.57749999999999</v>
      </c>
      <c r="BX9" s="43">
        <v>157.57749999999999</v>
      </c>
      <c r="BY9" s="43">
        <v>157.57749999999999</v>
      </c>
      <c r="BZ9" s="43">
        <v>149.06</v>
      </c>
      <c r="CA9" s="43">
        <v>149.06</v>
      </c>
      <c r="CB9" s="43">
        <v>149.06</v>
      </c>
      <c r="CC9" s="43">
        <v>149.06</v>
      </c>
      <c r="CD9" s="43">
        <v>139.47749999999999</v>
      </c>
      <c r="CE9" s="43">
        <v>139.47749999999999</v>
      </c>
      <c r="CF9" s="43">
        <v>139.47749999999999</v>
      </c>
      <c r="CG9" s="43">
        <v>139.47749999999999</v>
      </c>
      <c r="CH9" s="43">
        <v>153.64500000000001</v>
      </c>
      <c r="CI9" s="43">
        <v>153.64500000000001</v>
      </c>
      <c r="CJ9" s="43">
        <v>153.64500000000001</v>
      </c>
      <c r="CK9" s="43">
        <v>153.64500000000001</v>
      </c>
      <c r="CL9" s="43">
        <v>133.4975</v>
      </c>
      <c r="CM9" s="43">
        <v>133.4975</v>
      </c>
      <c r="CN9" s="43">
        <v>133.4975</v>
      </c>
      <c r="CO9" s="43">
        <v>133.4975</v>
      </c>
      <c r="CP9" s="43">
        <v>157.57249999999999</v>
      </c>
      <c r="CQ9" s="43">
        <v>157.57249999999999</v>
      </c>
      <c r="CR9" s="43">
        <v>157.57249999999999</v>
      </c>
      <c r="CS9" s="43">
        <v>157.57249999999999</v>
      </c>
      <c r="CT9" s="44"/>
      <c r="CU9" s="44"/>
      <c r="CV9" s="44"/>
      <c r="CW9" s="45"/>
      <c r="CX9" s="46">
        <f>IF(SUM(B9:CW9)&lt;&gt;0,AVERAGEIF(B9:CW9,"&lt;&gt;"""),"")</f>
        <v>93.550208333333345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72.992000000000004</v>
      </c>
      <c r="CQ11" s="53">
        <v>75.122</v>
      </c>
      <c r="CR11" s="53">
        <v>67.596999999999994</v>
      </c>
      <c r="CS11" s="53"/>
      <c r="CT11" s="54"/>
      <c r="CU11" s="54"/>
      <c r="CV11" s="54"/>
      <c r="CW11" s="55"/>
      <c r="CX11" s="56">
        <f t="array" ref="CX11">SUMPRODUCT(B11:CW11*0.25)</f>
        <v>53.927750000000003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28.231999999999999</v>
      </c>
      <c r="C13" s="65">
        <v>29.516999999999999</v>
      </c>
      <c r="D13" s="65">
        <v>35.781999999999996</v>
      </c>
      <c r="E13" s="65">
        <v>32.780999999999999</v>
      </c>
      <c r="F13" s="65">
        <v>36.609000000000002</v>
      </c>
      <c r="G13" s="65">
        <v>39.072000000000003</v>
      </c>
      <c r="H13" s="65">
        <v>38.170999999999999</v>
      </c>
      <c r="I13" s="65">
        <v>40.459000000000003</v>
      </c>
      <c r="J13" s="65">
        <v>44.58</v>
      </c>
      <c r="K13" s="65">
        <v>44.578000000000003</v>
      </c>
      <c r="L13" s="65">
        <v>43.018000000000001</v>
      </c>
      <c r="M13" s="65">
        <v>39.984999999999999</v>
      </c>
      <c r="N13" s="65">
        <v>34.668999999999997</v>
      </c>
      <c r="O13" s="65">
        <v>75</v>
      </c>
      <c r="P13" s="65">
        <v>65.134</v>
      </c>
      <c r="Q13" s="65">
        <v>57.34</v>
      </c>
      <c r="R13" s="65">
        <v>57.042999999999999</v>
      </c>
      <c r="S13" s="65">
        <v>71.876000000000005</v>
      </c>
      <c r="T13" s="65">
        <v>32.373999999999995</v>
      </c>
      <c r="U13" s="65">
        <v>20.82</v>
      </c>
      <c r="V13" s="65">
        <v>31.094999999999999</v>
      </c>
      <c r="W13" s="65">
        <v>28.709</v>
      </c>
      <c r="X13" s="65">
        <v>5</v>
      </c>
      <c r="Y13" s="65">
        <v>5</v>
      </c>
      <c r="Z13" s="65">
        <v>5</v>
      </c>
      <c r="AA13" s="65">
        <v>5</v>
      </c>
      <c r="AB13" s="65"/>
      <c r="AC13" s="65">
        <v>39.081000000000003</v>
      </c>
      <c r="AD13" s="65">
        <v>6.26</v>
      </c>
      <c r="AE13" s="65">
        <v>43.241</v>
      </c>
      <c r="AF13" s="65"/>
      <c r="AG13" s="65"/>
      <c r="AH13" s="65">
        <v>6.8570000000000002</v>
      </c>
      <c r="AI13" s="65">
        <v>9.3469999999999995</v>
      </c>
      <c r="AJ13" s="65">
        <v>50.561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15.05</v>
      </c>
      <c r="BU13" s="65"/>
      <c r="BV13" s="65"/>
      <c r="BW13" s="65"/>
      <c r="BX13" s="65"/>
      <c r="BY13" s="65"/>
      <c r="BZ13" s="65">
        <v>92.570999999999998</v>
      </c>
      <c r="CA13" s="65">
        <v>78</v>
      </c>
      <c r="CB13" s="65">
        <v>9.7579999999999991</v>
      </c>
      <c r="CC13" s="65">
        <v>36.914000000000001</v>
      </c>
      <c r="CD13" s="65">
        <v>47.643999999999998</v>
      </c>
      <c r="CE13" s="65">
        <v>119.714</v>
      </c>
      <c r="CF13" s="65">
        <v>124.572</v>
      </c>
      <c r="CG13" s="65">
        <v>120.714</v>
      </c>
      <c r="CH13" s="65">
        <v>36.497</v>
      </c>
      <c r="CI13" s="65">
        <v>82.713999999999999</v>
      </c>
      <c r="CJ13" s="65">
        <v>64.408000000000001</v>
      </c>
      <c r="CK13" s="65">
        <v>70.254000000000005</v>
      </c>
      <c r="CL13" s="65">
        <v>105.64699999999999</v>
      </c>
      <c r="CM13" s="65">
        <v>109.19499999999999</v>
      </c>
      <c r="CN13" s="65">
        <v>102.666</v>
      </c>
      <c r="CO13" s="65">
        <v>84.488</v>
      </c>
      <c r="CP13" s="65">
        <v>5</v>
      </c>
      <c r="CQ13" s="65">
        <v>5</v>
      </c>
      <c r="CR13" s="65"/>
      <c r="CS13" s="65">
        <v>57.582000000000001</v>
      </c>
      <c r="CT13" s="66"/>
      <c r="CU13" s="66"/>
      <c r="CV13" s="66"/>
      <c r="CW13" s="67"/>
      <c r="CX13" s="68">
        <f t="array" ref="CX13">SUMPRODUCT(B13:CW13*0.25)</f>
        <v>617.64474999999993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>
        <v>29.010999999999999</v>
      </c>
      <c r="U14" s="65">
        <v>30</v>
      </c>
      <c r="V14" s="65">
        <v>16.474</v>
      </c>
      <c r="W14" s="65">
        <v>32.831000000000003</v>
      </c>
      <c r="X14" s="65">
        <v>44.160000000000004</v>
      </c>
      <c r="Y14" s="65">
        <v>40.108000000000004</v>
      </c>
      <c r="Z14" s="65">
        <v>245</v>
      </c>
      <c r="AA14" s="65">
        <v>144.45599999999999</v>
      </c>
      <c r="AB14" s="65"/>
      <c r="AC14" s="65">
        <v>30</v>
      </c>
      <c r="AD14" s="65">
        <v>1.82</v>
      </c>
      <c r="AE14" s="65">
        <v>34.759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14.999000000000001</v>
      </c>
      <c r="BW14" s="65"/>
      <c r="BX14" s="65"/>
      <c r="BY14" s="65">
        <v>39.344999999999999</v>
      </c>
      <c r="BZ14" s="65">
        <v>17.632999999999999</v>
      </c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37.264000000000003</v>
      </c>
      <c r="CM14" s="65">
        <v>9.9060000000000006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191.94150000000002</v>
      </c>
    </row>
    <row r="15" spans="1:102" ht="24.95" customHeight="1" x14ac:dyDescent="0.2">
      <c r="A15" s="69" t="s">
        <v>12</v>
      </c>
      <c r="B15" s="70">
        <v>8.1920000000000002</v>
      </c>
      <c r="C15" s="71">
        <v>8.3780000000000001</v>
      </c>
      <c r="D15" s="71">
        <v>15.016999999999999</v>
      </c>
      <c r="E15" s="71">
        <v>16.026</v>
      </c>
      <c r="F15" s="71">
        <v>12.523999999999999</v>
      </c>
      <c r="G15" s="71">
        <v>10.285</v>
      </c>
      <c r="H15" s="71">
        <v>11.641</v>
      </c>
      <c r="I15" s="71">
        <v>13.425000000000001</v>
      </c>
      <c r="J15" s="71">
        <v>18.178000000000001</v>
      </c>
      <c r="K15" s="71">
        <v>16.844000000000001</v>
      </c>
      <c r="L15" s="71">
        <v>14.252000000000001</v>
      </c>
      <c r="M15" s="71">
        <v>10.515000000000001</v>
      </c>
      <c r="N15" s="71">
        <v>11.625999999999999</v>
      </c>
      <c r="O15" s="71">
        <v>7</v>
      </c>
      <c r="P15" s="71">
        <v>7</v>
      </c>
      <c r="Q15" s="71">
        <v>7.2</v>
      </c>
      <c r="R15" s="71">
        <v>7</v>
      </c>
      <c r="S15" s="71">
        <v>7</v>
      </c>
      <c r="T15" s="71">
        <v>7</v>
      </c>
      <c r="U15" s="71">
        <v>7</v>
      </c>
      <c r="V15" s="71">
        <v>7</v>
      </c>
      <c r="W15" s="71">
        <v>7.15</v>
      </c>
      <c r="X15" s="71">
        <v>6.7</v>
      </c>
      <c r="Y15" s="71">
        <v>12.04</v>
      </c>
      <c r="Z15" s="71">
        <v>21.928999999999998</v>
      </c>
      <c r="AA15" s="71">
        <v>18.532</v>
      </c>
      <c r="AB15" s="71">
        <v>16.86</v>
      </c>
      <c r="AC15" s="71">
        <v>31.018000000000001</v>
      </c>
      <c r="AD15" s="71">
        <v>18.725999999999999</v>
      </c>
      <c r="AE15" s="71">
        <v>16.236000000000001</v>
      </c>
      <c r="AF15" s="71">
        <v>21.126999999999999</v>
      </c>
      <c r="AG15" s="71">
        <v>22.89</v>
      </c>
      <c r="AH15" s="71">
        <v>26.006</v>
      </c>
      <c r="AI15" s="71">
        <v>30.622</v>
      </c>
      <c r="AJ15" s="71">
        <v>27.08</v>
      </c>
      <c r="AK15" s="71">
        <v>40.720999999999997</v>
      </c>
      <c r="AL15" s="71">
        <v>24.474</v>
      </c>
      <c r="AM15" s="71">
        <v>23.65</v>
      </c>
      <c r="AN15" s="71">
        <v>8.2449999999999992</v>
      </c>
      <c r="AO15" s="71">
        <v>81.853999999999999</v>
      </c>
      <c r="AP15" s="71">
        <v>89.51</v>
      </c>
      <c r="AQ15" s="71">
        <v>99.096000000000004</v>
      </c>
      <c r="AR15" s="71">
        <v>115.411</v>
      </c>
      <c r="AS15" s="71">
        <v>110.64</v>
      </c>
      <c r="AT15" s="71">
        <v>61.170999999999999</v>
      </c>
      <c r="AU15" s="71">
        <v>70.575999999999993</v>
      </c>
      <c r="AV15" s="71">
        <v>79.39</v>
      </c>
      <c r="AW15" s="71">
        <v>87.816999999999993</v>
      </c>
      <c r="AX15" s="71">
        <v>81.210999999999999</v>
      </c>
      <c r="AY15" s="71">
        <v>88.427000000000007</v>
      </c>
      <c r="AZ15" s="71">
        <v>82.307000000000002</v>
      </c>
      <c r="BA15" s="71">
        <v>78.423000000000002</v>
      </c>
      <c r="BB15" s="71">
        <v>90.421000000000006</v>
      </c>
      <c r="BC15" s="71">
        <v>82.718999999999994</v>
      </c>
      <c r="BD15" s="71">
        <v>72.355999999999995</v>
      </c>
      <c r="BE15" s="71">
        <v>69.915000000000006</v>
      </c>
      <c r="BF15" s="71">
        <v>55.752000000000002</v>
      </c>
      <c r="BG15" s="71">
        <v>62.249000000000002</v>
      </c>
      <c r="BH15" s="71">
        <v>60.381999999999998</v>
      </c>
      <c r="BI15" s="71">
        <v>56.768000000000001</v>
      </c>
      <c r="BJ15" s="71">
        <v>49.231999999999999</v>
      </c>
      <c r="BK15" s="71">
        <v>39</v>
      </c>
      <c r="BL15" s="71">
        <v>37</v>
      </c>
      <c r="BM15" s="71">
        <v>37.198999999999998</v>
      </c>
      <c r="BN15" s="71">
        <v>15.282</v>
      </c>
      <c r="BO15" s="71">
        <v>10.268000000000001</v>
      </c>
      <c r="BP15" s="71">
        <v>10.295</v>
      </c>
      <c r="BQ15" s="71">
        <v>15.311999999999999</v>
      </c>
      <c r="BR15" s="71">
        <v>5.2830000000000004</v>
      </c>
      <c r="BS15" s="71">
        <v>0.19</v>
      </c>
      <c r="BT15" s="71">
        <v>0.105</v>
      </c>
      <c r="BU15" s="71">
        <v>4.8000000000000001E-2</v>
      </c>
      <c r="BV15" s="71">
        <v>18.067</v>
      </c>
      <c r="BW15" s="71">
        <v>30.423999999999999</v>
      </c>
      <c r="BX15" s="71">
        <v>14.138999999999999</v>
      </c>
      <c r="BY15" s="71">
        <v>3.5999999999999997E-2</v>
      </c>
      <c r="BZ15" s="71">
        <v>9.5299999999999994</v>
      </c>
      <c r="CA15" s="71">
        <v>3.1E-2</v>
      </c>
      <c r="CB15" s="71">
        <v>24.481999999999999</v>
      </c>
      <c r="CC15" s="71">
        <v>19.687999999999999</v>
      </c>
      <c r="CD15" s="71">
        <v>17.155999999999999</v>
      </c>
      <c r="CE15" s="71">
        <v>15.882</v>
      </c>
      <c r="CF15" s="71">
        <v>14.635</v>
      </c>
      <c r="CG15" s="71">
        <v>13.388999999999999</v>
      </c>
      <c r="CH15" s="71">
        <v>14.243</v>
      </c>
      <c r="CI15" s="71">
        <v>17.489000000000001</v>
      </c>
      <c r="CJ15" s="71">
        <v>20.747</v>
      </c>
      <c r="CK15" s="71">
        <v>8.2469999999999999</v>
      </c>
      <c r="CL15" s="71"/>
      <c r="CM15" s="71">
        <v>6.024</v>
      </c>
      <c r="CN15" s="71">
        <v>15.821999999999999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688.18725000000018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10.484</v>
      </c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2.621</v>
      </c>
    </row>
    <row r="18" spans="1:102" ht="30" customHeight="1" thickBot="1" x14ac:dyDescent="0.25">
      <c r="A18" s="75" t="s">
        <v>15</v>
      </c>
      <c r="B18" s="76">
        <f>SUM(B11:B17)</f>
        <v>36.423999999999999</v>
      </c>
      <c r="C18" s="77">
        <f t="shared" ref="C18:BN18" si="0">SUM(C11:C17)</f>
        <v>37.894999999999996</v>
      </c>
      <c r="D18" s="77">
        <f t="shared" si="0"/>
        <v>50.798999999999992</v>
      </c>
      <c r="E18" s="77">
        <f t="shared" si="0"/>
        <v>48.807000000000002</v>
      </c>
      <c r="F18" s="77">
        <f t="shared" si="0"/>
        <v>49.133000000000003</v>
      </c>
      <c r="G18" s="77">
        <f t="shared" si="0"/>
        <v>49.356999999999999</v>
      </c>
      <c r="H18" s="77">
        <f t="shared" si="0"/>
        <v>49.811999999999998</v>
      </c>
      <c r="I18" s="77">
        <f t="shared" si="0"/>
        <v>53.884</v>
      </c>
      <c r="J18" s="77">
        <f t="shared" si="0"/>
        <v>62.757999999999996</v>
      </c>
      <c r="K18" s="77">
        <f t="shared" si="0"/>
        <v>61.422000000000004</v>
      </c>
      <c r="L18" s="77">
        <f t="shared" si="0"/>
        <v>57.27</v>
      </c>
      <c r="M18" s="77">
        <f t="shared" si="0"/>
        <v>50.5</v>
      </c>
      <c r="N18" s="77">
        <f t="shared" si="0"/>
        <v>46.294999999999995</v>
      </c>
      <c r="O18" s="77">
        <f t="shared" si="0"/>
        <v>82</v>
      </c>
      <c r="P18" s="77">
        <f t="shared" si="0"/>
        <v>72.134</v>
      </c>
      <c r="Q18" s="77">
        <f t="shared" si="0"/>
        <v>64.540000000000006</v>
      </c>
      <c r="R18" s="77">
        <f t="shared" si="0"/>
        <v>64.043000000000006</v>
      </c>
      <c r="S18" s="77">
        <f t="shared" si="0"/>
        <v>78.876000000000005</v>
      </c>
      <c r="T18" s="77">
        <f t="shared" si="0"/>
        <v>68.384999999999991</v>
      </c>
      <c r="U18" s="77">
        <f t="shared" si="0"/>
        <v>57.82</v>
      </c>
      <c r="V18" s="77">
        <f t="shared" si="0"/>
        <v>54.569000000000003</v>
      </c>
      <c r="W18" s="77">
        <f t="shared" si="0"/>
        <v>68.690000000000012</v>
      </c>
      <c r="X18" s="77">
        <f t="shared" si="0"/>
        <v>55.860000000000007</v>
      </c>
      <c r="Y18" s="77">
        <f t="shared" si="0"/>
        <v>57.148000000000003</v>
      </c>
      <c r="Z18" s="77">
        <f t="shared" si="0"/>
        <v>271.92899999999997</v>
      </c>
      <c r="AA18" s="77">
        <f t="shared" si="0"/>
        <v>167.988</v>
      </c>
      <c r="AB18" s="77">
        <f t="shared" si="0"/>
        <v>16.86</v>
      </c>
      <c r="AC18" s="77">
        <f t="shared" si="0"/>
        <v>100.099</v>
      </c>
      <c r="AD18" s="77">
        <f t="shared" si="0"/>
        <v>26.805999999999997</v>
      </c>
      <c r="AE18" s="77">
        <f t="shared" si="0"/>
        <v>94.236000000000004</v>
      </c>
      <c r="AF18" s="77">
        <f t="shared" si="0"/>
        <v>21.126999999999999</v>
      </c>
      <c r="AG18" s="77">
        <f t="shared" si="0"/>
        <v>22.89</v>
      </c>
      <c r="AH18" s="77">
        <f t="shared" si="0"/>
        <v>32.863</v>
      </c>
      <c r="AI18" s="77">
        <f t="shared" si="0"/>
        <v>39.969000000000001</v>
      </c>
      <c r="AJ18" s="77">
        <f t="shared" si="0"/>
        <v>77.640999999999991</v>
      </c>
      <c r="AK18" s="77">
        <f t="shared" si="0"/>
        <v>40.720999999999997</v>
      </c>
      <c r="AL18" s="77">
        <f t="shared" si="0"/>
        <v>24.474</v>
      </c>
      <c r="AM18" s="77">
        <f t="shared" si="0"/>
        <v>23.65</v>
      </c>
      <c r="AN18" s="77">
        <f t="shared" si="0"/>
        <v>8.2449999999999992</v>
      </c>
      <c r="AO18" s="77">
        <f t="shared" si="0"/>
        <v>81.853999999999999</v>
      </c>
      <c r="AP18" s="77">
        <f t="shared" si="0"/>
        <v>89.51</v>
      </c>
      <c r="AQ18" s="77">
        <f t="shared" si="0"/>
        <v>99.096000000000004</v>
      </c>
      <c r="AR18" s="77">
        <f t="shared" si="0"/>
        <v>115.411</v>
      </c>
      <c r="AS18" s="77">
        <f t="shared" si="0"/>
        <v>110.64</v>
      </c>
      <c r="AT18" s="77">
        <f t="shared" si="0"/>
        <v>61.170999999999999</v>
      </c>
      <c r="AU18" s="77">
        <f t="shared" si="0"/>
        <v>70.575999999999993</v>
      </c>
      <c r="AV18" s="77">
        <f t="shared" si="0"/>
        <v>79.39</v>
      </c>
      <c r="AW18" s="77">
        <f t="shared" si="0"/>
        <v>87.816999999999993</v>
      </c>
      <c r="AX18" s="77">
        <f t="shared" si="0"/>
        <v>81.210999999999999</v>
      </c>
      <c r="AY18" s="77">
        <f t="shared" si="0"/>
        <v>88.427000000000007</v>
      </c>
      <c r="AZ18" s="77">
        <f t="shared" si="0"/>
        <v>82.307000000000002</v>
      </c>
      <c r="BA18" s="77">
        <f t="shared" si="0"/>
        <v>78.423000000000002</v>
      </c>
      <c r="BB18" s="77">
        <f t="shared" si="0"/>
        <v>90.421000000000006</v>
      </c>
      <c r="BC18" s="77">
        <f t="shared" si="0"/>
        <v>82.718999999999994</v>
      </c>
      <c r="BD18" s="77">
        <f t="shared" si="0"/>
        <v>72.355999999999995</v>
      </c>
      <c r="BE18" s="77">
        <f t="shared" si="0"/>
        <v>69.915000000000006</v>
      </c>
      <c r="BF18" s="77">
        <f t="shared" si="0"/>
        <v>55.752000000000002</v>
      </c>
      <c r="BG18" s="77">
        <f t="shared" si="0"/>
        <v>62.249000000000002</v>
      </c>
      <c r="BH18" s="77">
        <f t="shared" si="0"/>
        <v>60.381999999999998</v>
      </c>
      <c r="BI18" s="77">
        <f t="shared" si="0"/>
        <v>56.768000000000001</v>
      </c>
      <c r="BJ18" s="77">
        <f t="shared" si="0"/>
        <v>49.231999999999999</v>
      </c>
      <c r="BK18" s="77">
        <f t="shared" si="0"/>
        <v>39</v>
      </c>
      <c r="BL18" s="77">
        <f t="shared" si="0"/>
        <v>37</v>
      </c>
      <c r="BM18" s="77">
        <f t="shared" si="0"/>
        <v>37.198999999999998</v>
      </c>
      <c r="BN18" s="77">
        <f t="shared" si="0"/>
        <v>15.282</v>
      </c>
      <c r="BO18" s="77">
        <f t="shared" ref="BO18:CW18" si="1">SUM(BO11:BO17)</f>
        <v>10.268000000000001</v>
      </c>
      <c r="BP18" s="77">
        <f t="shared" si="1"/>
        <v>10.295</v>
      </c>
      <c r="BQ18" s="77">
        <f t="shared" si="1"/>
        <v>15.311999999999999</v>
      </c>
      <c r="BR18" s="77">
        <f t="shared" si="1"/>
        <v>5.2830000000000004</v>
      </c>
      <c r="BS18" s="77">
        <f t="shared" si="1"/>
        <v>0.19</v>
      </c>
      <c r="BT18" s="77">
        <f t="shared" si="1"/>
        <v>15.155000000000001</v>
      </c>
      <c r="BU18" s="77">
        <f t="shared" si="1"/>
        <v>4.8000000000000001E-2</v>
      </c>
      <c r="BV18" s="77">
        <f t="shared" si="1"/>
        <v>33.066000000000003</v>
      </c>
      <c r="BW18" s="77">
        <f t="shared" si="1"/>
        <v>40.908000000000001</v>
      </c>
      <c r="BX18" s="77">
        <f t="shared" si="1"/>
        <v>14.138999999999999</v>
      </c>
      <c r="BY18" s="77">
        <f t="shared" si="1"/>
        <v>39.381</v>
      </c>
      <c r="BZ18" s="77">
        <f t="shared" si="1"/>
        <v>119.73399999999999</v>
      </c>
      <c r="CA18" s="77">
        <f t="shared" si="1"/>
        <v>78.031000000000006</v>
      </c>
      <c r="CB18" s="77">
        <f t="shared" si="1"/>
        <v>34.239999999999995</v>
      </c>
      <c r="CC18" s="77">
        <f t="shared" si="1"/>
        <v>56.602000000000004</v>
      </c>
      <c r="CD18" s="77">
        <f t="shared" si="1"/>
        <v>64.8</v>
      </c>
      <c r="CE18" s="77">
        <f t="shared" si="1"/>
        <v>135.596</v>
      </c>
      <c r="CF18" s="77">
        <f t="shared" si="1"/>
        <v>139.20699999999999</v>
      </c>
      <c r="CG18" s="77">
        <f t="shared" si="1"/>
        <v>134.10300000000001</v>
      </c>
      <c r="CH18" s="77">
        <f t="shared" si="1"/>
        <v>50.74</v>
      </c>
      <c r="CI18" s="77">
        <f t="shared" si="1"/>
        <v>100.203</v>
      </c>
      <c r="CJ18" s="77">
        <f t="shared" si="1"/>
        <v>85.155000000000001</v>
      </c>
      <c r="CK18" s="77">
        <f t="shared" si="1"/>
        <v>78.501000000000005</v>
      </c>
      <c r="CL18" s="77">
        <f t="shared" si="1"/>
        <v>142.911</v>
      </c>
      <c r="CM18" s="77">
        <f t="shared" si="1"/>
        <v>125.125</v>
      </c>
      <c r="CN18" s="77">
        <f t="shared" si="1"/>
        <v>118.488</v>
      </c>
      <c r="CO18" s="77">
        <f t="shared" si="1"/>
        <v>84.488</v>
      </c>
      <c r="CP18" s="77">
        <f t="shared" si="1"/>
        <v>77.992000000000004</v>
      </c>
      <c r="CQ18" s="77">
        <f t="shared" si="1"/>
        <v>80.122</v>
      </c>
      <c r="CR18" s="77">
        <f t="shared" si="1"/>
        <v>67.596999999999994</v>
      </c>
      <c r="CS18" s="77">
        <f t="shared" si="1"/>
        <v>57.582000000000001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1554.3222500000002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42</v>
      </c>
      <c r="CQ21" s="88">
        <v>42</v>
      </c>
      <c r="CR21" s="88">
        <v>42</v>
      </c>
      <c r="CS21" s="88">
        <v>42</v>
      </c>
      <c r="CT21" s="89"/>
      <c r="CU21" s="89"/>
      <c r="CV21" s="89"/>
      <c r="CW21" s="90"/>
      <c r="CX21" s="91">
        <f t="array" ref="CX21">SUMPRODUCT(B21:CW21*0.25)</f>
        <v>42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2.6</v>
      </c>
      <c r="G22" s="94">
        <v>2.6</v>
      </c>
      <c r="H22" s="94">
        <v>2.6</v>
      </c>
      <c r="I22" s="94">
        <v>2.6</v>
      </c>
      <c r="J22" s="94">
        <v>2.6</v>
      </c>
      <c r="K22" s="94">
        <v>2.6</v>
      </c>
      <c r="L22" s="94">
        <v>2.6</v>
      </c>
      <c r="M22" s="94">
        <v>2.6</v>
      </c>
      <c r="N22" s="94">
        <v>2.6</v>
      </c>
      <c r="O22" s="94">
        <v>2.6</v>
      </c>
      <c r="P22" s="94">
        <v>2.6</v>
      </c>
      <c r="Q22" s="94">
        <v>2.6</v>
      </c>
      <c r="R22" s="94">
        <v>2.6</v>
      </c>
      <c r="S22" s="94">
        <v>2.6</v>
      </c>
      <c r="T22" s="94">
        <v>2.7</v>
      </c>
      <c r="U22" s="94">
        <v>2.8</v>
      </c>
      <c r="V22" s="94">
        <v>2.9</v>
      </c>
      <c r="W22" s="94">
        <v>3</v>
      </c>
      <c r="X22" s="94">
        <v>3.1</v>
      </c>
      <c r="Y22" s="94">
        <v>3.2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11.3</v>
      </c>
      <c r="AY22" s="94">
        <v>11.3</v>
      </c>
      <c r="AZ22" s="94">
        <v>11.3</v>
      </c>
      <c r="BA22" s="94">
        <v>11.3</v>
      </c>
      <c r="BB22" s="94">
        <v>11.2</v>
      </c>
      <c r="BC22" s="94">
        <v>11.1</v>
      </c>
      <c r="BD22" s="94">
        <v>11.1</v>
      </c>
      <c r="BE22" s="94">
        <v>11</v>
      </c>
      <c r="BF22" s="94">
        <v>10.8</v>
      </c>
      <c r="BG22" s="94">
        <v>10.6</v>
      </c>
      <c r="BH22" s="94">
        <v>10.5</v>
      </c>
      <c r="BI22" s="94">
        <v>10.3</v>
      </c>
      <c r="BJ22" s="94"/>
      <c r="BK22" s="94"/>
      <c r="BL22" s="94"/>
      <c r="BM22" s="94"/>
      <c r="BN22" s="94"/>
      <c r="BO22" s="94"/>
      <c r="BP22" s="94"/>
      <c r="BQ22" s="94"/>
      <c r="BR22" s="94">
        <v>4.2</v>
      </c>
      <c r="BS22" s="94">
        <v>4.2</v>
      </c>
      <c r="BT22" s="94">
        <v>4.2</v>
      </c>
      <c r="BU22" s="94">
        <v>4.3</v>
      </c>
      <c r="BV22" s="94">
        <v>4.3</v>
      </c>
      <c r="BW22" s="94">
        <v>4.3</v>
      </c>
      <c r="BX22" s="94">
        <v>4.3</v>
      </c>
      <c r="BY22" s="94">
        <v>4.4000000000000004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55.025000000000006</v>
      </c>
    </row>
    <row r="23" spans="1:102" ht="24.95" customHeight="1" x14ac:dyDescent="0.2">
      <c r="A23" s="92" t="s">
        <v>19</v>
      </c>
      <c r="B23" s="98">
        <v>17.942</v>
      </c>
      <c r="C23" s="99">
        <v>17.728000000000002</v>
      </c>
      <c r="D23" s="99">
        <v>2.0979999999999999</v>
      </c>
      <c r="E23" s="99">
        <v>2.286</v>
      </c>
      <c r="F23" s="99">
        <v>3.649</v>
      </c>
      <c r="G23" s="99">
        <v>4.24</v>
      </c>
      <c r="H23" s="99">
        <v>4.6020000000000003</v>
      </c>
      <c r="I23" s="99">
        <v>4.4580000000000002</v>
      </c>
      <c r="J23" s="99">
        <v>5.1710000000000003</v>
      </c>
      <c r="K23" s="99">
        <v>5.8109999999999999</v>
      </c>
      <c r="L23" s="99">
        <v>6.0170000000000003</v>
      </c>
      <c r="M23" s="99">
        <v>4.0060000000000002</v>
      </c>
      <c r="N23" s="99">
        <v>3.6669999999999998</v>
      </c>
      <c r="O23" s="99">
        <v>2</v>
      </c>
      <c r="P23" s="99">
        <v>2.1</v>
      </c>
      <c r="Q23" s="99">
        <v>2.66</v>
      </c>
      <c r="R23" s="99">
        <v>2.1</v>
      </c>
      <c r="S23" s="99">
        <v>2.66</v>
      </c>
      <c r="T23" s="99">
        <v>2.66</v>
      </c>
      <c r="U23" s="99">
        <v>3.06</v>
      </c>
      <c r="V23" s="99">
        <v>2.76</v>
      </c>
      <c r="W23" s="99">
        <v>2.76</v>
      </c>
      <c r="X23" s="99">
        <v>2.9</v>
      </c>
      <c r="Y23" s="99">
        <v>2.86</v>
      </c>
      <c r="Z23" s="99">
        <v>0.1</v>
      </c>
      <c r="AA23" s="99"/>
      <c r="AB23" s="99"/>
      <c r="AC23" s="99">
        <v>0.98899999999999999</v>
      </c>
      <c r="AD23" s="99">
        <v>0.3</v>
      </c>
      <c r="AE23" s="99">
        <v>0.1</v>
      </c>
      <c r="AF23" s="99"/>
      <c r="AG23" s="99">
        <v>0.1</v>
      </c>
      <c r="AH23" s="99">
        <v>0.52100000000000002</v>
      </c>
      <c r="AI23" s="99">
        <v>1.895</v>
      </c>
      <c r="AJ23" s="99">
        <v>1.1200000000000001</v>
      </c>
      <c r="AK23" s="99">
        <v>12.135999999999999</v>
      </c>
      <c r="AL23" s="99">
        <v>1.59</v>
      </c>
      <c r="AM23" s="99">
        <v>2.532</v>
      </c>
      <c r="AN23" s="99">
        <v>7.1660000000000004</v>
      </c>
      <c r="AO23" s="99">
        <v>1.1200000000000001</v>
      </c>
      <c r="AP23" s="99">
        <v>1.1200000000000001</v>
      </c>
      <c r="AQ23" s="99">
        <v>1.68</v>
      </c>
      <c r="AR23" s="99">
        <v>1.72</v>
      </c>
      <c r="AS23" s="99">
        <v>1.68</v>
      </c>
      <c r="AT23" s="99">
        <v>1.72</v>
      </c>
      <c r="AU23" s="99">
        <v>1.68</v>
      </c>
      <c r="AV23" s="99">
        <v>2.2400000000000002</v>
      </c>
      <c r="AW23" s="99">
        <v>2.2400000000000002</v>
      </c>
      <c r="AX23" s="99">
        <v>12.98</v>
      </c>
      <c r="AY23" s="99">
        <v>12.28</v>
      </c>
      <c r="AZ23" s="99">
        <v>12.94</v>
      </c>
      <c r="BA23" s="99">
        <v>12.78</v>
      </c>
      <c r="BB23" s="99">
        <v>13.9</v>
      </c>
      <c r="BC23" s="99">
        <v>13.8</v>
      </c>
      <c r="BD23" s="99">
        <v>14.14</v>
      </c>
      <c r="BE23" s="99">
        <v>13.42</v>
      </c>
      <c r="BF23" s="99">
        <v>12.14</v>
      </c>
      <c r="BG23" s="99">
        <v>11.74</v>
      </c>
      <c r="BH23" s="99">
        <v>11.58</v>
      </c>
      <c r="BI23" s="99">
        <v>12.18</v>
      </c>
      <c r="BJ23" s="99">
        <v>3.64</v>
      </c>
      <c r="BK23" s="99">
        <v>3.34</v>
      </c>
      <c r="BL23" s="99">
        <v>3.8</v>
      </c>
      <c r="BM23" s="99">
        <v>4.3</v>
      </c>
      <c r="BN23" s="99">
        <v>3.6</v>
      </c>
      <c r="BO23" s="99">
        <v>3.78</v>
      </c>
      <c r="BP23" s="99">
        <v>3.78</v>
      </c>
      <c r="BQ23" s="99">
        <v>3.14</v>
      </c>
      <c r="BR23" s="99">
        <v>6.12</v>
      </c>
      <c r="BS23" s="99">
        <v>7.04</v>
      </c>
      <c r="BT23" s="99">
        <v>5.68</v>
      </c>
      <c r="BU23" s="99">
        <v>5.42</v>
      </c>
      <c r="BV23" s="99">
        <v>6.86</v>
      </c>
      <c r="BW23" s="99">
        <v>24.948</v>
      </c>
      <c r="BX23" s="99">
        <v>5.3760000000000003</v>
      </c>
      <c r="BY23" s="99">
        <v>4.82</v>
      </c>
      <c r="BZ23" s="99">
        <v>14.686999999999999</v>
      </c>
      <c r="CA23" s="99">
        <v>3.96</v>
      </c>
      <c r="CB23" s="99">
        <v>33.237000000000002</v>
      </c>
      <c r="CC23" s="99">
        <v>32.122999999999998</v>
      </c>
      <c r="CD23" s="99">
        <v>30.420999999999999</v>
      </c>
      <c r="CE23" s="99">
        <v>29.73</v>
      </c>
      <c r="CF23" s="99">
        <v>24.512</v>
      </c>
      <c r="CG23" s="99">
        <v>28.14</v>
      </c>
      <c r="CH23" s="99">
        <v>28.649000000000001</v>
      </c>
      <c r="CI23" s="99">
        <v>30.395</v>
      </c>
      <c r="CJ23" s="99">
        <v>28.908000000000001</v>
      </c>
      <c r="CK23" s="99">
        <v>0.56000000000000005</v>
      </c>
      <c r="CL23" s="99"/>
      <c r="CM23" s="99">
        <v>7.8780000000000001</v>
      </c>
      <c r="CN23" s="99">
        <v>1.649</v>
      </c>
      <c r="CO23" s="99"/>
      <c r="CP23" s="99"/>
      <c r="CQ23" s="99">
        <v>0.56000000000000005</v>
      </c>
      <c r="CR23" s="99">
        <v>0.56000000000000005</v>
      </c>
      <c r="CS23" s="99">
        <v>1.1200000000000001</v>
      </c>
      <c r="CT23" s="100"/>
      <c r="CU23" s="100"/>
      <c r="CV23" s="100"/>
      <c r="CW23" s="96"/>
      <c r="CX23" s="97">
        <f t="array" ref="CX23">SUMPRODUCT(B23:CW23*0.25)</f>
        <v>175.13924999999995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17.942</v>
      </c>
      <c r="C28" s="107">
        <f t="shared" si="2"/>
        <v>17.728000000000002</v>
      </c>
      <c r="D28" s="107">
        <f t="shared" si="2"/>
        <v>2.0979999999999999</v>
      </c>
      <c r="E28" s="107">
        <f t="shared" si="2"/>
        <v>2.286</v>
      </c>
      <c r="F28" s="107">
        <f t="shared" si="2"/>
        <v>6.2490000000000006</v>
      </c>
      <c r="G28" s="107">
        <f t="shared" si="2"/>
        <v>6.84</v>
      </c>
      <c r="H28" s="107">
        <f t="shared" si="2"/>
        <v>7.202</v>
      </c>
      <c r="I28" s="107">
        <f t="shared" si="2"/>
        <v>7.0579999999999998</v>
      </c>
      <c r="J28" s="107">
        <f t="shared" si="2"/>
        <v>7.7710000000000008</v>
      </c>
      <c r="K28" s="107">
        <f t="shared" si="2"/>
        <v>8.4109999999999996</v>
      </c>
      <c r="L28" s="107">
        <f t="shared" si="2"/>
        <v>8.6170000000000009</v>
      </c>
      <c r="M28" s="107">
        <f t="shared" si="2"/>
        <v>6.6059999999999999</v>
      </c>
      <c r="N28" s="107">
        <f t="shared" si="2"/>
        <v>6.2669999999999995</v>
      </c>
      <c r="O28" s="107">
        <f t="shared" si="2"/>
        <v>4.5999999999999996</v>
      </c>
      <c r="P28" s="107">
        <f t="shared" si="2"/>
        <v>4.7</v>
      </c>
      <c r="Q28" s="107">
        <f>SUM(Q21:Q27)</f>
        <v>5.26</v>
      </c>
      <c r="R28" s="107">
        <f t="shared" ref="R28:CC28" si="3">SUM(R21:R27)</f>
        <v>4.7</v>
      </c>
      <c r="S28" s="107">
        <f t="shared" si="3"/>
        <v>5.26</v>
      </c>
      <c r="T28" s="107">
        <f t="shared" si="3"/>
        <v>5.36</v>
      </c>
      <c r="U28" s="107">
        <f t="shared" si="3"/>
        <v>5.8599999999999994</v>
      </c>
      <c r="V28" s="107">
        <f t="shared" si="3"/>
        <v>5.66</v>
      </c>
      <c r="W28" s="107">
        <f t="shared" si="3"/>
        <v>5.76</v>
      </c>
      <c r="X28" s="107">
        <f t="shared" si="3"/>
        <v>6</v>
      </c>
      <c r="Y28" s="107">
        <f t="shared" si="3"/>
        <v>6.0600000000000005</v>
      </c>
      <c r="Z28" s="107">
        <f t="shared" si="3"/>
        <v>0.1</v>
      </c>
      <c r="AA28" s="107">
        <f t="shared" si="3"/>
        <v>0</v>
      </c>
      <c r="AB28" s="107">
        <f t="shared" si="3"/>
        <v>0</v>
      </c>
      <c r="AC28" s="107">
        <f t="shared" si="3"/>
        <v>0.98899999999999999</v>
      </c>
      <c r="AD28" s="107">
        <f t="shared" si="3"/>
        <v>0.3</v>
      </c>
      <c r="AE28" s="107">
        <f t="shared" si="3"/>
        <v>0.1</v>
      </c>
      <c r="AF28" s="107">
        <f t="shared" si="3"/>
        <v>0</v>
      </c>
      <c r="AG28" s="107">
        <f t="shared" si="3"/>
        <v>0.1</v>
      </c>
      <c r="AH28" s="107">
        <f t="shared" si="3"/>
        <v>0.52100000000000002</v>
      </c>
      <c r="AI28" s="107">
        <f t="shared" si="3"/>
        <v>1.895</v>
      </c>
      <c r="AJ28" s="107">
        <f t="shared" si="3"/>
        <v>1.1200000000000001</v>
      </c>
      <c r="AK28" s="107">
        <f t="shared" si="3"/>
        <v>12.135999999999999</v>
      </c>
      <c r="AL28" s="107">
        <f t="shared" si="3"/>
        <v>1.59</v>
      </c>
      <c r="AM28" s="107">
        <f t="shared" si="3"/>
        <v>2.532</v>
      </c>
      <c r="AN28" s="107">
        <f t="shared" si="3"/>
        <v>7.1660000000000004</v>
      </c>
      <c r="AO28" s="107">
        <f t="shared" si="3"/>
        <v>1.1200000000000001</v>
      </c>
      <c r="AP28" s="107">
        <f t="shared" si="3"/>
        <v>1.1200000000000001</v>
      </c>
      <c r="AQ28" s="107">
        <f t="shared" si="3"/>
        <v>1.68</v>
      </c>
      <c r="AR28" s="107">
        <f t="shared" si="3"/>
        <v>1.72</v>
      </c>
      <c r="AS28" s="107">
        <f t="shared" si="3"/>
        <v>1.68</v>
      </c>
      <c r="AT28" s="107">
        <f t="shared" si="3"/>
        <v>1.72</v>
      </c>
      <c r="AU28" s="107">
        <f t="shared" si="3"/>
        <v>1.68</v>
      </c>
      <c r="AV28" s="107">
        <f t="shared" si="3"/>
        <v>2.2400000000000002</v>
      </c>
      <c r="AW28" s="107">
        <f t="shared" si="3"/>
        <v>2.2400000000000002</v>
      </c>
      <c r="AX28" s="107">
        <f t="shared" si="3"/>
        <v>24.28</v>
      </c>
      <c r="AY28" s="107">
        <f t="shared" si="3"/>
        <v>23.58</v>
      </c>
      <c r="AZ28" s="107">
        <f t="shared" si="3"/>
        <v>24.240000000000002</v>
      </c>
      <c r="BA28" s="107">
        <f t="shared" si="3"/>
        <v>24.08</v>
      </c>
      <c r="BB28" s="107">
        <f t="shared" si="3"/>
        <v>25.1</v>
      </c>
      <c r="BC28" s="107">
        <f t="shared" si="3"/>
        <v>24.9</v>
      </c>
      <c r="BD28" s="107">
        <f t="shared" si="3"/>
        <v>25.240000000000002</v>
      </c>
      <c r="BE28" s="107">
        <f t="shared" si="3"/>
        <v>24.42</v>
      </c>
      <c r="BF28" s="107">
        <f t="shared" si="3"/>
        <v>22.94</v>
      </c>
      <c r="BG28" s="107">
        <f t="shared" si="3"/>
        <v>22.34</v>
      </c>
      <c r="BH28" s="107">
        <f t="shared" si="3"/>
        <v>22.08</v>
      </c>
      <c r="BI28" s="107">
        <f t="shared" si="3"/>
        <v>22.48</v>
      </c>
      <c r="BJ28" s="107">
        <f t="shared" si="3"/>
        <v>3.64</v>
      </c>
      <c r="BK28" s="107">
        <f t="shared" si="3"/>
        <v>3.34</v>
      </c>
      <c r="BL28" s="107">
        <f t="shared" si="3"/>
        <v>3.8</v>
      </c>
      <c r="BM28" s="107">
        <f t="shared" si="3"/>
        <v>4.3</v>
      </c>
      <c r="BN28" s="107">
        <f t="shared" si="3"/>
        <v>3.6</v>
      </c>
      <c r="BO28" s="107">
        <f t="shared" si="3"/>
        <v>3.78</v>
      </c>
      <c r="BP28" s="107">
        <f t="shared" si="3"/>
        <v>3.78</v>
      </c>
      <c r="BQ28" s="107">
        <f t="shared" si="3"/>
        <v>3.14</v>
      </c>
      <c r="BR28" s="107">
        <f t="shared" si="3"/>
        <v>10.32</v>
      </c>
      <c r="BS28" s="107">
        <f t="shared" si="3"/>
        <v>11.24</v>
      </c>
      <c r="BT28" s="107">
        <f t="shared" si="3"/>
        <v>9.879999999999999</v>
      </c>
      <c r="BU28" s="107">
        <f t="shared" si="3"/>
        <v>9.7199999999999989</v>
      </c>
      <c r="BV28" s="107">
        <f t="shared" si="3"/>
        <v>11.16</v>
      </c>
      <c r="BW28" s="107">
        <f t="shared" si="3"/>
        <v>29.248000000000001</v>
      </c>
      <c r="BX28" s="107">
        <f t="shared" si="3"/>
        <v>9.6760000000000002</v>
      </c>
      <c r="BY28" s="107">
        <f t="shared" si="3"/>
        <v>9.2200000000000006</v>
      </c>
      <c r="BZ28" s="107">
        <f t="shared" si="3"/>
        <v>14.686999999999999</v>
      </c>
      <c r="CA28" s="107">
        <f t="shared" si="3"/>
        <v>3.96</v>
      </c>
      <c r="CB28" s="107">
        <f t="shared" si="3"/>
        <v>33.237000000000002</v>
      </c>
      <c r="CC28" s="107">
        <f t="shared" si="3"/>
        <v>32.122999999999998</v>
      </c>
      <c r="CD28" s="107">
        <f t="shared" ref="CD28:CW28" si="4">SUM(CD21:CD27)</f>
        <v>30.420999999999999</v>
      </c>
      <c r="CE28" s="107">
        <f t="shared" si="4"/>
        <v>29.73</v>
      </c>
      <c r="CF28" s="107">
        <f t="shared" si="4"/>
        <v>24.512</v>
      </c>
      <c r="CG28" s="107">
        <f t="shared" si="4"/>
        <v>28.14</v>
      </c>
      <c r="CH28" s="107">
        <f t="shared" si="4"/>
        <v>28.649000000000001</v>
      </c>
      <c r="CI28" s="107">
        <f t="shared" si="4"/>
        <v>30.395</v>
      </c>
      <c r="CJ28" s="107">
        <f t="shared" si="4"/>
        <v>28.908000000000001</v>
      </c>
      <c r="CK28" s="107">
        <f t="shared" si="4"/>
        <v>0.56000000000000005</v>
      </c>
      <c r="CL28" s="107">
        <f t="shared" si="4"/>
        <v>0</v>
      </c>
      <c r="CM28" s="107">
        <f t="shared" si="4"/>
        <v>7.8780000000000001</v>
      </c>
      <c r="CN28" s="107">
        <f t="shared" si="4"/>
        <v>1.649</v>
      </c>
      <c r="CO28" s="107">
        <f t="shared" si="4"/>
        <v>0</v>
      </c>
      <c r="CP28" s="107">
        <f t="shared" si="4"/>
        <v>42</v>
      </c>
      <c r="CQ28" s="107">
        <f t="shared" si="4"/>
        <v>42.56</v>
      </c>
      <c r="CR28" s="107">
        <f t="shared" si="4"/>
        <v>42.56</v>
      </c>
      <c r="CS28" s="107">
        <f t="shared" si="4"/>
        <v>43.12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272.16424999999992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54.366</v>
      </c>
      <c r="C32" s="94">
        <v>55.622999999999998</v>
      </c>
      <c r="D32" s="94">
        <v>52.896999999999998</v>
      </c>
      <c r="E32" s="94">
        <v>51.093000000000004</v>
      </c>
      <c r="F32" s="94">
        <v>55.381999999999998</v>
      </c>
      <c r="G32" s="94">
        <v>56.197000000000003</v>
      </c>
      <c r="H32" s="94">
        <v>57.014000000000003</v>
      </c>
      <c r="I32" s="94">
        <v>60.942</v>
      </c>
      <c r="J32" s="94">
        <v>70.528999999999996</v>
      </c>
      <c r="K32" s="94">
        <v>69.832999999999998</v>
      </c>
      <c r="L32" s="94">
        <v>65.887</v>
      </c>
      <c r="M32" s="94">
        <v>57.106000000000002</v>
      </c>
      <c r="N32" s="94">
        <v>52.561999999999998</v>
      </c>
      <c r="O32" s="94">
        <v>86.6</v>
      </c>
      <c r="P32" s="94">
        <v>76.834000000000003</v>
      </c>
      <c r="Q32" s="94">
        <v>69.8</v>
      </c>
      <c r="R32" s="94">
        <v>68.742999999999995</v>
      </c>
      <c r="S32" s="94">
        <v>84.135999999999996</v>
      </c>
      <c r="T32" s="94">
        <v>73.745000000000005</v>
      </c>
      <c r="U32" s="94">
        <v>63.68</v>
      </c>
      <c r="V32" s="94">
        <v>60.228999999999999</v>
      </c>
      <c r="W32" s="94">
        <v>74.45</v>
      </c>
      <c r="X32" s="94">
        <v>61.86</v>
      </c>
      <c r="Y32" s="94">
        <v>63.207999999999998</v>
      </c>
      <c r="Z32" s="94">
        <v>272.029</v>
      </c>
      <c r="AA32" s="94">
        <v>167.988</v>
      </c>
      <c r="AB32" s="94">
        <v>16.86</v>
      </c>
      <c r="AC32" s="94">
        <v>101.08799999999999</v>
      </c>
      <c r="AD32" s="94">
        <v>27.106000000000002</v>
      </c>
      <c r="AE32" s="94">
        <v>94.335999999999999</v>
      </c>
      <c r="AF32" s="94">
        <v>21.126999999999999</v>
      </c>
      <c r="AG32" s="94">
        <v>22.99</v>
      </c>
      <c r="AH32" s="94">
        <v>33.384</v>
      </c>
      <c r="AI32" s="94">
        <v>41.863999999999997</v>
      </c>
      <c r="AJ32" s="94">
        <v>78.760999999999996</v>
      </c>
      <c r="AK32" s="94">
        <v>52.856999999999999</v>
      </c>
      <c r="AL32" s="94">
        <v>26.064</v>
      </c>
      <c r="AM32" s="94">
        <v>26.181999999999999</v>
      </c>
      <c r="AN32" s="94">
        <v>15.411</v>
      </c>
      <c r="AO32" s="94">
        <v>82.974000000000004</v>
      </c>
      <c r="AP32" s="94">
        <v>90.63</v>
      </c>
      <c r="AQ32" s="94">
        <v>100.776</v>
      </c>
      <c r="AR32" s="94">
        <v>117.131</v>
      </c>
      <c r="AS32" s="94">
        <v>112.32</v>
      </c>
      <c r="AT32" s="94">
        <v>62.890999999999998</v>
      </c>
      <c r="AU32" s="94">
        <v>72.256</v>
      </c>
      <c r="AV32" s="94">
        <v>81.63</v>
      </c>
      <c r="AW32" s="94">
        <v>90.057000000000002</v>
      </c>
      <c r="AX32" s="94">
        <v>105.491</v>
      </c>
      <c r="AY32" s="94">
        <v>112.00700000000001</v>
      </c>
      <c r="AZ32" s="94">
        <v>106.547</v>
      </c>
      <c r="BA32" s="94">
        <v>102.503</v>
      </c>
      <c r="BB32" s="94">
        <v>115.521</v>
      </c>
      <c r="BC32" s="94">
        <v>107.619</v>
      </c>
      <c r="BD32" s="94">
        <v>97.596000000000004</v>
      </c>
      <c r="BE32" s="94">
        <v>94.334999999999994</v>
      </c>
      <c r="BF32" s="94">
        <v>78.691999999999993</v>
      </c>
      <c r="BG32" s="94">
        <v>84.588999999999999</v>
      </c>
      <c r="BH32" s="94">
        <v>82.462000000000003</v>
      </c>
      <c r="BI32" s="94">
        <v>79.248000000000005</v>
      </c>
      <c r="BJ32" s="94">
        <v>52.872</v>
      </c>
      <c r="BK32" s="94">
        <v>42.34</v>
      </c>
      <c r="BL32" s="94">
        <v>40.799999999999997</v>
      </c>
      <c r="BM32" s="94">
        <v>41.499000000000002</v>
      </c>
      <c r="BN32" s="94">
        <v>18.882000000000001</v>
      </c>
      <c r="BO32" s="94">
        <v>14.048</v>
      </c>
      <c r="BP32" s="94">
        <v>14.074999999999999</v>
      </c>
      <c r="BQ32" s="94">
        <v>18.452000000000002</v>
      </c>
      <c r="BR32" s="94">
        <v>15.603</v>
      </c>
      <c r="BS32" s="94">
        <v>11.43</v>
      </c>
      <c r="BT32" s="94">
        <v>25.035</v>
      </c>
      <c r="BU32" s="94">
        <v>9.7680000000000007</v>
      </c>
      <c r="BV32" s="94">
        <v>44.225999999999999</v>
      </c>
      <c r="BW32" s="94">
        <v>70.156000000000006</v>
      </c>
      <c r="BX32" s="94">
        <v>23.815000000000001</v>
      </c>
      <c r="BY32" s="94">
        <v>48.600999999999999</v>
      </c>
      <c r="BZ32" s="94">
        <v>134.42099999999999</v>
      </c>
      <c r="CA32" s="94">
        <v>81.991</v>
      </c>
      <c r="CB32" s="94">
        <v>67.477000000000004</v>
      </c>
      <c r="CC32" s="94">
        <v>88.724999999999994</v>
      </c>
      <c r="CD32" s="94">
        <v>95.221000000000004</v>
      </c>
      <c r="CE32" s="94">
        <v>165.32599999999999</v>
      </c>
      <c r="CF32" s="94">
        <v>163.71899999999999</v>
      </c>
      <c r="CG32" s="94">
        <v>162.24299999999999</v>
      </c>
      <c r="CH32" s="94">
        <v>79.388999999999996</v>
      </c>
      <c r="CI32" s="94">
        <v>130.59800000000001</v>
      </c>
      <c r="CJ32" s="94">
        <v>114.063</v>
      </c>
      <c r="CK32" s="94">
        <v>79.061000000000007</v>
      </c>
      <c r="CL32" s="94">
        <v>142.911</v>
      </c>
      <c r="CM32" s="94">
        <v>133.00299999999999</v>
      </c>
      <c r="CN32" s="94">
        <v>120.137</v>
      </c>
      <c r="CO32" s="94">
        <v>84.488</v>
      </c>
      <c r="CP32" s="94">
        <v>119.992</v>
      </c>
      <c r="CQ32" s="94">
        <v>122.682</v>
      </c>
      <c r="CR32" s="94">
        <v>110.157</v>
      </c>
      <c r="CS32" s="94">
        <v>100.702</v>
      </c>
      <c r="CT32" s="95"/>
      <c r="CU32" s="95"/>
      <c r="CV32" s="95"/>
      <c r="CW32" s="96"/>
      <c r="CX32" s="97">
        <f t="array" ref="CX32">SUMPRODUCT(B32:CW32*0.25)</f>
        <v>1826.4864999999998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54.366</v>
      </c>
      <c r="C34" s="77">
        <f t="shared" ref="C34:BN34" si="5">SUM(C31:C33)</f>
        <v>55.622999999999998</v>
      </c>
      <c r="D34" s="77">
        <f t="shared" si="5"/>
        <v>52.896999999999998</v>
      </c>
      <c r="E34" s="77">
        <f t="shared" si="5"/>
        <v>51.093000000000004</v>
      </c>
      <c r="F34" s="77">
        <f t="shared" si="5"/>
        <v>55.381999999999998</v>
      </c>
      <c r="G34" s="77">
        <f t="shared" si="5"/>
        <v>56.197000000000003</v>
      </c>
      <c r="H34" s="77">
        <f t="shared" si="5"/>
        <v>57.014000000000003</v>
      </c>
      <c r="I34" s="77">
        <f t="shared" si="5"/>
        <v>60.942</v>
      </c>
      <c r="J34" s="77">
        <f t="shared" si="5"/>
        <v>70.528999999999996</v>
      </c>
      <c r="K34" s="77">
        <f t="shared" si="5"/>
        <v>69.832999999999998</v>
      </c>
      <c r="L34" s="77">
        <f t="shared" si="5"/>
        <v>65.887</v>
      </c>
      <c r="M34" s="77">
        <f t="shared" si="5"/>
        <v>57.106000000000002</v>
      </c>
      <c r="N34" s="77">
        <f t="shared" si="5"/>
        <v>52.561999999999998</v>
      </c>
      <c r="O34" s="77">
        <f t="shared" si="5"/>
        <v>86.6</v>
      </c>
      <c r="P34" s="77">
        <f t="shared" si="5"/>
        <v>76.834000000000003</v>
      </c>
      <c r="Q34" s="77">
        <f t="shared" si="5"/>
        <v>69.8</v>
      </c>
      <c r="R34" s="77">
        <f t="shared" si="5"/>
        <v>68.742999999999995</v>
      </c>
      <c r="S34" s="77">
        <f t="shared" si="5"/>
        <v>84.135999999999996</v>
      </c>
      <c r="T34" s="77">
        <f t="shared" si="5"/>
        <v>73.745000000000005</v>
      </c>
      <c r="U34" s="77">
        <f t="shared" si="5"/>
        <v>63.68</v>
      </c>
      <c r="V34" s="77">
        <f t="shared" si="5"/>
        <v>60.228999999999999</v>
      </c>
      <c r="W34" s="77">
        <f t="shared" si="5"/>
        <v>74.45</v>
      </c>
      <c r="X34" s="77">
        <f t="shared" si="5"/>
        <v>61.86</v>
      </c>
      <c r="Y34" s="77">
        <f t="shared" si="5"/>
        <v>63.207999999999998</v>
      </c>
      <c r="Z34" s="77">
        <f t="shared" si="5"/>
        <v>272.029</v>
      </c>
      <c r="AA34" s="77">
        <f t="shared" si="5"/>
        <v>167.988</v>
      </c>
      <c r="AB34" s="77">
        <f t="shared" si="5"/>
        <v>16.86</v>
      </c>
      <c r="AC34" s="77">
        <f t="shared" si="5"/>
        <v>101.08799999999999</v>
      </c>
      <c r="AD34" s="77">
        <f t="shared" si="5"/>
        <v>27.106000000000002</v>
      </c>
      <c r="AE34" s="77">
        <f t="shared" si="5"/>
        <v>94.335999999999999</v>
      </c>
      <c r="AF34" s="77">
        <f t="shared" si="5"/>
        <v>21.126999999999999</v>
      </c>
      <c r="AG34" s="77">
        <f t="shared" si="5"/>
        <v>22.99</v>
      </c>
      <c r="AH34" s="77">
        <f t="shared" si="5"/>
        <v>33.384</v>
      </c>
      <c r="AI34" s="77">
        <f t="shared" si="5"/>
        <v>41.863999999999997</v>
      </c>
      <c r="AJ34" s="77">
        <f t="shared" si="5"/>
        <v>78.760999999999996</v>
      </c>
      <c r="AK34" s="77">
        <f t="shared" si="5"/>
        <v>52.856999999999999</v>
      </c>
      <c r="AL34" s="77">
        <f t="shared" si="5"/>
        <v>26.064</v>
      </c>
      <c r="AM34" s="77">
        <f t="shared" si="5"/>
        <v>26.181999999999999</v>
      </c>
      <c r="AN34" s="77">
        <f t="shared" si="5"/>
        <v>15.411</v>
      </c>
      <c r="AO34" s="77">
        <f t="shared" si="5"/>
        <v>82.974000000000004</v>
      </c>
      <c r="AP34" s="77">
        <f t="shared" si="5"/>
        <v>90.63</v>
      </c>
      <c r="AQ34" s="77">
        <f t="shared" si="5"/>
        <v>100.776</v>
      </c>
      <c r="AR34" s="77">
        <f t="shared" si="5"/>
        <v>117.131</v>
      </c>
      <c r="AS34" s="77">
        <f t="shared" si="5"/>
        <v>112.32</v>
      </c>
      <c r="AT34" s="77">
        <f t="shared" si="5"/>
        <v>62.890999999999998</v>
      </c>
      <c r="AU34" s="77">
        <f t="shared" si="5"/>
        <v>72.256</v>
      </c>
      <c r="AV34" s="77">
        <f t="shared" si="5"/>
        <v>81.63</v>
      </c>
      <c r="AW34" s="77">
        <f t="shared" si="5"/>
        <v>90.057000000000002</v>
      </c>
      <c r="AX34" s="77">
        <f t="shared" si="5"/>
        <v>105.491</v>
      </c>
      <c r="AY34" s="77">
        <f t="shared" si="5"/>
        <v>112.00700000000001</v>
      </c>
      <c r="AZ34" s="77">
        <f t="shared" si="5"/>
        <v>106.547</v>
      </c>
      <c r="BA34" s="77">
        <f t="shared" si="5"/>
        <v>102.503</v>
      </c>
      <c r="BB34" s="77">
        <f t="shared" si="5"/>
        <v>115.521</v>
      </c>
      <c r="BC34" s="77">
        <f t="shared" si="5"/>
        <v>107.619</v>
      </c>
      <c r="BD34" s="77">
        <f t="shared" si="5"/>
        <v>97.596000000000004</v>
      </c>
      <c r="BE34" s="77">
        <f t="shared" si="5"/>
        <v>94.334999999999994</v>
      </c>
      <c r="BF34" s="77">
        <f t="shared" si="5"/>
        <v>78.691999999999993</v>
      </c>
      <c r="BG34" s="77">
        <f t="shared" si="5"/>
        <v>84.588999999999999</v>
      </c>
      <c r="BH34" s="77">
        <f t="shared" si="5"/>
        <v>82.462000000000003</v>
      </c>
      <c r="BI34" s="77">
        <f t="shared" si="5"/>
        <v>79.248000000000005</v>
      </c>
      <c r="BJ34" s="77">
        <f t="shared" si="5"/>
        <v>52.872</v>
      </c>
      <c r="BK34" s="77">
        <f t="shared" si="5"/>
        <v>42.34</v>
      </c>
      <c r="BL34" s="77">
        <f t="shared" si="5"/>
        <v>40.799999999999997</v>
      </c>
      <c r="BM34" s="77">
        <f t="shared" si="5"/>
        <v>41.499000000000002</v>
      </c>
      <c r="BN34" s="77">
        <f t="shared" si="5"/>
        <v>18.882000000000001</v>
      </c>
      <c r="BO34" s="77">
        <f t="shared" ref="BO34:CW34" si="6">SUM(BO31:BO33)</f>
        <v>14.048</v>
      </c>
      <c r="BP34" s="77">
        <f t="shared" si="6"/>
        <v>14.074999999999999</v>
      </c>
      <c r="BQ34" s="77">
        <f t="shared" si="6"/>
        <v>18.452000000000002</v>
      </c>
      <c r="BR34" s="77">
        <f t="shared" si="6"/>
        <v>15.603</v>
      </c>
      <c r="BS34" s="77">
        <f t="shared" si="6"/>
        <v>11.43</v>
      </c>
      <c r="BT34" s="77">
        <f t="shared" si="6"/>
        <v>25.035</v>
      </c>
      <c r="BU34" s="77">
        <f t="shared" si="6"/>
        <v>9.7680000000000007</v>
      </c>
      <c r="BV34" s="77">
        <f t="shared" si="6"/>
        <v>44.225999999999999</v>
      </c>
      <c r="BW34" s="77">
        <f t="shared" si="6"/>
        <v>70.156000000000006</v>
      </c>
      <c r="BX34" s="77">
        <f t="shared" si="6"/>
        <v>23.815000000000001</v>
      </c>
      <c r="BY34" s="77">
        <f t="shared" si="6"/>
        <v>48.600999999999999</v>
      </c>
      <c r="BZ34" s="77">
        <f t="shared" si="6"/>
        <v>134.42099999999999</v>
      </c>
      <c r="CA34" s="77">
        <f t="shared" si="6"/>
        <v>81.991</v>
      </c>
      <c r="CB34" s="77">
        <f t="shared" si="6"/>
        <v>67.477000000000004</v>
      </c>
      <c r="CC34" s="77">
        <f t="shared" si="6"/>
        <v>88.724999999999994</v>
      </c>
      <c r="CD34" s="77">
        <f t="shared" si="6"/>
        <v>95.221000000000004</v>
      </c>
      <c r="CE34" s="77">
        <f t="shared" si="6"/>
        <v>165.32599999999999</v>
      </c>
      <c r="CF34" s="77">
        <f t="shared" si="6"/>
        <v>163.71899999999999</v>
      </c>
      <c r="CG34" s="77">
        <f t="shared" si="6"/>
        <v>162.24299999999999</v>
      </c>
      <c r="CH34" s="77">
        <f t="shared" si="6"/>
        <v>79.388999999999996</v>
      </c>
      <c r="CI34" s="77">
        <f t="shared" si="6"/>
        <v>130.59800000000001</v>
      </c>
      <c r="CJ34" s="77">
        <f t="shared" si="6"/>
        <v>114.063</v>
      </c>
      <c r="CK34" s="77">
        <f t="shared" si="6"/>
        <v>79.061000000000007</v>
      </c>
      <c r="CL34" s="77">
        <f t="shared" si="6"/>
        <v>142.911</v>
      </c>
      <c r="CM34" s="77">
        <f t="shared" si="6"/>
        <v>133.00299999999999</v>
      </c>
      <c r="CN34" s="77">
        <f t="shared" si="6"/>
        <v>120.137</v>
      </c>
      <c r="CO34" s="77">
        <f t="shared" si="6"/>
        <v>84.488</v>
      </c>
      <c r="CP34" s="77">
        <f t="shared" si="6"/>
        <v>119.992</v>
      </c>
      <c r="CQ34" s="77">
        <f t="shared" si="6"/>
        <v>122.682</v>
      </c>
      <c r="CR34" s="77">
        <f t="shared" si="6"/>
        <v>110.157</v>
      </c>
      <c r="CS34" s="77">
        <f t="shared" si="6"/>
        <v>100.702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1826.4864999999998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1.9</v>
      </c>
      <c r="G39" s="120">
        <v>2.5</v>
      </c>
      <c r="H39" s="120">
        <v>3.1</v>
      </c>
      <c r="I39" s="120"/>
      <c r="J39" s="120"/>
      <c r="K39" s="120"/>
      <c r="L39" s="120"/>
      <c r="M39" s="120">
        <v>0.1</v>
      </c>
      <c r="N39" s="120">
        <v>0.5</v>
      </c>
      <c r="O39" s="120">
        <v>0.9</v>
      </c>
      <c r="P39" s="120">
        <v>0.4</v>
      </c>
      <c r="Q39" s="120"/>
      <c r="R39" s="120"/>
      <c r="S39" s="120">
        <v>0.2</v>
      </c>
      <c r="T39" s="120">
        <v>0.1</v>
      </c>
      <c r="U39" s="120">
        <v>0.5</v>
      </c>
      <c r="V39" s="120">
        <v>0.5</v>
      </c>
      <c r="W39" s="120">
        <v>0.7</v>
      </c>
      <c r="X39" s="120">
        <v>1.2</v>
      </c>
      <c r="Y39" s="120">
        <v>1</v>
      </c>
      <c r="Z39" s="120">
        <v>1.6</v>
      </c>
      <c r="AA39" s="120">
        <v>1.9</v>
      </c>
      <c r="AB39" s="120">
        <v>1.3</v>
      </c>
      <c r="AC39" s="120"/>
      <c r="AD39" s="120"/>
      <c r="AE39" s="120"/>
      <c r="AF39" s="120">
        <v>38.5</v>
      </c>
      <c r="AG39" s="120">
        <v>5.4</v>
      </c>
      <c r="AH39" s="120"/>
      <c r="AI39" s="120"/>
      <c r="AJ39" s="120"/>
      <c r="AK39" s="120"/>
      <c r="AL39" s="120">
        <v>0.6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13.3</v>
      </c>
      <c r="BO39" s="120">
        <v>16.100000000000001</v>
      </c>
      <c r="BP39" s="120">
        <v>15.3</v>
      </c>
      <c r="BQ39" s="120">
        <v>12.3</v>
      </c>
      <c r="BR39" s="120">
        <v>9.6999999999999993</v>
      </c>
      <c r="BS39" s="120">
        <v>32.6</v>
      </c>
      <c r="BT39" s="120"/>
      <c r="BU39" s="120">
        <v>48.8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52.75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1.9</v>
      </c>
      <c r="G42" s="107">
        <f t="shared" si="7"/>
        <v>2.5</v>
      </c>
      <c r="H42" s="107">
        <f t="shared" si="7"/>
        <v>3.1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0.1</v>
      </c>
      <c r="N42" s="107">
        <f t="shared" si="7"/>
        <v>0.5</v>
      </c>
      <c r="O42" s="107">
        <f t="shared" si="7"/>
        <v>0.9</v>
      </c>
      <c r="P42" s="107">
        <f t="shared" si="7"/>
        <v>0.4</v>
      </c>
      <c r="Q42" s="107">
        <f t="shared" si="7"/>
        <v>0</v>
      </c>
      <c r="R42" s="107">
        <f t="shared" si="7"/>
        <v>0</v>
      </c>
      <c r="S42" s="107">
        <f t="shared" si="7"/>
        <v>0.2</v>
      </c>
      <c r="T42" s="107">
        <f t="shared" si="7"/>
        <v>0.1</v>
      </c>
      <c r="U42" s="107">
        <f t="shared" si="7"/>
        <v>0.5</v>
      </c>
      <c r="V42" s="107">
        <f t="shared" si="7"/>
        <v>0.5</v>
      </c>
      <c r="W42" s="107">
        <f t="shared" si="7"/>
        <v>0.7</v>
      </c>
      <c r="X42" s="107">
        <f t="shared" si="7"/>
        <v>1.2</v>
      </c>
      <c r="Y42" s="107">
        <f t="shared" si="7"/>
        <v>1</v>
      </c>
      <c r="Z42" s="107">
        <f t="shared" si="7"/>
        <v>1.6</v>
      </c>
      <c r="AA42" s="107">
        <f t="shared" si="7"/>
        <v>1.9</v>
      </c>
      <c r="AB42" s="107">
        <f t="shared" si="7"/>
        <v>1.3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38.5</v>
      </c>
      <c r="AG42" s="107">
        <f t="shared" si="7"/>
        <v>5.4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0.6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13.3</v>
      </c>
      <c r="BO42" s="107">
        <f t="shared" ref="BO42:CW42" si="8">SUM(BO37:BO41)</f>
        <v>16.100000000000001</v>
      </c>
      <c r="BP42" s="107">
        <f t="shared" si="8"/>
        <v>15.3</v>
      </c>
      <c r="BQ42" s="107">
        <f t="shared" si="8"/>
        <v>12.3</v>
      </c>
      <c r="BR42" s="107">
        <f t="shared" si="8"/>
        <v>9.6999999999999993</v>
      </c>
      <c r="BS42" s="107">
        <f t="shared" si="8"/>
        <v>32.6</v>
      </c>
      <c r="BT42" s="107">
        <f t="shared" si="8"/>
        <v>0</v>
      </c>
      <c r="BU42" s="107">
        <f t="shared" si="8"/>
        <v>48.8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52.75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1.9</v>
      </c>
      <c r="G47" s="120">
        <v>2.5</v>
      </c>
      <c r="H47" s="120">
        <v>3.1</v>
      </c>
      <c r="I47" s="120"/>
      <c r="J47" s="120"/>
      <c r="K47" s="120"/>
      <c r="L47" s="120"/>
      <c r="M47" s="120">
        <v>0.1</v>
      </c>
      <c r="N47" s="120">
        <v>0.5</v>
      </c>
      <c r="O47" s="120">
        <v>0.9</v>
      </c>
      <c r="P47" s="120">
        <v>0.4</v>
      </c>
      <c r="Q47" s="120"/>
      <c r="R47" s="120"/>
      <c r="S47" s="120">
        <v>0.2</v>
      </c>
      <c r="T47" s="120">
        <v>0.1</v>
      </c>
      <c r="U47" s="120">
        <v>0.5</v>
      </c>
      <c r="V47" s="120">
        <v>0.5</v>
      </c>
      <c r="W47" s="120">
        <v>0.7</v>
      </c>
      <c r="X47" s="120">
        <v>1.2</v>
      </c>
      <c r="Y47" s="120">
        <v>1</v>
      </c>
      <c r="Z47" s="120">
        <v>1.6</v>
      </c>
      <c r="AA47" s="120">
        <v>1.9</v>
      </c>
      <c r="AB47" s="120">
        <v>1.3</v>
      </c>
      <c r="AC47" s="120"/>
      <c r="AD47" s="120"/>
      <c r="AE47" s="120"/>
      <c r="AF47" s="120">
        <v>38.5</v>
      </c>
      <c r="AG47" s="120">
        <v>5.4</v>
      </c>
      <c r="AH47" s="120"/>
      <c r="AI47" s="120"/>
      <c r="AJ47" s="120"/>
      <c r="AK47" s="120"/>
      <c r="AL47" s="120">
        <v>0.6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13.3</v>
      </c>
      <c r="BO47" s="120">
        <v>16.100000000000001</v>
      </c>
      <c r="BP47" s="120">
        <v>15.3</v>
      </c>
      <c r="BQ47" s="120">
        <v>12.3</v>
      </c>
      <c r="BR47" s="120">
        <v>9.6999999999999993</v>
      </c>
      <c r="BS47" s="120">
        <v>32.6</v>
      </c>
      <c r="BT47" s="120"/>
      <c r="BU47" s="120">
        <v>48.8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52.75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1.9</v>
      </c>
      <c r="G51" s="107">
        <f t="shared" si="9"/>
        <v>2.5</v>
      </c>
      <c r="H51" s="107">
        <f t="shared" si="9"/>
        <v>3.1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0.1</v>
      </c>
      <c r="N51" s="107">
        <f t="shared" si="9"/>
        <v>0.5</v>
      </c>
      <c r="O51" s="107">
        <f t="shared" si="9"/>
        <v>0.9</v>
      </c>
      <c r="P51" s="107">
        <f t="shared" si="9"/>
        <v>0.4</v>
      </c>
      <c r="Q51" s="107">
        <f t="shared" si="9"/>
        <v>0</v>
      </c>
      <c r="R51" s="107">
        <f t="shared" si="9"/>
        <v>0</v>
      </c>
      <c r="S51" s="107">
        <f t="shared" si="9"/>
        <v>0.2</v>
      </c>
      <c r="T51" s="107">
        <f t="shared" si="9"/>
        <v>0.1</v>
      </c>
      <c r="U51" s="107">
        <f t="shared" si="9"/>
        <v>0.5</v>
      </c>
      <c r="V51" s="107">
        <f t="shared" si="9"/>
        <v>0.5</v>
      </c>
      <c r="W51" s="107">
        <f t="shared" si="9"/>
        <v>0.7</v>
      </c>
      <c r="X51" s="107">
        <f t="shared" si="9"/>
        <v>1.2</v>
      </c>
      <c r="Y51" s="107">
        <f t="shared" si="9"/>
        <v>1</v>
      </c>
      <c r="Z51" s="107">
        <f t="shared" si="9"/>
        <v>1.6</v>
      </c>
      <c r="AA51" s="107">
        <f t="shared" si="9"/>
        <v>1.9</v>
      </c>
      <c r="AB51" s="107">
        <f t="shared" si="9"/>
        <v>1.3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38.5</v>
      </c>
      <c r="AG51" s="107">
        <f t="shared" si="9"/>
        <v>5.4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0.6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13.3</v>
      </c>
      <c r="BO51" s="107">
        <f t="shared" ref="BO51:CW51" si="10">SUM(BO45:BO50)</f>
        <v>16.100000000000001</v>
      </c>
      <c r="BP51" s="107">
        <f t="shared" si="10"/>
        <v>15.3</v>
      </c>
      <c r="BQ51" s="107">
        <f t="shared" si="10"/>
        <v>12.3</v>
      </c>
      <c r="BR51" s="107">
        <f t="shared" si="10"/>
        <v>9.6999999999999993</v>
      </c>
      <c r="BS51" s="107">
        <f t="shared" si="10"/>
        <v>32.6</v>
      </c>
      <c r="BT51" s="107">
        <f t="shared" si="10"/>
        <v>0</v>
      </c>
      <c r="BU51" s="107">
        <f t="shared" si="10"/>
        <v>48.8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52.75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54.366</v>
      </c>
      <c r="C54" s="107">
        <f t="shared" ref="C54:BN54" si="13">C18+C28+C42</f>
        <v>55.622999999999998</v>
      </c>
      <c r="D54" s="107">
        <f t="shared" si="13"/>
        <v>52.896999999999991</v>
      </c>
      <c r="E54" s="107">
        <f t="shared" si="13"/>
        <v>51.093000000000004</v>
      </c>
      <c r="F54" s="107">
        <f t="shared" si="13"/>
        <v>57.282000000000004</v>
      </c>
      <c r="G54" s="107">
        <f t="shared" si="13"/>
        <v>58.697000000000003</v>
      </c>
      <c r="H54" s="107">
        <f t="shared" si="13"/>
        <v>60.113999999999997</v>
      </c>
      <c r="I54" s="107">
        <f t="shared" si="13"/>
        <v>60.942</v>
      </c>
      <c r="J54" s="107">
        <f t="shared" si="13"/>
        <v>70.528999999999996</v>
      </c>
      <c r="K54" s="107">
        <f t="shared" si="13"/>
        <v>69.832999999999998</v>
      </c>
      <c r="L54" s="107">
        <f t="shared" si="13"/>
        <v>65.887</v>
      </c>
      <c r="M54" s="107">
        <f t="shared" si="13"/>
        <v>57.206000000000003</v>
      </c>
      <c r="N54" s="107">
        <f t="shared" si="13"/>
        <v>53.061999999999998</v>
      </c>
      <c r="O54" s="107">
        <f t="shared" si="13"/>
        <v>87.5</v>
      </c>
      <c r="P54" s="107">
        <f t="shared" si="13"/>
        <v>77.234000000000009</v>
      </c>
      <c r="Q54" s="107">
        <f t="shared" si="13"/>
        <v>69.800000000000011</v>
      </c>
      <c r="R54" s="107">
        <f t="shared" si="13"/>
        <v>68.743000000000009</v>
      </c>
      <c r="S54" s="107">
        <f t="shared" si="13"/>
        <v>84.336000000000013</v>
      </c>
      <c r="T54" s="107">
        <f t="shared" si="13"/>
        <v>73.844999999999985</v>
      </c>
      <c r="U54" s="107">
        <f t="shared" si="13"/>
        <v>64.180000000000007</v>
      </c>
      <c r="V54" s="107">
        <f t="shared" si="13"/>
        <v>60.728999999999999</v>
      </c>
      <c r="W54" s="107">
        <f t="shared" si="13"/>
        <v>75.15000000000002</v>
      </c>
      <c r="X54" s="107">
        <f t="shared" si="13"/>
        <v>63.060000000000009</v>
      </c>
      <c r="Y54" s="107">
        <f t="shared" si="13"/>
        <v>64.207999999999998</v>
      </c>
      <c r="Z54" s="107">
        <f t="shared" si="13"/>
        <v>273.62900000000002</v>
      </c>
      <c r="AA54" s="107">
        <f t="shared" si="13"/>
        <v>169.88800000000001</v>
      </c>
      <c r="AB54" s="107">
        <f t="shared" si="13"/>
        <v>18.16</v>
      </c>
      <c r="AC54" s="107">
        <f t="shared" si="13"/>
        <v>101.08800000000001</v>
      </c>
      <c r="AD54" s="107">
        <f t="shared" si="13"/>
        <v>27.105999999999998</v>
      </c>
      <c r="AE54" s="107">
        <f t="shared" si="13"/>
        <v>94.335999999999999</v>
      </c>
      <c r="AF54" s="107">
        <f t="shared" si="13"/>
        <v>59.626999999999995</v>
      </c>
      <c r="AG54" s="107">
        <f t="shared" si="13"/>
        <v>28.39</v>
      </c>
      <c r="AH54" s="107">
        <f t="shared" si="13"/>
        <v>33.384</v>
      </c>
      <c r="AI54" s="107">
        <f t="shared" si="13"/>
        <v>41.864000000000004</v>
      </c>
      <c r="AJ54" s="107">
        <f t="shared" si="13"/>
        <v>78.760999999999996</v>
      </c>
      <c r="AK54" s="107">
        <f t="shared" si="13"/>
        <v>52.856999999999999</v>
      </c>
      <c r="AL54" s="107">
        <f t="shared" si="13"/>
        <v>26.664000000000001</v>
      </c>
      <c r="AM54" s="107">
        <f t="shared" si="13"/>
        <v>26.181999999999999</v>
      </c>
      <c r="AN54" s="107">
        <f t="shared" si="13"/>
        <v>15.411</v>
      </c>
      <c r="AO54" s="107">
        <f t="shared" si="13"/>
        <v>82.974000000000004</v>
      </c>
      <c r="AP54" s="107">
        <f t="shared" si="13"/>
        <v>90.63000000000001</v>
      </c>
      <c r="AQ54" s="107">
        <f t="shared" si="13"/>
        <v>100.77600000000001</v>
      </c>
      <c r="AR54" s="107">
        <f t="shared" si="13"/>
        <v>117.131</v>
      </c>
      <c r="AS54" s="107">
        <f t="shared" si="13"/>
        <v>112.32000000000001</v>
      </c>
      <c r="AT54" s="107">
        <f t="shared" si="13"/>
        <v>62.890999999999998</v>
      </c>
      <c r="AU54" s="107">
        <f t="shared" si="13"/>
        <v>72.256</v>
      </c>
      <c r="AV54" s="107">
        <f t="shared" si="13"/>
        <v>81.63</v>
      </c>
      <c r="AW54" s="107">
        <f t="shared" si="13"/>
        <v>90.056999999999988</v>
      </c>
      <c r="AX54" s="107">
        <f t="shared" si="13"/>
        <v>105.491</v>
      </c>
      <c r="AY54" s="107">
        <f t="shared" si="13"/>
        <v>112.00700000000001</v>
      </c>
      <c r="AZ54" s="107">
        <f t="shared" si="13"/>
        <v>106.547</v>
      </c>
      <c r="BA54" s="107">
        <f t="shared" si="13"/>
        <v>102.503</v>
      </c>
      <c r="BB54" s="107">
        <f t="shared" si="13"/>
        <v>115.52100000000002</v>
      </c>
      <c r="BC54" s="107">
        <f t="shared" si="13"/>
        <v>107.619</v>
      </c>
      <c r="BD54" s="107">
        <f t="shared" si="13"/>
        <v>97.596000000000004</v>
      </c>
      <c r="BE54" s="107">
        <f t="shared" si="13"/>
        <v>94.335000000000008</v>
      </c>
      <c r="BF54" s="107">
        <f t="shared" si="13"/>
        <v>78.692000000000007</v>
      </c>
      <c r="BG54" s="107">
        <f t="shared" si="13"/>
        <v>84.588999999999999</v>
      </c>
      <c r="BH54" s="107">
        <f t="shared" si="13"/>
        <v>82.461999999999989</v>
      </c>
      <c r="BI54" s="107">
        <f t="shared" si="13"/>
        <v>79.248000000000005</v>
      </c>
      <c r="BJ54" s="107">
        <f t="shared" si="13"/>
        <v>52.872</v>
      </c>
      <c r="BK54" s="107">
        <f t="shared" si="13"/>
        <v>42.34</v>
      </c>
      <c r="BL54" s="107">
        <f t="shared" si="13"/>
        <v>40.799999999999997</v>
      </c>
      <c r="BM54" s="107">
        <f t="shared" si="13"/>
        <v>41.498999999999995</v>
      </c>
      <c r="BN54" s="107">
        <f t="shared" si="13"/>
        <v>32.182000000000002</v>
      </c>
      <c r="BO54" s="107">
        <f t="shared" ref="BO54:CX54" si="14">BO18+BO28+BO42</f>
        <v>30.148000000000003</v>
      </c>
      <c r="BP54" s="107">
        <f t="shared" si="14"/>
        <v>29.375</v>
      </c>
      <c r="BQ54" s="107">
        <f t="shared" si="14"/>
        <v>30.751999999999999</v>
      </c>
      <c r="BR54" s="107">
        <f t="shared" si="14"/>
        <v>25.303000000000001</v>
      </c>
      <c r="BS54" s="107">
        <f t="shared" si="14"/>
        <v>44.03</v>
      </c>
      <c r="BT54" s="107">
        <f t="shared" si="14"/>
        <v>25.035</v>
      </c>
      <c r="BU54" s="107">
        <f t="shared" si="14"/>
        <v>58.567999999999998</v>
      </c>
      <c r="BV54" s="107">
        <f t="shared" si="14"/>
        <v>44.225999999999999</v>
      </c>
      <c r="BW54" s="107">
        <f t="shared" si="14"/>
        <v>70.156000000000006</v>
      </c>
      <c r="BX54" s="107">
        <f t="shared" si="14"/>
        <v>23.814999999999998</v>
      </c>
      <c r="BY54" s="107">
        <f t="shared" si="14"/>
        <v>48.600999999999999</v>
      </c>
      <c r="BZ54" s="107">
        <f t="shared" si="14"/>
        <v>134.42099999999999</v>
      </c>
      <c r="CA54" s="107">
        <f t="shared" si="14"/>
        <v>81.991</v>
      </c>
      <c r="CB54" s="107">
        <f t="shared" si="14"/>
        <v>67.477000000000004</v>
      </c>
      <c r="CC54" s="107">
        <f t="shared" si="14"/>
        <v>88.724999999999994</v>
      </c>
      <c r="CD54" s="107">
        <f t="shared" si="14"/>
        <v>95.221000000000004</v>
      </c>
      <c r="CE54" s="107">
        <f t="shared" si="14"/>
        <v>165.32599999999999</v>
      </c>
      <c r="CF54" s="107">
        <f t="shared" si="14"/>
        <v>163.71899999999999</v>
      </c>
      <c r="CG54" s="107">
        <f t="shared" si="14"/>
        <v>162.24299999999999</v>
      </c>
      <c r="CH54" s="107">
        <f t="shared" si="14"/>
        <v>79.38900000000001</v>
      </c>
      <c r="CI54" s="107">
        <f t="shared" si="14"/>
        <v>130.59800000000001</v>
      </c>
      <c r="CJ54" s="107">
        <f t="shared" si="14"/>
        <v>114.063</v>
      </c>
      <c r="CK54" s="107">
        <f t="shared" si="14"/>
        <v>79.061000000000007</v>
      </c>
      <c r="CL54" s="107">
        <f t="shared" si="14"/>
        <v>142.911</v>
      </c>
      <c r="CM54" s="107">
        <f t="shared" si="14"/>
        <v>133.00299999999999</v>
      </c>
      <c r="CN54" s="107">
        <f t="shared" si="14"/>
        <v>120.137</v>
      </c>
      <c r="CO54" s="107">
        <f t="shared" si="14"/>
        <v>84.488</v>
      </c>
      <c r="CP54" s="107">
        <f t="shared" si="14"/>
        <v>119.992</v>
      </c>
      <c r="CQ54" s="107">
        <f t="shared" si="14"/>
        <v>122.682</v>
      </c>
      <c r="CR54" s="107">
        <f t="shared" si="14"/>
        <v>110.157</v>
      </c>
      <c r="CS54" s="107">
        <f t="shared" si="14"/>
        <v>100.702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1879.2365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54.366</v>
      </c>
      <c r="C5" s="25">
        <v>55.622999999999998</v>
      </c>
      <c r="D5" s="25">
        <v>52.896999999999998</v>
      </c>
      <c r="E5" s="25">
        <v>51.055</v>
      </c>
      <c r="F5" s="25">
        <v>57.265999999999998</v>
      </c>
      <c r="G5" s="25">
        <v>58.731999999999999</v>
      </c>
      <c r="H5" s="25">
        <v>60.097999999999999</v>
      </c>
      <c r="I5" s="25">
        <v>60.914000000000001</v>
      </c>
      <c r="J5" s="25">
        <v>70.498999999999995</v>
      </c>
      <c r="K5" s="25">
        <v>69.834999999999994</v>
      </c>
      <c r="L5" s="25">
        <v>65.84</v>
      </c>
      <c r="M5" s="25">
        <v>57.206000000000003</v>
      </c>
      <c r="N5" s="25">
        <v>53.082000000000001</v>
      </c>
      <c r="O5" s="25">
        <v>87.5</v>
      </c>
      <c r="P5" s="25">
        <v>77.233999999999995</v>
      </c>
      <c r="Q5" s="25">
        <v>69.8</v>
      </c>
      <c r="R5" s="25">
        <v>68.742999999999995</v>
      </c>
      <c r="S5" s="25">
        <v>84.335999999999999</v>
      </c>
      <c r="T5" s="25">
        <v>73.844999999999999</v>
      </c>
      <c r="U5" s="25">
        <v>64.180000000000007</v>
      </c>
      <c r="V5" s="25">
        <v>60.686</v>
      </c>
      <c r="W5" s="25">
        <v>75.137</v>
      </c>
      <c r="X5" s="25">
        <v>63.057000000000002</v>
      </c>
      <c r="Y5" s="25">
        <v>64.200999999999993</v>
      </c>
      <c r="Z5" s="25">
        <v>273.62900000000002</v>
      </c>
      <c r="AA5" s="25">
        <v>169.88800000000001</v>
      </c>
      <c r="AB5" s="25">
        <v>18.202000000000002</v>
      </c>
      <c r="AC5" s="25">
        <v>101.119</v>
      </c>
      <c r="AD5" s="25">
        <v>27.106000000000002</v>
      </c>
      <c r="AE5" s="25">
        <v>94.335999999999999</v>
      </c>
      <c r="AF5" s="25">
        <v>59.661999999999999</v>
      </c>
      <c r="AG5" s="25">
        <v>28.347000000000001</v>
      </c>
      <c r="AH5" s="25">
        <v>33.387</v>
      </c>
      <c r="AI5" s="25">
        <v>41.908999999999999</v>
      </c>
      <c r="AJ5" s="25">
        <v>78.760999999999996</v>
      </c>
      <c r="AK5" s="25">
        <v>52.817</v>
      </c>
      <c r="AL5" s="25">
        <v>26.69</v>
      </c>
      <c r="AM5" s="25">
        <v>26.181999999999999</v>
      </c>
      <c r="AN5" s="25">
        <v>15.411</v>
      </c>
      <c r="AO5" s="25">
        <v>82.974000000000004</v>
      </c>
      <c r="AP5" s="25">
        <v>90.63</v>
      </c>
      <c r="AQ5" s="25">
        <v>100.776</v>
      </c>
      <c r="AR5" s="25">
        <v>117.131</v>
      </c>
      <c r="AS5" s="25">
        <v>112.32</v>
      </c>
      <c r="AT5" s="25">
        <v>62.890999999999998</v>
      </c>
      <c r="AU5" s="25">
        <v>72.256</v>
      </c>
      <c r="AV5" s="25">
        <v>81.63</v>
      </c>
      <c r="AW5" s="25">
        <v>90.057000000000002</v>
      </c>
      <c r="AX5" s="25">
        <v>105.491</v>
      </c>
      <c r="AY5" s="25">
        <v>112.00700000000001</v>
      </c>
      <c r="AZ5" s="25">
        <v>106.547</v>
      </c>
      <c r="BA5" s="25">
        <v>102.503</v>
      </c>
      <c r="BB5" s="25">
        <v>115.521</v>
      </c>
      <c r="BC5" s="25">
        <v>107.619</v>
      </c>
      <c r="BD5" s="25">
        <v>97.596000000000004</v>
      </c>
      <c r="BE5" s="25">
        <v>94.334999999999994</v>
      </c>
      <c r="BF5" s="25">
        <v>78.691999999999993</v>
      </c>
      <c r="BG5" s="25">
        <v>84.588999999999999</v>
      </c>
      <c r="BH5" s="25">
        <v>82.462000000000003</v>
      </c>
      <c r="BI5" s="25">
        <v>79.248000000000005</v>
      </c>
      <c r="BJ5" s="25">
        <v>52.872</v>
      </c>
      <c r="BK5" s="25">
        <v>42.34</v>
      </c>
      <c r="BL5" s="25">
        <v>40.799999999999997</v>
      </c>
      <c r="BM5" s="25">
        <v>41.499000000000002</v>
      </c>
      <c r="BN5" s="25">
        <v>32.197000000000003</v>
      </c>
      <c r="BO5" s="25">
        <v>30.178999999999998</v>
      </c>
      <c r="BP5" s="25">
        <v>29.41</v>
      </c>
      <c r="BQ5" s="25">
        <v>30.776</v>
      </c>
      <c r="BR5" s="25">
        <v>25.33</v>
      </c>
      <c r="BS5" s="25">
        <v>44.036000000000001</v>
      </c>
      <c r="BT5" s="25">
        <v>25.035</v>
      </c>
      <c r="BU5" s="25">
        <v>58.548000000000002</v>
      </c>
      <c r="BV5" s="25">
        <v>44.262</v>
      </c>
      <c r="BW5" s="25">
        <v>70.126999999999995</v>
      </c>
      <c r="BX5" s="25">
        <v>23.771000000000001</v>
      </c>
      <c r="BY5" s="25">
        <v>48.612000000000002</v>
      </c>
      <c r="BZ5" s="25">
        <v>134.376</v>
      </c>
      <c r="CA5" s="25">
        <v>82.037999999999997</v>
      </c>
      <c r="CB5" s="25">
        <v>67.492999999999995</v>
      </c>
      <c r="CC5" s="25">
        <v>88.76</v>
      </c>
      <c r="CD5" s="25">
        <v>95.23</v>
      </c>
      <c r="CE5" s="25">
        <v>165.297</v>
      </c>
      <c r="CF5" s="25">
        <v>163.76599999999999</v>
      </c>
      <c r="CG5" s="25">
        <v>162.202</v>
      </c>
      <c r="CH5" s="25">
        <v>79.402000000000001</v>
      </c>
      <c r="CI5" s="25">
        <v>130.62799999999999</v>
      </c>
      <c r="CJ5" s="25">
        <v>114.07299999999999</v>
      </c>
      <c r="CK5" s="25">
        <v>79.010999999999996</v>
      </c>
      <c r="CL5" s="25">
        <v>142.922</v>
      </c>
      <c r="CM5" s="25">
        <v>132.95500000000001</v>
      </c>
      <c r="CN5" s="25">
        <v>120.137</v>
      </c>
      <c r="CO5" s="25">
        <v>84.488</v>
      </c>
      <c r="CP5" s="25">
        <v>119.992</v>
      </c>
      <c r="CQ5" s="25">
        <v>122.682</v>
      </c>
      <c r="CR5" s="25">
        <v>110.157</v>
      </c>
      <c r="CS5" s="25">
        <v>100.66</v>
      </c>
      <c r="CT5" s="26"/>
      <c r="CU5" s="26"/>
      <c r="CV5" s="26"/>
      <c r="CW5" s="27"/>
      <c r="CX5" s="28">
        <f t="array" ref="CX5">SUMPRODUCT(B5:CW5*0.25)</f>
        <v>1879.2289999999998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117.23</v>
      </c>
      <c r="C8" s="37">
        <v>117.79</v>
      </c>
      <c r="D8" s="37">
        <v>119.69</v>
      </c>
      <c r="E8" s="37">
        <v>118.75</v>
      </c>
      <c r="F8" s="37">
        <v>122.51</v>
      </c>
      <c r="G8" s="37">
        <v>120.84</v>
      </c>
      <c r="H8" s="37">
        <v>120.2</v>
      </c>
      <c r="I8" s="37">
        <v>120.01</v>
      </c>
      <c r="J8" s="37">
        <v>120</v>
      </c>
      <c r="K8" s="37">
        <v>120</v>
      </c>
      <c r="L8" s="37">
        <v>120</v>
      </c>
      <c r="M8" s="37">
        <v>120.91</v>
      </c>
      <c r="N8" s="37">
        <v>125.01</v>
      </c>
      <c r="O8" s="37">
        <v>126.21</v>
      </c>
      <c r="P8" s="37">
        <v>142.44999999999999</v>
      </c>
      <c r="Q8" s="37">
        <v>143.72</v>
      </c>
      <c r="R8" s="37">
        <v>119.81</v>
      </c>
      <c r="S8" s="37">
        <v>134.79</v>
      </c>
      <c r="T8" s="37">
        <v>147.13</v>
      </c>
      <c r="U8" s="37">
        <v>148.94</v>
      </c>
      <c r="V8" s="37">
        <v>134.87</v>
      </c>
      <c r="W8" s="37">
        <v>145.74</v>
      </c>
      <c r="X8" s="37">
        <v>153.74</v>
      </c>
      <c r="Y8" s="37">
        <v>153.51</v>
      </c>
      <c r="Z8" s="37">
        <v>169.87</v>
      </c>
      <c r="AA8" s="37">
        <v>156.81</v>
      </c>
      <c r="AB8" s="37">
        <v>139.57</v>
      </c>
      <c r="AC8" s="37">
        <v>150</v>
      </c>
      <c r="AD8" s="37">
        <v>139.22</v>
      </c>
      <c r="AE8" s="37">
        <v>123.93</v>
      </c>
      <c r="AF8" s="37">
        <v>142.49</v>
      </c>
      <c r="AG8" s="37">
        <v>132.28</v>
      </c>
      <c r="AH8" s="37">
        <v>147.68</v>
      </c>
      <c r="AI8" s="37">
        <v>129.31</v>
      </c>
      <c r="AJ8" s="37">
        <v>108.5</v>
      </c>
      <c r="AK8" s="37">
        <v>20.78</v>
      </c>
      <c r="AL8" s="37">
        <v>30.95</v>
      </c>
      <c r="AM8" s="37">
        <v>14.59</v>
      </c>
      <c r="AN8" s="37">
        <v>0.5</v>
      </c>
      <c r="AO8" s="37">
        <v>-4.99</v>
      </c>
      <c r="AP8" s="37">
        <v>-6.21</v>
      </c>
      <c r="AQ8" s="37">
        <v>-8.2899999999999991</v>
      </c>
      <c r="AR8" s="37">
        <v>-8.99</v>
      </c>
      <c r="AS8" s="37">
        <v>-8.56</v>
      </c>
      <c r="AT8" s="37">
        <v>-7.16</v>
      </c>
      <c r="AU8" s="37">
        <v>-7.83</v>
      </c>
      <c r="AV8" s="37">
        <v>-7.77</v>
      </c>
      <c r="AW8" s="37">
        <v>-8.3000000000000007</v>
      </c>
      <c r="AX8" s="37">
        <v>-10.42</v>
      </c>
      <c r="AY8" s="37">
        <v>-10.09</v>
      </c>
      <c r="AZ8" s="37">
        <v>-11</v>
      </c>
      <c r="BA8" s="37">
        <v>-11.4</v>
      </c>
      <c r="BB8" s="37">
        <v>-11</v>
      </c>
      <c r="BC8" s="37">
        <v>-11.32</v>
      </c>
      <c r="BD8" s="37">
        <v>-11.78</v>
      </c>
      <c r="BE8" s="37">
        <v>-11.73</v>
      </c>
      <c r="BF8" s="37">
        <v>-11.43</v>
      </c>
      <c r="BG8" s="37">
        <v>-10.99</v>
      </c>
      <c r="BH8" s="37">
        <v>-9.94</v>
      </c>
      <c r="BI8" s="37">
        <v>-7.12</v>
      </c>
      <c r="BJ8" s="37">
        <v>-4.18</v>
      </c>
      <c r="BK8" s="37">
        <v>-1</v>
      </c>
      <c r="BL8" s="37">
        <v>-1</v>
      </c>
      <c r="BM8" s="37">
        <v>50.09</v>
      </c>
      <c r="BN8" s="37">
        <v>78.319999999999993</v>
      </c>
      <c r="BO8" s="37">
        <v>90.6</v>
      </c>
      <c r="BP8" s="37">
        <v>97.51</v>
      </c>
      <c r="BQ8" s="37">
        <v>116.26</v>
      </c>
      <c r="BR8" s="37">
        <v>97.89</v>
      </c>
      <c r="BS8" s="37">
        <v>110.99</v>
      </c>
      <c r="BT8" s="37">
        <v>121.21</v>
      </c>
      <c r="BU8" s="37">
        <v>136.80000000000001</v>
      </c>
      <c r="BV8" s="37">
        <v>124.62</v>
      </c>
      <c r="BW8" s="37">
        <v>140</v>
      </c>
      <c r="BX8" s="37">
        <v>178.98</v>
      </c>
      <c r="BY8" s="37">
        <v>186.71</v>
      </c>
      <c r="BZ8" s="37">
        <v>131</v>
      </c>
      <c r="CA8" s="37">
        <v>143.84</v>
      </c>
      <c r="CB8" s="37">
        <v>163.04</v>
      </c>
      <c r="CC8" s="37">
        <v>158.36000000000001</v>
      </c>
      <c r="CD8" s="37">
        <v>157.11000000000001</v>
      </c>
      <c r="CE8" s="37">
        <v>134.94</v>
      </c>
      <c r="CF8" s="37">
        <v>132.22</v>
      </c>
      <c r="CG8" s="37">
        <v>133.63999999999999</v>
      </c>
      <c r="CH8" s="37">
        <v>158.69999999999999</v>
      </c>
      <c r="CI8" s="37">
        <v>151.29</v>
      </c>
      <c r="CJ8" s="37">
        <v>154.71</v>
      </c>
      <c r="CK8" s="37">
        <v>149.88</v>
      </c>
      <c r="CL8" s="37">
        <v>128.02000000000001</v>
      </c>
      <c r="CM8" s="37">
        <v>130.91</v>
      </c>
      <c r="CN8" s="37">
        <v>144.71</v>
      </c>
      <c r="CO8" s="37">
        <v>130.35</v>
      </c>
      <c r="CP8" s="37">
        <v>182.16</v>
      </c>
      <c r="CQ8" s="37">
        <v>155.63999999999999</v>
      </c>
      <c r="CR8" s="37">
        <v>147.77000000000001</v>
      </c>
      <c r="CS8" s="37">
        <v>144.72</v>
      </c>
      <c r="CT8" s="38"/>
      <c r="CU8" s="38"/>
      <c r="CV8" s="38"/>
      <c r="CW8" s="39"/>
      <c r="CX8" s="40">
        <f>IF(SUM(B8:CW8)&lt;&gt;0,AVERAGEIF(B8:CW8,"&lt;&gt;"""),"")</f>
        <v>93.55020833333333</v>
      </c>
    </row>
    <row r="9" spans="1:102" ht="24.95" customHeight="1" thickBot="1" x14ac:dyDescent="0.25">
      <c r="A9" s="41" t="s">
        <v>6</v>
      </c>
      <c r="B9" s="42">
        <v>118.36499999999999</v>
      </c>
      <c r="C9" s="43">
        <v>118.36499999999999</v>
      </c>
      <c r="D9" s="43">
        <v>118.36499999999999</v>
      </c>
      <c r="E9" s="43">
        <v>118.36499999999999</v>
      </c>
      <c r="F9" s="43">
        <v>120.89</v>
      </c>
      <c r="G9" s="43">
        <v>120.89</v>
      </c>
      <c r="H9" s="43">
        <v>120.89</v>
      </c>
      <c r="I9" s="43">
        <v>120.89</v>
      </c>
      <c r="J9" s="43">
        <v>120.22750000000001</v>
      </c>
      <c r="K9" s="43">
        <v>120.22750000000001</v>
      </c>
      <c r="L9" s="43">
        <v>120.22750000000001</v>
      </c>
      <c r="M9" s="43">
        <v>120.22750000000001</v>
      </c>
      <c r="N9" s="43">
        <v>134.3475</v>
      </c>
      <c r="O9" s="43">
        <v>134.3475</v>
      </c>
      <c r="P9" s="43">
        <v>134.3475</v>
      </c>
      <c r="Q9" s="43">
        <v>134.3475</v>
      </c>
      <c r="R9" s="43">
        <v>137.66749999999999</v>
      </c>
      <c r="S9" s="43">
        <v>137.66749999999999</v>
      </c>
      <c r="T9" s="43">
        <v>137.66749999999999</v>
      </c>
      <c r="U9" s="43">
        <v>137.66749999999999</v>
      </c>
      <c r="V9" s="43">
        <v>146.965</v>
      </c>
      <c r="W9" s="43">
        <v>146.965</v>
      </c>
      <c r="X9" s="43">
        <v>146.965</v>
      </c>
      <c r="Y9" s="43">
        <v>146.965</v>
      </c>
      <c r="Z9" s="43">
        <v>154.0625</v>
      </c>
      <c r="AA9" s="43">
        <v>154.0625</v>
      </c>
      <c r="AB9" s="43">
        <v>154.0625</v>
      </c>
      <c r="AC9" s="43">
        <v>154.0625</v>
      </c>
      <c r="AD9" s="43">
        <v>134.47999999999999</v>
      </c>
      <c r="AE9" s="43">
        <v>134.47999999999999</v>
      </c>
      <c r="AF9" s="43">
        <v>134.47999999999999</v>
      </c>
      <c r="AG9" s="43">
        <v>134.47999999999999</v>
      </c>
      <c r="AH9" s="43">
        <v>101.5675</v>
      </c>
      <c r="AI9" s="43">
        <v>101.5675</v>
      </c>
      <c r="AJ9" s="43">
        <v>101.5675</v>
      </c>
      <c r="AK9" s="43">
        <v>101.5675</v>
      </c>
      <c r="AL9" s="43">
        <v>10.262499999999999</v>
      </c>
      <c r="AM9" s="43">
        <v>10.262499999999999</v>
      </c>
      <c r="AN9" s="43">
        <v>10.262499999999999</v>
      </c>
      <c r="AO9" s="43">
        <v>10.262499999999999</v>
      </c>
      <c r="AP9" s="43">
        <v>-8.0124999999999993</v>
      </c>
      <c r="AQ9" s="43">
        <v>-8.0124999999999993</v>
      </c>
      <c r="AR9" s="43">
        <v>-8.0124999999999993</v>
      </c>
      <c r="AS9" s="43">
        <v>-8.0124999999999993</v>
      </c>
      <c r="AT9" s="43">
        <v>-7.7649999999999997</v>
      </c>
      <c r="AU9" s="43">
        <v>-7.7649999999999997</v>
      </c>
      <c r="AV9" s="43">
        <v>-7.7649999999999997</v>
      </c>
      <c r="AW9" s="43">
        <v>-7.7649999999999997</v>
      </c>
      <c r="AX9" s="43">
        <v>-10.727499999999999</v>
      </c>
      <c r="AY9" s="43">
        <v>-10.727499999999999</v>
      </c>
      <c r="AZ9" s="43">
        <v>-10.727499999999999</v>
      </c>
      <c r="BA9" s="43">
        <v>-10.727499999999999</v>
      </c>
      <c r="BB9" s="43">
        <v>-11.4575</v>
      </c>
      <c r="BC9" s="43">
        <v>-11.4575</v>
      </c>
      <c r="BD9" s="43">
        <v>-11.4575</v>
      </c>
      <c r="BE9" s="43">
        <v>-11.4575</v>
      </c>
      <c r="BF9" s="43">
        <v>-9.8699999999999992</v>
      </c>
      <c r="BG9" s="43">
        <v>-9.8699999999999992</v>
      </c>
      <c r="BH9" s="43">
        <v>-9.8699999999999992</v>
      </c>
      <c r="BI9" s="43">
        <v>-9.8699999999999992</v>
      </c>
      <c r="BJ9" s="43">
        <v>10.977499999999999</v>
      </c>
      <c r="BK9" s="43">
        <v>10.977499999999999</v>
      </c>
      <c r="BL9" s="43">
        <v>10.977499999999999</v>
      </c>
      <c r="BM9" s="43">
        <v>10.977499999999999</v>
      </c>
      <c r="BN9" s="43">
        <v>95.672499999999999</v>
      </c>
      <c r="BO9" s="43">
        <v>95.672499999999999</v>
      </c>
      <c r="BP9" s="43">
        <v>95.672499999999999</v>
      </c>
      <c r="BQ9" s="43">
        <v>95.672499999999999</v>
      </c>
      <c r="BR9" s="43">
        <v>116.7225</v>
      </c>
      <c r="BS9" s="43">
        <v>116.7225</v>
      </c>
      <c r="BT9" s="43">
        <v>116.7225</v>
      </c>
      <c r="BU9" s="43">
        <v>116.7225</v>
      </c>
      <c r="BV9" s="43">
        <v>157.57749999999999</v>
      </c>
      <c r="BW9" s="43">
        <v>157.57749999999999</v>
      </c>
      <c r="BX9" s="43">
        <v>157.57749999999999</v>
      </c>
      <c r="BY9" s="43">
        <v>157.57749999999999</v>
      </c>
      <c r="BZ9" s="43">
        <v>149.06</v>
      </c>
      <c r="CA9" s="43">
        <v>149.06</v>
      </c>
      <c r="CB9" s="43">
        <v>149.06</v>
      </c>
      <c r="CC9" s="43">
        <v>149.06</v>
      </c>
      <c r="CD9" s="43">
        <v>139.47749999999999</v>
      </c>
      <c r="CE9" s="43">
        <v>139.47749999999999</v>
      </c>
      <c r="CF9" s="43">
        <v>139.47749999999999</v>
      </c>
      <c r="CG9" s="43">
        <v>139.47749999999999</v>
      </c>
      <c r="CH9" s="43">
        <v>153.64500000000001</v>
      </c>
      <c r="CI9" s="43">
        <v>153.64500000000001</v>
      </c>
      <c r="CJ9" s="43">
        <v>153.64500000000001</v>
      </c>
      <c r="CK9" s="43">
        <v>153.64500000000001</v>
      </c>
      <c r="CL9" s="43">
        <v>133.4975</v>
      </c>
      <c r="CM9" s="43">
        <v>133.4975</v>
      </c>
      <c r="CN9" s="43">
        <v>133.4975</v>
      </c>
      <c r="CO9" s="43">
        <v>133.4975</v>
      </c>
      <c r="CP9" s="43">
        <v>157.57249999999999</v>
      </c>
      <c r="CQ9" s="43">
        <v>157.57249999999999</v>
      </c>
      <c r="CR9" s="43">
        <v>157.57249999999999</v>
      </c>
      <c r="CS9" s="43">
        <v>157.57249999999999</v>
      </c>
      <c r="CT9" s="44"/>
      <c r="CU9" s="44"/>
      <c r="CV9" s="44"/>
      <c r="CW9" s="45"/>
      <c r="CX9" s="46">
        <f>IF(SUM(B9:CW9)&lt;&gt;0,AVERAGEIF(B9:CW9,"&lt;&gt;"""),"")</f>
        <v>93.550208333333345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261</v>
      </c>
      <c r="AA13" s="65">
        <v>159.88300000000001</v>
      </c>
      <c r="AB13" s="65"/>
      <c r="AC13" s="65"/>
      <c r="AD13" s="65"/>
      <c r="AE13" s="65">
        <v>77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17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26.434000000000001</v>
      </c>
      <c r="CD13" s="65">
        <v>36.381999999999998</v>
      </c>
      <c r="CE13" s="65">
        <v>42.930999999999997</v>
      </c>
      <c r="CF13" s="65">
        <v>39.139000000000003</v>
      </c>
      <c r="CG13" s="65">
        <v>35.677999999999997</v>
      </c>
      <c r="CH13" s="65"/>
      <c r="CI13" s="65">
        <v>50.155000000000001</v>
      </c>
      <c r="CJ13" s="65">
        <v>33.875999999999998</v>
      </c>
      <c r="CK13" s="65"/>
      <c r="CL13" s="65"/>
      <c r="CM13" s="65"/>
      <c r="CN13" s="65"/>
      <c r="CO13" s="65"/>
      <c r="CP13" s="65"/>
      <c r="CQ13" s="65">
        <v>18.786000000000001</v>
      </c>
      <c r="CR13" s="65"/>
      <c r="CS13" s="65"/>
      <c r="CT13" s="66"/>
      <c r="CU13" s="66"/>
      <c r="CV13" s="66"/>
      <c r="CW13" s="67"/>
      <c r="CX13" s="68">
        <f t="array" ref="CX13">SUMPRODUCT(B13:CW13*0.25)</f>
        <v>199.56599999999997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53.07</v>
      </c>
      <c r="C15" s="71">
        <v>53.503</v>
      </c>
      <c r="D15" s="71">
        <v>44.29</v>
      </c>
      <c r="E15" s="71">
        <v>41.398000000000003</v>
      </c>
      <c r="F15" s="71">
        <v>49.399000000000001</v>
      </c>
      <c r="G15" s="71">
        <v>50.970999999999997</v>
      </c>
      <c r="H15" s="71">
        <v>52.19</v>
      </c>
      <c r="I15" s="71">
        <v>48.957999999999998</v>
      </c>
      <c r="J15" s="71">
        <v>33.526000000000003</v>
      </c>
      <c r="K15" s="71">
        <v>31.385000000000002</v>
      </c>
      <c r="L15" s="71">
        <v>37.031999999999996</v>
      </c>
      <c r="M15" s="71">
        <v>49.463999999999999</v>
      </c>
      <c r="N15" s="71">
        <v>45.320999999999998</v>
      </c>
      <c r="O15" s="71">
        <v>57.039000000000001</v>
      </c>
      <c r="P15" s="71">
        <v>50.912999999999997</v>
      </c>
      <c r="Q15" s="71">
        <v>48.37</v>
      </c>
      <c r="R15" s="71">
        <v>58.36</v>
      </c>
      <c r="S15" s="71">
        <v>53.546999999999997</v>
      </c>
      <c r="T15" s="71">
        <v>47.616</v>
      </c>
      <c r="U15" s="71">
        <v>46.463000000000001</v>
      </c>
      <c r="V15" s="71">
        <v>58.591000000000001</v>
      </c>
      <c r="W15" s="71">
        <v>50.015000000000001</v>
      </c>
      <c r="X15" s="71">
        <v>43.743000000000002</v>
      </c>
      <c r="Y15" s="71">
        <v>42.472000000000001</v>
      </c>
      <c r="Z15" s="71">
        <v>2.077</v>
      </c>
      <c r="AA15" s="71">
        <v>6.4169999999999998</v>
      </c>
      <c r="AB15" s="71">
        <v>13.193</v>
      </c>
      <c r="AC15" s="71">
        <v>1.2689999999999999</v>
      </c>
      <c r="AD15" s="71">
        <v>3.9380000000000002</v>
      </c>
      <c r="AE15" s="71">
        <v>3.3610000000000002</v>
      </c>
      <c r="AF15" s="71">
        <v>11.068</v>
      </c>
      <c r="AG15" s="71">
        <v>13.115</v>
      </c>
      <c r="AH15" s="71">
        <v>2.3E-2</v>
      </c>
      <c r="AI15" s="71">
        <v>4.4999999999999998E-2</v>
      </c>
      <c r="AJ15" s="71">
        <v>3.4079999999999999</v>
      </c>
      <c r="AK15" s="71">
        <v>0.02</v>
      </c>
      <c r="AL15" s="71">
        <v>1E-3</v>
      </c>
      <c r="AM15" s="71"/>
      <c r="AN15" s="71">
        <v>5</v>
      </c>
      <c r="AO15" s="71">
        <v>21.951000000000001</v>
      </c>
      <c r="AP15" s="71">
        <v>26.523</v>
      </c>
      <c r="AQ15" s="71">
        <v>36.021000000000001</v>
      </c>
      <c r="AR15" s="71">
        <v>51.692</v>
      </c>
      <c r="AS15" s="71">
        <v>46.838000000000001</v>
      </c>
      <c r="AT15" s="71">
        <v>44.750999999999998</v>
      </c>
      <c r="AU15" s="71">
        <v>54.914999999999999</v>
      </c>
      <c r="AV15" s="71">
        <v>64.587999999999994</v>
      </c>
      <c r="AW15" s="71">
        <v>74.882999999999996</v>
      </c>
      <c r="AX15" s="71">
        <v>92.02</v>
      </c>
      <c r="AY15" s="71">
        <v>98.536000000000001</v>
      </c>
      <c r="AZ15" s="71">
        <v>93.096999999999994</v>
      </c>
      <c r="BA15" s="71">
        <v>89.052999999999997</v>
      </c>
      <c r="BB15" s="71">
        <v>82.278000000000006</v>
      </c>
      <c r="BC15" s="71">
        <v>74.376999999999995</v>
      </c>
      <c r="BD15" s="71">
        <v>64.373999999999995</v>
      </c>
      <c r="BE15" s="71">
        <v>60.917000000000002</v>
      </c>
      <c r="BF15" s="71">
        <v>67.471999999999994</v>
      </c>
      <c r="BG15" s="71">
        <v>73.171999999999997</v>
      </c>
      <c r="BH15" s="71">
        <v>71.043999999999997</v>
      </c>
      <c r="BI15" s="71">
        <v>66.194000000000003</v>
      </c>
      <c r="BJ15" s="71">
        <v>39.406999999999996</v>
      </c>
      <c r="BK15" s="71">
        <v>23.599</v>
      </c>
      <c r="BL15" s="71">
        <v>21.97</v>
      </c>
      <c r="BM15" s="71">
        <v>20</v>
      </c>
      <c r="BN15" s="71">
        <v>13.545999999999999</v>
      </c>
      <c r="BO15" s="71">
        <v>14.143000000000001</v>
      </c>
      <c r="BP15" s="71">
        <v>14.554</v>
      </c>
      <c r="BQ15" s="71">
        <v>3.7959999999999998</v>
      </c>
      <c r="BR15" s="71">
        <v>14.3</v>
      </c>
      <c r="BS15" s="71">
        <v>16.088999999999999</v>
      </c>
      <c r="BT15" s="71">
        <v>14.019</v>
      </c>
      <c r="BU15" s="71">
        <v>24.5</v>
      </c>
      <c r="BV15" s="71">
        <v>5</v>
      </c>
      <c r="BW15" s="71"/>
      <c r="BX15" s="71">
        <v>5</v>
      </c>
      <c r="BY15" s="71">
        <v>5</v>
      </c>
      <c r="BZ15" s="71">
        <v>38.968000000000004</v>
      </c>
      <c r="CA15" s="71">
        <v>44.198</v>
      </c>
      <c r="CB15" s="71">
        <v>35.581000000000003</v>
      </c>
      <c r="CC15" s="71">
        <v>39.926000000000002</v>
      </c>
      <c r="CD15" s="71">
        <v>40.218000000000004</v>
      </c>
      <c r="CE15" s="71">
        <v>42.546999999999997</v>
      </c>
      <c r="CF15" s="71">
        <v>44.893999999999998</v>
      </c>
      <c r="CG15" s="71">
        <v>47.171999999999997</v>
      </c>
      <c r="CH15" s="71">
        <v>56.996000000000002</v>
      </c>
      <c r="CI15" s="71">
        <v>57.015999999999998</v>
      </c>
      <c r="CJ15" s="71">
        <v>57.017000000000003</v>
      </c>
      <c r="CK15" s="71">
        <v>62.045999999999999</v>
      </c>
      <c r="CL15" s="71">
        <v>47.298999999999999</v>
      </c>
      <c r="CM15" s="71">
        <v>47.86</v>
      </c>
      <c r="CN15" s="71">
        <v>43.625</v>
      </c>
      <c r="CO15" s="71">
        <v>49.933999999999997</v>
      </c>
      <c r="CP15" s="71">
        <v>52.831000000000003</v>
      </c>
      <c r="CQ15" s="71">
        <v>52.832999999999998</v>
      </c>
      <c r="CR15" s="71">
        <v>55.948999999999998</v>
      </c>
      <c r="CS15" s="71">
        <v>52.112000000000002</v>
      </c>
      <c r="CT15" s="72"/>
      <c r="CU15" s="72"/>
      <c r="CV15" s="72"/>
      <c r="CW15" s="73"/>
      <c r="CX15" s="74">
        <f t="array" ref="CX15">SUMPRODUCT(B15:CW15*0.25)</f>
        <v>942.30299999999977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>
        <v>20</v>
      </c>
      <c r="BC17" s="71">
        <v>20</v>
      </c>
      <c r="BD17" s="71">
        <v>20</v>
      </c>
      <c r="BE17" s="71">
        <v>20</v>
      </c>
      <c r="BF17" s="71"/>
      <c r="BG17" s="71"/>
      <c r="BH17" s="71"/>
      <c r="BI17" s="71"/>
      <c r="BJ17" s="71"/>
      <c r="BK17" s="71"/>
      <c r="BL17" s="71">
        <v>5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21.25</v>
      </c>
    </row>
    <row r="18" spans="1:102" ht="30" customHeight="1" thickBot="1" x14ac:dyDescent="0.25">
      <c r="A18" s="75" t="s">
        <v>15</v>
      </c>
      <c r="B18" s="76">
        <f>SUM(B11:B17)</f>
        <v>53.07</v>
      </c>
      <c r="C18" s="77">
        <f t="shared" ref="C18:BN18" si="0">SUM(C11:C17)</f>
        <v>53.503</v>
      </c>
      <c r="D18" s="77">
        <f t="shared" si="0"/>
        <v>44.29</v>
      </c>
      <c r="E18" s="77">
        <f t="shared" si="0"/>
        <v>41.398000000000003</v>
      </c>
      <c r="F18" s="77">
        <f t="shared" si="0"/>
        <v>49.399000000000001</v>
      </c>
      <c r="G18" s="77">
        <f t="shared" si="0"/>
        <v>50.970999999999997</v>
      </c>
      <c r="H18" s="77">
        <f t="shared" si="0"/>
        <v>52.19</v>
      </c>
      <c r="I18" s="77">
        <f t="shared" si="0"/>
        <v>48.957999999999998</v>
      </c>
      <c r="J18" s="77">
        <f t="shared" si="0"/>
        <v>33.526000000000003</v>
      </c>
      <c r="K18" s="77">
        <f t="shared" si="0"/>
        <v>31.385000000000002</v>
      </c>
      <c r="L18" s="77">
        <f t="shared" si="0"/>
        <v>37.031999999999996</v>
      </c>
      <c r="M18" s="77">
        <f t="shared" si="0"/>
        <v>49.463999999999999</v>
      </c>
      <c r="N18" s="77">
        <f t="shared" si="0"/>
        <v>45.320999999999998</v>
      </c>
      <c r="O18" s="77">
        <f t="shared" si="0"/>
        <v>57.039000000000001</v>
      </c>
      <c r="P18" s="77">
        <f t="shared" si="0"/>
        <v>50.912999999999997</v>
      </c>
      <c r="Q18" s="77">
        <f t="shared" si="0"/>
        <v>48.37</v>
      </c>
      <c r="R18" s="77">
        <f t="shared" si="0"/>
        <v>58.36</v>
      </c>
      <c r="S18" s="77">
        <f t="shared" si="0"/>
        <v>53.546999999999997</v>
      </c>
      <c r="T18" s="77">
        <f t="shared" si="0"/>
        <v>47.616</v>
      </c>
      <c r="U18" s="77">
        <f t="shared" si="0"/>
        <v>46.463000000000001</v>
      </c>
      <c r="V18" s="77">
        <f t="shared" si="0"/>
        <v>58.591000000000001</v>
      </c>
      <c r="W18" s="77">
        <f t="shared" si="0"/>
        <v>50.015000000000001</v>
      </c>
      <c r="X18" s="77">
        <f t="shared" si="0"/>
        <v>43.743000000000002</v>
      </c>
      <c r="Y18" s="77">
        <f t="shared" si="0"/>
        <v>42.472000000000001</v>
      </c>
      <c r="Z18" s="77">
        <f t="shared" si="0"/>
        <v>263.077</v>
      </c>
      <c r="AA18" s="77">
        <f t="shared" si="0"/>
        <v>166.3</v>
      </c>
      <c r="AB18" s="77">
        <f t="shared" si="0"/>
        <v>13.193</v>
      </c>
      <c r="AC18" s="77">
        <f t="shared" si="0"/>
        <v>1.2689999999999999</v>
      </c>
      <c r="AD18" s="77">
        <f t="shared" si="0"/>
        <v>3.9380000000000002</v>
      </c>
      <c r="AE18" s="77">
        <f t="shared" si="0"/>
        <v>80.361000000000004</v>
      </c>
      <c r="AF18" s="77">
        <f t="shared" si="0"/>
        <v>11.068</v>
      </c>
      <c r="AG18" s="77">
        <f t="shared" si="0"/>
        <v>13.115</v>
      </c>
      <c r="AH18" s="77">
        <f t="shared" si="0"/>
        <v>2.3E-2</v>
      </c>
      <c r="AI18" s="77">
        <f t="shared" si="0"/>
        <v>4.4999999999999998E-2</v>
      </c>
      <c r="AJ18" s="77">
        <f t="shared" si="0"/>
        <v>3.4079999999999999</v>
      </c>
      <c r="AK18" s="77">
        <f t="shared" si="0"/>
        <v>0.02</v>
      </c>
      <c r="AL18" s="77">
        <f t="shared" si="0"/>
        <v>1E-3</v>
      </c>
      <c r="AM18" s="77">
        <f t="shared" si="0"/>
        <v>0</v>
      </c>
      <c r="AN18" s="77">
        <f t="shared" si="0"/>
        <v>5</v>
      </c>
      <c r="AO18" s="77">
        <f t="shared" si="0"/>
        <v>21.951000000000001</v>
      </c>
      <c r="AP18" s="77">
        <f t="shared" si="0"/>
        <v>26.523</v>
      </c>
      <c r="AQ18" s="77">
        <f t="shared" si="0"/>
        <v>36.021000000000001</v>
      </c>
      <c r="AR18" s="77">
        <f t="shared" si="0"/>
        <v>51.692</v>
      </c>
      <c r="AS18" s="77">
        <f t="shared" si="0"/>
        <v>46.838000000000001</v>
      </c>
      <c r="AT18" s="77">
        <f t="shared" si="0"/>
        <v>44.750999999999998</v>
      </c>
      <c r="AU18" s="77">
        <f t="shared" si="0"/>
        <v>54.914999999999999</v>
      </c>
      <c r="AV18" s="77">
        <f t="shared" si="0"/>
        <v>64.587999999999994</v>
      </c>
      <c r="AW18" s="77">
        <f t="shared" si="0"/>
        <v>74.882999999999996</v>
      </c>
      <c r="AX18" s="77">
        <f t="shared" si="0"/>
        <v>92.02</v>
      </c>
      <c r="AY18" s="77">
        <f t="shared" si="0"/>
        <v>98.536000000000001</v>
      </c>
      <c r="AZ18" s="77">
        <f t="shared" si="0"/>
        <v>93.096999999999994</v>
      </c>
      <c r="BA18" s="77">
        <f t="shared" si="0"/>
        <v>89.052999999999997</v>
      </c>
      <c r="BB18" s="77">
        <f t="shared" si="0"/>
        <v>102.27800000000001</v>
      </c>
      <c r="BC18" s="77">
        <f t="shared" si="0"/>
        <v>94.376999999999995</v>
      </c>
      <c r="BD18" s="77">
        <f t="shared" si="0"/>
        <v>84.373999999999995</v>
      </c>
      <c r="BE18" s="77">
        <f t="shared" si="0"/>
        <v>80.917000000000002</v>
      </c>
      <c r="BF18" s="77">
        <f t="shared" si="0"/>
        <v>67.471999999999994</v>
      </c>
      <c r="BG18" s="77">
        <f t="shared" si="0"/>
        <v>73.171999999999997</v>
      </c>
      <c r="BH18" s="77">
        <f t="shared" si="0"/>
        <v>71.043999999999997</v>
      </c>
      <c r="BI18" s="77">
        <f t="shared" si="0"/>
        <v>66.194000000000003</v>
      </c>
      <c r="BJ18" s="77">
        <f t="shared" si="0"/>
        <v>39.406999999999996</v>
      </c>
      <c r="BK18" s="77">
        <f t="shared" si="0"/>
        <v>23.599</v>
      </c>
      <c r="BL18" s="77">
        <f t="shared" si="0"/>
        <v>26.97</v>
      </c>
      <c r="BM18" s="77">
        <f t="shared" si="0"/>
        <v>20</v>
      </c>
      <c r="BN18" s="77">
        <f t="shared" si="0"/>
        <v>13.545999999999999</v>
      </c>
      <c r="BO18" s="77">
        <f t="shared" ref="BO18:CW18" si="1">SUM(BO11:BO17)</f>
        <v>14.143000000000001</v>
      </c>
      <c r="BP18" s="77">
        <f t="shared" si="1"/>
        <v>14.554</v>
      </c>
      <c r="BQ18" s="77">
        <f t="shared" si="1"/>
        <v>3.7959999999999998</v>
      </c>
      <c r="BR18" s="77">
        <f t="shared" si="1"/>
        <v>14.3</v>
      </c>
      <c r="BS18" s="77">
        <f t="shared" si="1"/>
        <v>33.088999999999999</v>
      </c>
      <c r="BT18" s="77">
        <f t="shared" si="1"/>
        <v>14.019</v>
      </c>
      <c r="BU18" s="77">
        <f t="shared" si="1"/>
        <v>24.5</v>
      </c>
      <c r="BV18" s="77">
        <f t="shared" si="1"/>
        <v>5</v>
      </c>
      <c r="BW18" s="77">
        <f t="shared" si="1"/>
        <v>0</v>
      </c>
      <c r="BX18" s="77">
        <f t="shared" si="1"/>
        <v>5</v>
      </c>
      <c r="BY18" s="77">
        <f t="shared" si="1"/>
        <v>5</v>
      </c>
      <c r="BZ18" s="77">
        <f t="shared" si="1"/>
        <v>38.968000000000004</v>
      </c>
      <c r="CA18" s="77">
        <f t="shared" si="1"/>
        <v>44.198</v>
      </c>
      <c r="CB18" s="77">
        <f t="shared" si="1"/>
        <v>35.581000000000003</v>
      </c>
      <c r="CC18" s="77">
        <f t="shared" si="1"/>
        <v>66.36</v>
      </c>
      <c r="CD18" s="77">
        <f t="shared" si="1"/>
        <v>76.599999999999994</v>
      </c>
      <c r="CE18" s="77">
        <f t="shared" si="1"/>
        <v>85.477999999999994</v>
      </c>
      <c r="CF18" s="77">
        <f t="shared" si="1"/>
        <v>84.033000000000001</v>
      </c>
      <c r="CG18" s="77">
        <f t="shared" si="1"/>
        <v>82.85</v>
      </c>
      <c r="CH18" s="77">
        <f t="shared" si="1"/>
        <v>56.996000000000002</v>
      </c>
      <c r="CI18" s="77">
        <f t="shared" si="1"/>
        <v>107.17099999999999</v>
      </c>
      <c r="CJ18" s="77">
        <f t="shared" si="1"/>
        <v>90.893000000000001</v>
      </c>
      <c r="CK18" s="77">
        <f t="shared" si="1"/>
        <v>62.045999999999999</v>
      </c>
      <c r="CL18" s="77">
        <f t="shared" si="1"/>
        <v>47.298999999999999</v>
      </c>
      <c r="CM18" s="77">
        <f t="shared" si="1"/>
        <v>47.86</v>
      </c>
      <c r="CN18" s="77">
        <f t="shared" si="1"/>
        <v>43.625</v>
      </c>
      <c r="CO18" s="77">
        <f t="shared" si="1"/>
        <v>49.933999999999997</v>
      </c>
      <c r="CP18" s="77">
        <f t="shared" si="1"/>
        <v>52.831000000000003</v>
      </c>
      <c r="CQ18" s="77">
        <f t="shared" si="1"/>
        <v>71.619</v>
      </c>
      <c r="CR18" s="77">
        <f t="shared" si="1"/>
        <v>55.948999999999998</v>
      </c>
      <c r="CS18" s="77">
        <f t="shared" si="1"/>
        <v>52.112000000000002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1163.1189999999997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0.74399999999999999</v>
      </c>
      <c r="C22" s="94">
        <v>0.76</v>
      </c>
      <c r="D22" s="94">
        <v>4.6539999999999999</v>
      </c>
      <c r="E22" s="94">
        <v>4.5250000000000004</v>
      </c>
      <c r="F22" s="94">
        <v>4.5380000000000003</v>
      </c>
      <c r="G22" s="94">
        <v>4.4880000000000004</v>
      </c>
      <c r="H22" s="94">
        <v>4.6529999999999996</v>
      </c>
      <c r="I22" s="94">
        <v>4.5709999999999997</v>
      </c>
      <c r="J22" s="94">
        <v>4.6390000000000002</v>
      </c>
      <c r="K22" s="94">
        <v>4.6379999999999999</v>
      </c>
      <c r="L22" s="94">
        <v>4.7309999999999999</v>
      </c>
      <c r="M22" s="94">
        <v>4.6559999999999997</v>
      </c>
      <c r="N22" s="94">
        <v>4.6840000000000002</v>
      </c>
      <c r="O22" s="94">
        <v>5.47</v>
      </c>
      <c r="P22" s="94">
        <v>5.4729999999999999</v>
      </c>
      <c r="Q22" s="94">
        <v>5.5270000000000001</v>
      </c>
      <c r="R22" s="94">
        <v>5.49</v>
      </c>
      <c r="S22" s="94">
        <v>5.5490000000000004</v>
      </c>
      <c r="T22" s="94">
        <v>5.569</v>
      </c>
      <c r="U22" s="94">
        <v>4.6139999999999999</v>
      </c>
      <c r="V22" s="94">
        <v>0.77600000000000002</v>
      </c>
      <c r="W22" s="94">
        <v>0.76</v>
      </c>
      <c r="X22" s="94">
        <v>0.72</v>
      </c>
      <c r="Y22" s="94">
        <v>0.65200000000000002</v>
      </c>
      <c r="Z22" s="94">
        <v>6.3179999999999996</v>
      </c>
      <c r="AA22" s="94">
        <v>0.75600000000000001</v>
      </c>
      <c r="AB22" s="94">
        <v>0.71599999999999997</v>
      </c>
      <c r="AC22" s="94">
        <v>5.4729999999999999</v>
      </c>
      <c r="AD22" s="94">
        <v>10.425000000000001</v>
      </c>
      <c r="AE22" s="94">
        <v>6.4029999999999996</v>
      </c>
      <c r="AF22" s="94">
        <v>22.143999999999998</v>
      </c>
      <c r="AG22" s="94">
        <v>6.3620000000000001</v>
      </c>
      <c r="AH22" s="94">
        <v>5.218</v>
      </c>
      <c r="AI22" s="94">
        <v>5.2149999999999999</v>
      </c>
      <c r="AJ22" s="94">
        <v>19.986999999999998</v>
      </c>
      <c r="AK22" s="94">
        <v>5.0179999999999998</v>
      </c>
      <c r="AL22" s="94">
        <v>7.2729999999999997</v>
      </c>
      <c r="AM22" s="94">
        <v>7.3810000000000002</v>
      </c>
      <c r="AN22" s="94">
        <v>7.31</v>
      </c>
      <c r="AO22" s="94">
        <v>7.31</v>
      </c>
      <c r="AP22" s="94">
        <v>7.31</v>
      </c>
      <c r="AQ22" s="94">
        <v>7.31</v>
      </c>
      <c r="AR22" s="94">
        <v>7.34</v>
      </c>
      <c r="AS22" s="94">
        <v>7.24</v>
      </c>
      <c r="AT22" s="94">
        <v>8.2080000000000002</v>
      </c>
      <c r="AU22" s="94">
        <v>8.2560000000000002</v>
      </c>
      <c r="AV22" s="94">
        <v>8.1859999999999999</v>
      </c>
      <c r="AW22" s="94">
        <v>7.25</v>
      </c>
      <c r="AX22" s="94">
        <v>5.05</v>
      </c>
      <c r="AY22" s="94">
        <v>5.05</v>
      </c>
      <c r="AZ22" s="94">
        <v>5.03</v>
      </c>
      <c r="BA22" s="94">
        <v>5.03</v>
      </c>
      <c r="BB22" s="94">
        <v>5.03</v>
      </c>
      <c r="BC22" s="94">
        <v>5.03</v>
      </c>
      <c r="BD22" s="94">
        <v>5.01</v>
      </c>
      <c r="BE22" s="94">
        <v>5.01</v>
      </c>
      <c r="BF22" s="94">
        <v>5.01</v>
      </c>
      <c r="BG22" s="94">
        <v>5.01</v>
      </c>
      <c r="BH22" s="94">
        <v>5.01</v>
      </c>
      <c r="BI22" s="94">
        <v>6.05</v>
      </c>
      <c r="BJ22" s="94">
        <v>6.0339999999999998</v>
      </c>
      <c r="BK22" s="94">
        <v>10.502000000000001</v>
      </c>
      <c r="BL22" s="94">
        <v>9.4529999999999994</v>
      </c>
      <c r="BM22" s="94">
        <v>4.4320000000000004</v>
      </c>
      <c r="BN22" s="94">
        <v>5.3760000000000003</v>
      </c>
      <c r="BO22" s="94">
        <v>5.452</v>
      </c>
      <c r="BP22" s="94">
        <v>4.5439999999999996</v>
      </c>
      <c r="BQ22" s="94">
        <v>10.590999999999999</v>
      </c>
      <c r="BR22" s="94">
        <v>5.3</v>
      </c>
      <c r="BS22" s="94">
        <v>5.468</v>
      </c>
      <c r="BT22" s="94">
        <v>5.8070000000000004</v>
      </c>
      <c r="BU22" s="94">
        <v>16.042000000000002</v>
      </c>
      <c r="BV22" s="94">
        <v>5.6280000000000001</v>
      </c>
      <c r="BW22" s="94">
        <v>5.4109999999999996</v>
      </c>
      <c r="BX22" s="94">
        <v>5.4980000000000002</v>
      </c>
      <c r="BY22" s="94">
        <v>5.4550000000000001</v>
      </c>
      <c r="BZ22" s="94">
        <v>7.8220000000000001</v>
      </c>
      <c r="CA22" s="94">
        <v>8.0340000000000007</v>
      </c>
      <c r="CB22" s="94">
        <v>7.24</v>
      </c>
      <c r="CC22" s="94">
        <v>2.1</v>
      </c>
      <c r="CD22" s="94">
        <v>7.16</v>
      </c>
      <c r="CE22" s="94">
        <v>7.1440000000000001</v>
      </c>
      <c r="CF22" s="94">
        <v>7.13</v>
      </c>
      <c r="CG22" s="94">
        <v>7.0510000000000002</v>
      </c>
      <c r="CH22" s="94">
        <v>7.0529999999999999</v>
      </c>
      <c r="CI22" s="94">
        <v>6.9720000000000004</v>
      </c>
      <c r="CJ22" s="94">
        <v>6.9290000000000003</v>
      </c>
      <c r="CK22" s="94">
        <v>7.7759999999999998</v>
      </c>
      <c r="CL22" s="94">
        <v>7.73</v>
      </c>
      <c r="CM22" s="94">
        <v>7.6310000000000002</v>
      </c>
      <c r="CN22" s="94">
        <v>6.7430000000000003</v>
      </c>
      <c r="CO22" s="94">
        <v>7.61</v>
      </c>
      <c r="CP22" s="94">
        <v>18.952000000000002</v>
      </c>
      <c r="CQ22" s="94">
        <v>13.023999999999999</v>
      </c>
      <c r="CR22" s="94">
        <v>13.116</v>
      </c>
      <c r="CS22" s="94">
        <v>7.4569999999999999</v>
      </c>
      <c r="CT22" s="95"/>
      <c r="CU22" s="95"/>
      <c r="CV22" s="95"/>
      <c r="CW22" s="96"/>
      <c r="CX22" s="97">
        <f t="array" ref="CX22">SUMPRODUCT(B22:CW22*0.25)</f>
        <v>153.56924999999995</v>
      </c>
    </row>
    <row r="23" spans="1:102" ht="24.95" customHeight="1" x14ac:dyDescent="0.2">
      <c r="A23" s="92" t="s">
        <v>19</v>
      </c>
      <c r="B23" s="98">
        <v>0.55200000000000005</v>
      </c>
      <c r="C23" s="99">
        <v>1.36</v>
      </c>
      <c r="D23" s="99">
        <v>3.9529999999999998</v>
      </c>
      <c r="E23" s="99">
        <v>3.9319999999999999</v>
      </c>
      <c r="F23" s="99">
        <v>3.3290000000000002</v>
      </c>
      <c r="G23" s="99">
        <v>3.2730000000000001</v>
      </c>
      <c r="H23" s="99">
        <v>3.2549999999999999</v>
      </c>
      <c r="I23" s="99">
        <v>3.1850000000000001</v>
      </c>
      <c r="J23" s="99">
        <v>3.1339999999999999</v>
      </c>
      <c r="K23" s="99">
        <v>3.1120000000000001</v>
      </c>
      <c r="L23" s="99">
        <v>3.077</v>
      </c>
      <c r="M23" s="99">
        <v>3.0859999999999999</v>
      </c>
      <c r="N23" s="99">
        <v>3.077</v>
      </c>
      <c r="O23" s="99">
        <v>24.991</v>
      </c>
      <c r="P23" s="99">
        <v>20.847999999999999</v>
      </c>
      <c r="Q23" s="99">
        <v>15.903</v>
      </c>
      <c r="R23" s="99">
        <v>4.6929999999999996</v>
      </c>
      <c r="S23" s="99">
        <v>25.24</v>
      </c>
      <c r="T23" s="99">
        <v>20.66</v>
      </c>
      <c r="U23" s="99">
        <v>13.103</v>
      </c>
      <c r="V23" s="99">
        <v>1.319</v>
      </c>
      <c r="W23" s="99">
        <v>24.361999999999998</v>
      </c>
      <c r="X23" s="99">
        <v>18.594000000000001</v>
      </c>
      <c r="Y23" s="99">
        <v>21.077000000000002</v>
      </c>
      <c r="Z23" s="99">
        <v>4.234</v>
      </c>
      <c r="AA23" s="99">
        <v>2.8319999999999999</v>
      </c>
      <c r="AB23" s="99">
        <v>4.2930000000000001</v>
      </c>
      <c r="AC23" s="99">
        <v>4.8769999999999998</v>
      </c>
      <c r="AD23" s="99">
        <v>12.743</v>
      </c>
      <c r="AE23" s="99">
        <v>7.5720000000000001</v>
      </c>
      <c r="AF23" s="99">
        <v>26.45</v>
      </c>
      <c r="AG23" s="99">
        <v>8.8699999999999992</v>
      </c>
      <c r="AH23" s="99">
        <v>6.8460000000000001</v>
      </c>
      <c r="AI23" s="99">
        <v>6.8490000000000002</v>
      </c>
      <c r="AJ23" s="99">
        <v>25.466000000000001</v>
      </c>
      <c r="AK23" s="99">
        <v>17.879000000000001</v>
      </c>
      <c r="AL23" s="99">
        <v>19.416</v>
      </c>
      <c r="AM23" s="99">
        <v>18.800999999999998</v>
      </c>
      <c r="AN23" s="99">
        <v>3.101</v>
      </c>
      <c r="AO23" s="99">
        <v>53.713000000000001</v>
      </c>
      <c r="AP23" s="99">
        <v>56.796999999999997</v>
      </c>
      <c r="AQ23" s="99">
        <v>57.445</v>
      </c>
      <c r="AR23" s="99">
        <v>58.098999999999997</v>
      </c>
      <c r="AS23" s="99">
        <v>58.241999999999997</v>
      </c>
      <c r="AT23" s="99">
        <v>9.9320000000000004</v>
      </c>
      <c r="AU23" s="99">
        <v>9.0850000000000009</v>
      </c>
      <c r="AV23" s="99">
        <v>8.8559999999999999</v>
      </c>
      <c r="AW23" s="99">
        <v>7.9240000000000004</v>
      </c>
      <c r="AX23" s="99">
        <v>8.4209999999999994</v>
      </c>
      <c r="AY23" s="99">
        <v>8.4209999999999994</v>
      </c>
      <c r="AZ23" s="99">
        <v>8.42</v>
      </c>
      <c r="BA23" s="99">
        <v>8.42</v>
      </c>
      <c r="BB23" s="99">
        <v>8.2129999999999992</v>
      </c>
      <c r="BC23" s="99">
        <v>8.2119999999999997</v>
      </c>
      <c r="BD23" s="99">
        <v>8.2119999999999997</v>
      </c>
      <c r="BE23" s="99">
        <v>8.4079999999999995</v>
      </c>
      <c r="BF23" s="99">
        <v>6.21</v>
      </c>
      <c r="BG23" s="99">
        <v>6.407</v>
      </c>
      <c r="BH23" s="99">
        <v>6.4080000000000004</v>
      </c>
      <c r="BI23" s="99">
        <v>7.0039999999999996</v>
      </c>
      <c r="BJ23" s="99">
        <v>7.431</v>
      </c>
      <c r="BK23" s="99">
        <v>8.2390000000000008</v>
      </c>
      <c r="BL23" s="99">
        <v>4.3769999999999998</v>
      </c>
      <c r="BM23" s="99">
        <v>17.067</v>
      </c>
      <c r="BN23" s="99">
        <v>13.275</v>
      </c>
      <c r="BO23" s="99">
        <v>10.584</v>
      </c>
      <c r="BP23" s="99">
        <v>10.311999999999999</v>
      </c>
      <c r="BQ23" s="99">
        <v>16.388999999999999</v>
      </c>
      <c r="BR23" s="99">
        <v>5.73</v>
      </c>
      <c r="BS23" s="99">
        <v>5.4790000000000001</v>
      </c>
      <c r="BT23" s="99">
        <v>5.2089999999999996</v>
      </c>
      <c r="BU23" s="99">
        <v>18.006</v>
      </c>
      <c r="BV23" s="99">
        <v>13.134</v>
      </c>
      <c r="BW23" s="99">
        <v>5.2160000000000002</v>
      </c>
      <c r="BX23" s="99">
        <v>12.273</v>
      </c>
      <c r="BY23" s="99">
        <v>19.257000000000001</v>
      </c>
      <c r="BZ23" s="99">
        <v>7.4859999999999998</v>
      </c>
      <c r="CA23" s="99">
        <v>9.7059999999999995</v>
      </c>
      <c r="CB23" s="99">
        <v>7.0720000000000001</v>
      </c>
      <c r="CC23" s="99">
        <v>1.5</v>
      </c>
      <c r="CD23" s="99">
        <v>7.57</v>
      </c>
      <c r="CE23" s="99">
        <v>7.5750000000000002</v>
      </c>
      <c r="CF23" s="99">
        <v>7.4029999999999996</v>
      </c>
      <c r="CG23" s="99">
        <v>7.2009999999999996</v>
      </c>
      <c r="CH23" s="99">
        <v>6.2530000000000001</v>
      </c>
      <c r="CI23" s="99">
        <v>6.4850000000000003</v>
      </c>
      <c r="CJ23" s="99">
        <v>6.351</v>
      </c>
      <c r="CK23" s="99">
        <v>9.0890000000000004</v>
      </c>
      <c r="CL23" s="99">
        <v>27.693000000000001</v>
      </c>
      <c r="CM23" s="99">
        <v>17.364000000000001</v>
      </c>
      <c r="CN23" s="99">
        <v>6.3689999999999998</v>
      </c>
      <c r="CO23" s="99">
        <v>26.943999999999999</v>
      </c>
      <c r="CP23" s="99">
        <v>48.209000000000003</v>
      </c>
      <c r="CQ23" s="99">
        <v>38.039000000000001</v>
      </c>
      <c r="CR23" s="99">
        <v>41.091999999999999</v>
      </c>
      <c r="CS23" s="99">
        <v>27.091000000000001</v>
      </c>
      <c r="CT23" s="100"/>
      <c r="CU23" s="100"/>
      <c r="CV23" s="100"/>
      <c r="CW23" s="96"/>
      <c r="CX23" s="97">
        <f t="array" ref="CX23">SUMPRODUCT(B23:CW23*0.25)</f>
        <v>325.16575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1.296</v>
      </c>
      <c r="C28" s="107">
        <f t="shared" ref="C28:BN28" si="2">SUM(C21:C27)</f>
        <v>2.12</v>
      </c>
      <c r="D28" s="107">
        <f t="shared" si="2"/>
        <v>8.6069999999999993</v>
      </c>
      <c r="E28" s="107">
        <f t="shared" si="2"/>
        <v>8.4570000000000007</v>
      </c>
      <c r="F28" s="107">
        <f t="shared" si="2"/>
        <v>7.8670000000000009</v>
      </c>
      <c r="G28" s="107">
        <f t="shared" si="2"/>
        <v>7.761000000000001</v>
      </c>
      <c r="H28" s="107">
        <f t="shared" si="2"/>
        <v>7.9079999999999995</v>
      </c>
      <c r="I28" s="107">
        <f t="shared" si="2"/>
        <v>7.7560000000000002</v>
      </c>
      <c r="J28" s="107">
        <f t="shared" si="2"/>
        <v>7.7729999999999997</v>
      </c>
      <c r="K28" s="107">
        <f t="shared" si="2"/>
        <v>7.75</v>
      </c>
      <c r="L28" s="107">
        <f t="shared" si="2"/>
        <v>7.8079999999999998</v>
      </c>
      <c r="M28" s="107">
        <f t="shared" si="2"/>
        <v>7.7419999999999991</v>
      </c>
      <c r="N28" s="107">
        <f t="shared" si="2"/>
        <v>7.7610000000000001</v>
      </c>
      <c r="O28" s="107">
        <f t="shared" si="2"/>
        <v>30.460999999999999</v>
      </c>
      <c r="P28" s="107">
        <f t="shared" si="2"/>
        <v>26.320999999999998</v>
      </c>
      <c r="Q28" s="107">
        <f t="shared" si="2"/>
        <v>21.43</v>
      </c>
      <c r="R28" s="107">
        <f t="shared" si="2"/>
        <v>10.183</v>
      </c>
      <c r="S28" s="107">
        <f t="shared" si="2"/>
        <v>30.788999999999998</v>
      </c>
      <c r="T28" s="107">
        <f t="shared" si="2"/>
        <v>26.228999999999999</v>
      </c>
      <c r="U28" s="107">
        <f t="shared" si="2"/>
        <v>17.716999999999999</v>
      </c>
      <c r="V28" s="107">
        <f t="shared" si="2"/>
        <v>2.0949999999999998</v>
      </c>
      <c r="W28" s="107">
        <f t="shared" si="2"/>
        <v>25.122</v>
      </c>
      <c r="X28" s="107">
        <f t="shared" si="2"/>
        <v>19.314</v>
      </c>
      <c r="Y28" s="107">
        <f t="shared" si="2"/>
        <v>21.729000000000003</v>
      </c>
      <c r="Z28" s="107">
        <f t="shared" si="2"/>
        <v>10.552</v>
      </c>
      <c r="AA28" s="107">
        <f t="shared" si="2"/>
        <v>3.5880000000000001</v>
      </c>
      <c r="AB28" s="107">
        <f t="shared" si="2"/>
        <v>5.0090000000000003</v>
      </c>
      <c r="AC28" s="107">
        <f t="shared" si="2"/>
        <v>10.35</v>
      </c>
      <c r="AD28" s="107">
        <f t="shared" si="2"/>
        <v>23.167999999999999</v>
      </c>
      <c r="AE28" s="107">
        <f t="shared" si="2"/>
        <v>13.975</v>
      </c>
      <c r="AF28" s="107">
        <f t="shared" si="2"/>
        <v>48.593999999999994</v>
      </c>
      <c r="AG28" s="107">
        <f t="shared" si="2"/>
        <v>15.231999999999999</v>
      </c>
      <c r="AH28" s="107">
        <f t="shared" si="2"/>
        <v>12.064</v>
      </c>
      <c r="AI28" s="107">
        <f t="shared" si="2"/>
        <v>12.064</v>
      </c>
      <c r="AJ28" s="107">
        <f t="shared" si="2"/>
        <v>45.453000000000003</v>
      </c>
      <c r="AK28" s="107">
        <f t="shared" si="2"/>
        <v>22.897000000000002</v>
      </c>
      <c r="AL28" s="107">
        <f t="shared" si="2"/>
        <v>26.689</v>
      </c>
      <c r="AM28" s="107">
        <f t="shared" si="2"/>
        <v>26.181999999999999</v>
      </c>
      <c r="AN28" s="107">
        <f t="shared" si="2"/>
        <v>10.411</v>
      </c>
      <c r="AO28" s="107">
        <f t="shared" si="2"/>
        <v>61.023000000000003</v>
      </c>
      <c r="AP28" s="107">
        <f t="shared" si="2"/>
        <v>64.106999999999999</v>
      </c>
      <c r="AQ28" s="107">
        <f t="shared" si="2"/>
        <v>64.754999999999995</v>
      </c>
      <c r="AR28" s="107">
        <f t="shared" si="2"/>
        <v>65.438999999999993</v>
      </c>
      <c r="AS28" s="107">
        <f t="shared" si="2"/>
        <v>65.481999999999999</v>
      </c>
      <c r="AT28" s="107">
        <f t="shared" si="2"/>
        <v>18.14</v>
      </c>
      <c r="AU28" s="107">
        <f t="shared" si="2"/>
        <v>17.341000000000001</v>
      </c>
      <c r="AV28" s="107">
        <f t="shared" si="2"/>
        <v>17.042000000000002</v>
      </c>
      <c r="AW28" s="107">
        <f t="shared" si="2"/>
        <v>15.173999999999999</v>
      </c>
      <c r="AX28" s="107">
        <f t="shared" si="2"/>
        <v>13.471</v>
      </c>
      <c r="AY28" s="107">
        <f t="shared" si="2"/>
        <v>13.471</v>
      </c>
      <c r="AZ28" s="107">
        <f t="shared" si="2"/>
        <v>13.45</v>
      </c>
      <c r="BA28" s="107">
        <f t="shared" si="2"/>
        <v>13.45</v>
      </c>
      <c r="BB28" s="107">
        <f t="shared" si="2"/>
        <v>13.242999999999999</v>
      </c>
      <c r="BC28" s="107">
        <f t="shared" si="2"/>
        <v>13.242000000000001</v>
      </c>
      <c r="BD28" s="107">
        <f t="shared" si="2"/>
        <v>13.222</v>
      </c>
      <c r="BE28" s="107">
        <f t="shared" si="2"/>
        <v>13.417999999999999</v>
      </c>
      <c r="BF28" s="107">
        <f t="shared" si="2"/>
        <v>11.219999999999999</v>
      </c>
      <c r="BG28" s="107">
        <f t="shared" si="2"/>
        <v>11.417</v>
      </c>
      <c r="BH28" s="107">
        <f t="shared" si="2"/>
        <v>11.417999999999999</v>
      </c>
      <c r="BI28" s="107">
        <f t="shared" si="2"/>
        <v>13.053999999999998</v>
      </c>
      <c r="BJ28" s="107">
        <f t="shared" si="2"/>
        <v>13.465</v>
      </c>
      <c r="BK28" s="107">
        <f t="shared" si="2"/>
        <v>18.741</v>
      </c>
      <c r="BL28" s="107">
        <f t="shared" si="2"/>
        <v>13.829999999999998</v>
      </c>
      <c r="BM28" s="107">
        <f t="shared" si="2"/>
        <v>21.499000000000002</v>
      </c>
      <c r="BN28" s="107">
        <f t="shared" si="2"/>
        <v>18.651</v>
      </c>
      <c r="BO28" s="107">
        <f t="shared" ref="BO28:CW28" si="3">SUM(BO21:BO27)</f>
        <v>16.036000000000001</v>
      </c>
      <c r="BP28" s="107">
        <f t="shared" si="3"/>
        <v>14.855999999999998</v>
      </c>
      <c r="BQ28" s="107">
        <f t="shared" si="3"/>
        <v>26.979999999999997</v>
      </c>
      <c r="BR28" s="107">
        <f t="shared" si="3"/>
        <v>11.030000000000001</v>
      </c>
      <c r="BS28" s="107">
        <f t="shared" si="3"/>
        <v>10.946999999999999</v>
      </c>
      <c r="BT28" s="107">
        <f t="shared" si="3"/>
        <v>11.016</v>
      </c>
      <c r="BU28" s="107">
        <f t="shared" si="3"/>
        <v>34.048000000000002</v>
      </c>
      <c r="BV28" s="107">
        <f t="shared" si="3"/>
        <v>18.762</v>
      </c>
      <c r="BW28" s="107">
        <f t="shared" si="3"/>
        <v>10.626999999999999</v>
      </c>
      <c r="BX28" s="107">
        <f t="shared" si="3"/>
        <v>17.771000000000001</v>
      </c>
      <c r="BY28" s="107">
        <f t="shared" si="3"/>
        <v>24.712000000000003</v>
      </c>
      <c r="BZ28" s="107">
        <f t="shared" si="3"/>
        <v>15.308</v>
      </c>
      <c r="CA28" s="107">
        <f t="shared" si="3"/>
        <v>17.740000000000002</v>
      </c>
      <c r="CB28" s="107">
        <f t="shared" si="3"/>
        <v>14.312000000000001</v>
      </c>
      <c r="CC28" s="107">
        <f t="shared" si="3"/>
        <v>3.6</v>
      </c>
      <c r="CD28" s="107">
        <f t="shared" si="3"/>
        <v>14.73</v>
      </c>
      <c r="CE28" s="107">
        <f t="shared" si="3"/>
        <v>14.719000000000001</v>
      </c>
      <c r="CF28" s="107">
        <f t="shared" si="3"/>
        <v>14.532999999999999</v>
      </c>
      <c r="CG28" s="107">
        <f t="shared" si="3"/>
        <v>14.251999999999999</v>
      </c>
      <c r="CH28" s="107">
        <f t="shared" si="3"/>
        <v>13.306000000000001</v>
      </c>
      <c r="CI28" s="107">
        <f t="shared" si="3"/>
        <v>13.457000000000001</v>
      </c>
      <c r="CJ28" s="107">
        <f t="shared" si="3"/>
        <v>13.280000000000001</v>
      </c>
      <c r="CK28" s="107">
        <f t="shared" si="3"/>
        <v>16.865000000000002</v>
      </c>
      <c r="CL28" s="107">
        <f t="shared" si="3"/>
        <v>35.423000000000002</v>
      </c>
      <c r="CM28" s="107">
        <f t="shared" si="3"/>
        <v>24.995000000000001</v>
      </c>
      <c r="CN28" s="107">
        <f t="shared" si="3"/>
        <v>13.112</v>
      </c>
      <c r="CO28" s="107">
        <f t="shared" si="3"/>
        <v>34.554000000000002</v>
      </c>
      <c r="CP28" s="107">
        <f t="shared" si="3"/>
        <v>67.161000000000001</v>
      </c>
      <c r="CQ28" s="107">
        <f t="shared" si="3"/>
        <v>51.063000000000002</v>
      </c>
      <c r="CR28" s="107">
        <f t="shared" si="3"/>
        <v>54.207999999999998</v>
      </c>
      <c r="CS28" s="107">
        <f t="shared" si="3"/>
        <v>34.548000000000002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478.73499999999996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54.366</v>
      </c>
      <c r="C32" s="94">
        <v>55.622999999999998</v>
      </c>
      <c r="D32" s="94">
        <v>52.896999999999998</v>
      </c>
      <c r="E32" s="94">
        <v>49.854999999999997</v>
      </c>
      <c r="F32" s="94">
        <v>57.265999999999998</v>
      </c>
      <c r="G32" s="94">
        <v>58.731999999999999</v>
      </c>
      <c r="H32" s="94">
        <v>60.097999999999999</v>
      </c>
      <c r="I32" s="94">
        <v>56.713999999999999</v>
      </c>
      <c r="J32" s="94">
        <v>41.298999999999999</v>
      </c>
      <c r="K32" s="94">
        <v>39.134999999999998</v>
      </c>
      <c r="L32" s="94">
        <v>44.84</v>
      </c>
      <c r="M32" s="94">
        <v>57.206000000000003</v>
      </c>
      <c r="N32" s="94">
        <v>53.082000000000001</v>
      </c>
      <c r="O32" s="94">
        <v>87.5</v>
      </c>
      <c r="P32" s="94">
        <v>77.233999999999995</v>
      </c>
      <c r="Q32" s="94">
        <v>69.8</v>
      </c>
      <c r="R32" s="94">
        <v>68.543000000000006</v>
      </c>
      <c r="S32" s="94">
        <v>84.335999999999999</v>
      </c>
      <c r="T32" s="94">
        <v>73.844999999999999</v>
      </c>
      <c r="U32" s="94">
        <v>64.180000000000007</v>
      </c>
      <c r="V32" s="94">
        <v>60.686</v>
      </c>
      <c r="W32" s="94">
        <v>75.137</v>
      </c>
      <c r="X32" s="94">
        <v>63.057000000000002</v>
      </c>
      <c r="Y32" s="94">
        <v>64.200999999999993</v>
      </c>
      <c r="Z32" s="94">
        <v>273.62900000000002</v>
      </c>
      <c r="AA32" s="94">
        <v>169.88800000000001</v>
      </c>
      <c r="AB32" s="94">
        <v>18.202000000000002</v>
      </c>
      <c r="AC32" s="94">
        <v>11.619</v>
      </c>
      <c r="AD32" s="94">
        <v>27.106000000000002</v>
      </c>
      <c r="AE32" s="94">
        <v>94.335999999999999</v>
      </c>
      <c r="AF32" s="94">
        <v>59.661999999999999</v>
      </c>
      <c r="AG32" s="94">
        <v>28.347000000000001</v>
      </c>
      <c r="AH32" s="94">
        <v>12.087</v>
      </c>
      <c r="AI32" s="94">
        <v>12.109</v>
      </c>
      <c r="AJ32" s="94">
        <v>48.860999999999997</v>
      </c>
      <c r="AK32" s="94">
        <v>22.917000000000002</v>
      </c>
      <c r="AL32" s="94">
        <v>26.69</v>
      </c>
      <c r="AM32" s="94">
        <v>26.181999999999999</v>
      </c>
      <c r="AN32" s="94">
        <v>15.411</v>
      </c>
      <c r="AO32" s="94">
        <v>82.974000000000004</v>
      </c>
      <c r="AP32" s="94">
        <v>90.63</v>
      </c>
      <c r="AQ32" s="94">
        <v>100.776</v>
      </c>
      <c r="AR32" s="94">
        <v>117.131</v>
      </c>
      <c r="AS32" s="94">
        <v>112.32</v>
      </c>
      <c r="AT32" s="94">
        <v>62.890999999999998</v>
      </c>
      <c r="AU32" s="94">
        <v>72.256</v>
      </c>
      <c r="AV32" s="94">
        <v>81.63</v>
      </c>
      <c r="AW32" s="94">
        <v>90.057000000000002</v>
      </c>
      <c r="AX32" s="94">
        <v>105.491</v>
      </c>
      <c r="AY32" s="94">
        <v>112.00700000000001</v>
      </c>
      <c r="AZ32" s="94">
        <v>106.547</v>
      </c>
      <c r="BA32" s="94">
        <v>102.503</v>
      </c>
      <c r="BB32" s="94">
        <v>115.521</v>
      </c>
      <c r="BC32" s="94">
        <v>107.619</v>
      </c>
      <c r="BD32" s="94">
        <v>97.596000000000004</v>
      </c>
      <c r="BE32" s="94">
        <v>94.334999999999994</v>
      </c>
      <c r="BF32" s="94">
        <v>78.691999999999993</v>
      </c>
      <c r="BG32" s="94">
        <v>84.588999999999999</v>
      </c>
      <c r="BH32" s="94">
        <v>82.462000000000003</v>
      </c>
      <c r="BI32" s="94">
        <v>79.248000000000005</v>
      </c>
      <c r="BJ32" s="94">
        <v>52.872</v>
      </c>
      <c r="BK32" s="94">
        <v>42.34</v>
      </c>
      <c r="BL32" s="94">
        <v>40.799999999999997</v>
      </c>
      <c r="BM32" s="94">
        <v>41.499000000000002</v>
      </c>
      <c r="BN32" s="94">
        <v>32.197000000000003</v>
      </c>
      <c r="BO32" s="94">
        <v>30.178999999999998</v>
      </c>
      <c r="BP32" s="94">
        <v>29.41</v>
      </c>
      <c r="BQ32" s="94">
        <v>30.776</v>
      </c>
      <c r="BR32" s="94">
        <v>25.33</v>
      </c>
      <c r="BS32" s="94">
        <v>44.036000000000001</v>
      </c>
      <c r="BT32" s="94">
        <v>25.035</v>
      </c>
      <c r="BU32" s="94">
        <v>58.548000000000002</v>
      </c>
      <c r="BV32" s="94">
        <v>23.762</v>
      </c>
      <c r="BW32" s="94">
        <v>10.627000000000001</v>
      </c>
      <c r="BX32" s="94">
        <v>22.771000000000001</v>
      </c>
      <c r="BY32" s="94">
        <v>29.712</v>
      </c>
      <c r="BZ32" s="94">
        <v>54.276000000000003</v>
      </c>
      <c r="CA32" s="94">
        <v>61.938000000000002</v>
      </c>
      <c r="CB32" s="94">
        <v>49.893000000000001</v>
      </c>
      <c r="CC32" s="94">
        <v>69.959999999999994</v>
      </c>
      <c r="CD32" s="94">
        <v>91.33</v>
      </c>
      <c r="CE32" s="94">
        <v>100.197</v>
      </c>
      <c r="CF32" s="94">
        <v>98.566000000000003</v>
      </c>
      <c r="CG32" s="94">
        <v>97.102000000000004</v>
      </c>
      <c r="CH32" s="94">
        <v>70.302000000000007</v>
      </c>
      <c r="CI32" s="94">
        <v>120.628</v>
      </c>
      <c r="CJ32" s="94">
        <v>104.173</v>
      </c>
      <c r="CK32" s="94">
        <v>78.911000000000001</v>
      </c>
      <c r="CL32" s="94">
        <v>82.721999999999994</v>
      </c>
      <c r="CM32" s="94">
        <v>72.855000000000004</v>
      </c>
      <c r="CN32" s="94">
        <v>56.737000000000002</v>
      </c>
      <c r="CO32" s="94">
        <v>84.488</v>
      </c>
      <c r="CP32" s="94">
        <v>119.992</v>
      </c>
      <c r="CQ32" s="94">
        <v>122.682</v>
      </c>
      <c r="CR32" s="94">
        <v>110.157</v>
      </c>
      <c r="CS32" s="94">
        <v>86.66</v>
      </c>
      <c r="CT32" s="95"/>
      <c r="CU32" s="95"/>
      <c r="CV32" s="95"/>
      <c r="CW32" s="96"/>
      <c r="CX32" s="97">
        <f t="array" ref="CX32">SUMPRODUCT(B32:CW32*0.25)</f>
        <v>1641.8539999999998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54.366</v>
      </c>
      <c r="C34" s="77">
        <f t="shared" ref="C34:BN34" si="4">SUM(C31:C33)</f>
        <v>55.622999999999998</v>
      </c>
      <c r="D34" s="77">
        <f t="shared" si="4"/>
        <v>52.896999999999998</v>
      </c>
      <c r="E34" s="77">
        <f t="shared" si="4"/>
        <v>49.854999999999997</v>
      </c>
      <c r="F34" s="77">
        <f t="shared" si="4"/>
        <v>57.265999999999998</v>
      </c>
      <c r="G34" s="77">
        <f t="shared" si="4"/>
        <v>58.731999999999999</v>
      </c>
      <c r="H34" s="77">
        <f t="shared" si="4"/>
        <v>60.097999999999999</v>
      </c>
      <c r="I34" s="77">
        <f t="shared" si="4"/>
        <v>56.713999999999999</v>
      </c>
      <c r="J34" s="77">
        <f t="shared" si="4"/>
        <v>41.298999999999999</v>
      </c>
      <c r="K34" s="77">
        <f t="shared" si="4"/>
        <v>39.134999999999998</v>
      </c>
      <c r="L34" s="77">
        <f t="shared" si="4"/>
        <v>44.84</v>
      </c>
      <c r="M34" s="77">
        <f t="shared" si="4"/>
        <v>57.206000000000003</v>
      </c>
      <c r="N34" s="77">
        <f t="shared" si="4"/>
        <v>53.082000000000001</v>
      </c>
      <c r="O34" s="77">
        <f t="shared" si="4"/>
        <v>87.5</v>
      </c>
      <c r="P34" s="77">
        <f t="shared" si="4"/>
        <v>77.233999999999995</v>
      </c>
      <c r="Q34" s="77">
        <f t="shared" si="4"/>
        <v>69.8</v>
      </c>
      <c r="R34" s="77">
        <f t="shared" si="4"/>
        <v>68.543000000000006</v>
      </c>
      <c r="S34" s="77">
        <f t="shared" si="4"/>
        <v>84.335999999999999</v>
      </c>
      <c r="T34" s="77">
        <f t="shared" si="4"/>
        <v>73.844999999999999</v>
      </c>
      <c r="U34" s="77">
        <f t="shared" si="4"/>
        <v>64.180000000000007</v>
      </c>
      <c r="V34" s="77">
        <f t="shared" si="4"/>
        <v>60.686</v>
      </c>
      <c r="W34" s="77">
        <f t="shared" si="4"/>
        <v>75.137</v>
      </c>
      <c r="X34" s="77">
        <f t="shared" si="4"/>
        <v>63.057000000000002</v>
      </c>
      <c r="Y34" s="77">
        <f t="shared" si="4"/>
        <v>64.200999999999993</v>
      </c>
      <c r="Z34" s="77">
        <f t="shared" si="4"/>
        <v>273.62900000000002</v>
      </c>
      <c r="AA34" s="77">
        <f t="shared" si="4"/>
        <v>169.88800000000001</v>
      </c>
      <c r="AB34" s="77">
        <f t="shared" si="4"/>
        <v>18.202000000000002</v>
      </c>
      <c r="AC34" s="77">
        <f t="shared" si="4"/>
        <v>11.619</v>
      </c>
      <c r="AD34" s="77">
        <f t="shared" si="4"/>
        <v>27.106000000000002</v>
      </c>
      <c r="AE34" s="77">
        <f t="shared" si="4"/>
        <v>94.335999999999999</v>
      </c>
      <c r="AF34" s="77">
        <f t="shared" si="4"/>
        <v>59.661999999999999</v>
      </c>
      <c r="AG34" s="77">
        <f t="shared" si="4"/>
        <v>28.347000000000001</v>
      </c>
      <c r="AH34" s="77">
        <f t="shared" si="4"/>
        <v>12.087</v>
      </c>
      <c r="AI34" s="77">
        <f t="shared" si="4"/>
        <v>12.109</v>
      </c>
      <c r="AJ34" s="77">
        <f t="shared" si="4"/>
        <v>48.860999999999997</v>
      </c>
      <c r="AK34" s="77">
        <f t="shared" si="4"/>
        <v>22.917000000000002</v>
      </c>
      <c r="AL34" s="77">
        <f t="shared" si="4"/>
        <v>26.69</v>
      </c>
      <c r="AM34" s="77">
        <f t="shared" si="4"/>
        <v>26.181999999999999</v>
      </c>
      <c r="AN34" s="77">
        <f t="shared" si="4"/>
        <v>15.411</v>
      </c>
      <c r="AO34" s="77">
        <f t="shared" si="4"/>
        <v>82.974000000000004</v>
      </c>
      <c r="AP34" s="77">
        <f t="shared" si="4"/>
        <v>90.63</v>
      </c>
      <c r="AQ34" s="77">
        <f t="shared" si="4"/>
        <v>100.776</v>
      </c>
      <c r="AR34" s="77">
        <f t="shared" si="4"/>
        <v>117.131</v>
      </c>
      <c r="AS34" s="77">
        <f t="shared" si="4"/>
        <v>112.32</v>
      </c>
      <c r="AT34" s="77">
        <f t="shared" si="4"/>
        <v>62.890999999999998</v>
      </c>
      <c r="AU34" s="77">
        <f t="shared" si="4"/>
        <v>72.256</v>
      </c>
      <c r="AV34" s="77">
        <f t="shared" si="4"/>
        <v>81.63</v>
      </c>
      <c r="AW34" s="77">
        <f t="shared" si="4"/>
        <v>90.057000000000002</v>
      </c>
      <c r="AX34" s="77">
        <f t="shared" si="4"/>
        <v>105.491</v>
      </c>
      <c r="AY34" s="77">
        <f t="shared" si="4"/>
        <v>112.00700000000001</v>
      </c>
      <c r="AZ34" s="77">
        <f t="shared" si="4"/>
        <v>106.547</v>
      </c>
      <c r="BA34" s="77">
        <f t="shared" si="4"/>
        <v>102.503</v>
      </c>
      <c r="BB34" s="77">
        <f t="shared" si="4"/>
        <v>115.521</v>
      </c>
      <c r="BC34" s="77">
        <f t="shared" si="4"/>
        <v>107.619</v>
      </c>
      <c r="BD34" s="77">
        <f t="shared" si="4"/>
        <v>97.596000000000004</v>
      </c>
      <c r="BE34" s="77">
        <f t="shared" si="4"/>
        <v>94.334999999999994</v>
      </c>
      <c r="BF34" s="77">
        <f t="shared" si="4"/>
        <v>78.691999999999993</v>
      </c>
      <c r="BG34" s="77">
        <f t="shared" si="4"/>
        <v>84.588999999999999</v>
      </c>
      <c r="BH34" s="77">
        <f t="shared" si="4"/>
        <v>82.462000000000003</v>
      </c>
      <c r="BI34" s="77">
        <f t="shared" si="4"/>
        <v>79.248000000000005</v>
      </c>
      <c r="BJ34" s="77">
        <f t="shared" si="4"/>
        <v>52.872</v>
      </c>
      <c r="BK34" s="77">
        <f t="shared" si="4"/>
        <v>42.34</v>
      </c>
      <c r="BL34" s="77">
        <f t="shared" si="4"/>
        <v>40.799999999999997</v>
      </c>
      <c r="BM34" s="77">
        <f t="shared" si="4"/>
        <v>41.499000000000002</v>
      </c>
      <c r="BN34" s="77">
        <f t="shared" si="4"/>
        <v>32.197000000000003</v>
      </c>
      <c r="BO34" s="77">
        <f t="shared" ref="BO34:CW34" si="5">SUM(BO31:BO33)</f>
        <v>30.178999999999998</v>
      </c>
      <c r="BP34" s="77">
        <f t="shared" si="5"/>
        <v>29.41</v>
      </c>
      <c r="BQ34" s="77">
        <f t="shared" si="5"/>
        <v>30.776</v>
      </c>
      <c r="BR34" s="77">
        <f t="shared" si="5"/>
        <v>25.33</v>
      </c>
      <c r="BS34" s="77">
        <f t="shared" si="5"/>
        <v>44.036000000000001</v>
      </c>
      <c r="BT34" s="77">
        <f t="shared" si="5"/>
        <v>25.035</v>
      </c>
      <c r="BU34" s="77">
        <f t="shared" si="5"/>
        <v>58.548000000000002</v>
      </c>
      <c r="BV34" s="77">
        <f t="shared" si="5"/>
        <v>23.762</v>
      </c>
      <c r="BW34" s="77">
        <f t="shared" si="5"/>
        <v>10.627000000000001</v>
      </c>
      <c r="BX34" s="77">
        <f t="shared" si="5"/>
        <v>22.771000000000001</v>
      </c>
      <c r="BY34" s="77">
        <f t="shared" si="5"/>
        <v>29.712</v>
      </c>
      <c r="BZ34" s="77">
        <f t="shared" si="5"/>
        <v>54.276000000000003</v>
      </c>
      <c r="CA34" s="77">
        <f t="shared" si="5"/>
        <v>61.938000000000002</v>
      </c>
      <c r="CB34" s="77">
        <f t="shared" si="5"/>
        <v>49.893000000000001</v>
      </c>
      <c r="CC34" s="77">
        <f t="shared" si="5"/>
        <v>69.959999999999994</v>
      </c>
      <c r="CD34" s="77">
        <f t="shared" si="5"/>
        <v>91.33</v>
      </c>
      <c r="CE34" s="77">
        <f t="shared" si="5"/>
        <v>100.197</v>
      </c>
      <c r="CF34" s="77">
        <f t="shared" si="5"/>
        <v>98.566000000000003</v>
      </c>
      <c r="CG34" s="77">
        <f t="shared" si="5"/>
        <v>97.102000000000004</v>
      </c>
      <c r="CH34" s="77">
        <f t="shared" si="5"/>
        <v>70.302000000000007</v>
      </c>
      <c r="CI34" s="77">
        <f t="shared" si="5"/>
        <v>120.628</v>
      </c>
      <c r="CJ34" s="77">
        <f t="shared" si="5"/>
        <v>104.173</v>
      </c>
      <c r="CK34" s="77">
        <f t="shared" si="5"/>
        <v>78.911000000000001</v>
      </c>
      <c r="CL34" s="77">
        <f t="shared" si="5"/>
        <v>82.721999999999994</v>
      </c>
      <c r="CM34" s="77">
        <f t="shared" si="5"/>
        <v>72.855000000000004</v>
      </c>
      <c r="CN34" s="77">
        <f t="shared" si="5"/>
        <v>56.737000000000002</v>
      </c>
      <c r="CO34" s="77">
        <f t="shared" si="5"/>
        <v>84.488</v>
      </c>
      <c r="CP34" s="77">
        <f t="shared" si="5"/>
        <v>119.992</v>
      </c>
      <c r="CQ34" s="77">
        <f t="shared" si="5"/>
        <v>122.682</v>
      </c>
      <c r="CR34" s="77">
        <f t="shared" si="5"/>
        <v>110.157</v>
      </c>
      <c r="CS34" s="77">
        <f t="shared" si="5"/>
        <v>86.66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1641.8539999999998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1.2</v>
      </c>
      <c r="F39" s="120"/>
      <c r="G39" s="120"/>
      <c r="H39" s="120"/>
      <c r="I39" s="120">
        <v>4.2</v>
      </c>
      <c r="J39" s="120">
        <v>29.2</v>
      </c>
      <c r="K39" s="120">
        <v>30.7</v>
      </c>
      <c r="L39" s="120">
        <v>21</v>
      </c>
      <c r="M39" s="120"/>
      <c r="N39" s="120"/>
      <c r="O39" s="120"/>
      <c r="P39" s="120"/>
      <c r="Q39" s="120"/>
      <c r="R39" s="120">
        <v>0.2</v>
      </c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89.5</v>
      </c>
      <c r="AD39" s="120"/>
      <c r="AE39" s="120"/>
      <c r="AF39" s="120"/>
      <c r="AG39" s="120"/>
      <c r="AH39" s="120">
        <v>21.3</v>
      </c>
      <c r="AI39" s="120">
        <v>29.8</v>
      </c>
      <c r="AJ39" s="120">
        <v>29.9</v>
      </c>
      <c r="AK39" s="120">
        <v>29.9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20.5</v>
      </c>
      <c r="BW39" s="120">
        <v>59.5</v>
      </c>
      <c r="BX39" s="120">
        <v>1</v>
      </c>
      <c r="BY39" s="120">
        <v>18.899999999999999</v>
      </c>
      <c r="BZ39" s="120">
        <v>80.099999999999994</v>
      </c>
      <c r="CA39" s="120">
        <v>20.100000000000001</v>
      </c>
      <c r="CB39" s="120">
        <v>17.600000000000001</v>
      </c>
      <c r="CC39" s="120">
        <v>18.8</v>
      </c>
      <c r="CD39" s="120">
        <v>3.9</v>
      </c>
      <c r="CE39" s="120">
        <v>65.099999999999994</v>
      </c>
      <c r="CF39" s="120">
        <v>65.2</v>
      </c>
      <c r="CG39" s="120">
        <v>65.099999999999994</v>
      </c>
      <c r="CH39" s="120">
        <v>9.1</v>
      </c>
      <c r="CI39" s="120">
        <v>10</v>
      </c>
      <c r="CJ39" s="120">
        <v>9.9</v>
      </c>
      <c r="CK39" s="120">
        <v>0.1</v>
      </c>
      <c r="CL39" s="120">
        <v>60.2</v>
      </c>
      <c r="CM39" s="120">
        <v>60.1</v>
      </c>
      <c r="CN39" s="120">
        <v>63.4</v>
      </c>
      <c r="CO39" s="120"/>
      <c r="CP39" s="120"/>
      <c r="CQ39" s="120"/>
      <c r="CR39" s="120"/>
      <c r="CS39" s="120">
        <v>14</v>
      </c>
      <c r="CT39" s="122"/>
      <c r="CU39" s="122"/>
      <c r="CV39" s="122"/>
      <c r="CW39" s="121"/>
      <c r="CX39" s="97">
        <f t="array" ref="CX39">SUMPRODUCT(B39:CW39*0.25)</f>
        <v>237.37500000000003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1.2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4.2</v>
      </c>
      <c r="J42" s="107">
        <f t="shared" si="6"/>
        <v>29.2</v>
      </c>
      <c r="K42" s="107">
        <f t="shared" si="6"/>
        <v>30.7</v>
      </c>
      <c r="L42" s="107">
        <f t="shared" si="6"/>
        <v>21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0.2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89.5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21.3</v>
      </c>
      <c r="AI42" s="107">
        <f t="shared" si="6"/>
        <v>29.8</v>
      </c>
      <c r="AJ42" s="107">
        <f t="shared" si="6"/>
        <v>29.9</v>
      </c>
      <c r="AK42" s="107">
        <f t="shared" si="6"/>
        <v>29.9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20.5</v>
      </c>
      <c r="BW42" s="107">
        <f t="shared" si="7"/>
        <v>59.5</v>
      </c>
      <c r="BX42" s="107">
        <f t="shared" si="7"/>
        <v>1</v>
      </c>
      <c r="BY42" s="107">
        <f t="shared" si="7"/>
        <v>18.899999999999999</v>
      </c>
      <c r="BZ42" s="107">
        <f t="shared" si="7"/>
        <v>80.099999999999994</v>
      </c>
      <c r="CA42" s="107">
        <f t="shared" si="7"/>
        <v>20.100000000000001</v>
      </c>
      <c r="CB42" s="107">
        <f t="shared" si="7"/>
        <v>17.600000000000001</v>
      </c>
      <c r="CC42" s="107">
        <f t="shared" si="7"/>
        <v>18.8</v>
      </c>
      <c r="CD42" s="107">
        <f t="shared" si="7"/>
        <v>3.9</v>
      </c>
      <c r="CE42" s="107">
        <f t="shared" si="7"/>
        <v>65.099999999999994</v>
      </c>
      <c r="CF42" s="107">
        <f t="shared" si="7"/>
        <v>65.2</v>
      </c>
      <c r="CG42" s="107">
        <f t="shared" si="7"/>
        <v>65.099999999999994</v>
      </c>
      <c r="CH42" s="107">
        <f t="shared" si="7"/>
        <v>9.1</v>
      </c>
      <c r="CI42" s="107">
        <f t="shared" si="7"/>
        <v>10</v>
      </c>
      <c r="CJ42" s="107">
        <f t="shared" si="7"/>
        <v>9.9</v>
      </c>
      <c r="CK42" s="107">
        <f t="shared" si="7"/>
        <v>0.1</v>
      </c>
      <c r="CL42" s="107">
        <f t="shared" si="7"/>
        <v>60.2</v>
      </c>
      <c r="CM42" s="107">
        <f t="shared" si="7"/>
        <v>60.1</v>
      </c>
      <c r="CN42" s="107">
        <f t="shared" si="7"/>
        <v>63.4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14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237.37500000000003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1.2</v>
      </c>
      <c r="F47" s="120"/>
      <c r="G47" s="120"/>
      <c r="H47" s="120"/>
      <c r="I47" s="120">
        <v>4.2</v>
      </c>
      <c r="J47" s="120">
        <v>29.2</v>
      </c>
      <c r="K47" s="120">
        <v>30.7</v>
      </c>
      <c r="L47" s="120">
        <v>21</v>
      </c>
      <c r="M47" s="120"/>
      <c r="N47" s="120"/>
      <c r="O47" s="120"/>
      <c r="P47" s="120"/>
      <c r="Q47" s="120"/>
      <c r="R47" s="120">
        <v>0.2</v>
      </c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89.5</v>
      </c>
      <c r="AD47" s="120"/>
      <c r="AE47" s="120"/>
      <c r="AF47" s="120"/>
      <c r="AG47" s="120"/>
      <c r="AH47" s="120">
        <v>21.3</v>
      </c>
      <c r="AI47" s="120">
        <v>29.8</v>
      </c>
      <c r="AJ47" s="120">
        <v>29.9</v>
      </c>
      <c r="AK47" s="120">
        <v>29.9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20.5</v>
      </c>
      <c r="BW47" s="120">
        <v>59.5</v>
      </c>
      <c r="BX47" s="120">
        <v>1</v>
      </c>
      <c r="BY47" s="120">
        <v>18.899999999999999</v>
      </c>
      <c r="BZ47" s="120">
        <v>80.099999999999994</v>
      </c>
      <c r="CA47" s="120">
        <v>20.100000000000001</v>
      </c>
      <c r="CB47" s="120">
        <v>17.600000000000001</v>
      </c>
      <c r="CC47" s="120">
        <v>18.8</v>
      </c>
      <c r="CD47" s="120">
        <v>3.9</v>
      </c>
      <c r="CE47" s="120">
        <v>65.099999999999994</v>
      </c>
      <c r="CF47" s="120">
        <v>65.2</v>
      </c>
      <c r="CG47" s="120">
        <v>65.099999999999994</v>
      </c>
      <c r="CH47" s="120">
        <v>9.1</v>
      </c>
      <c r="CI47" s="120">
        <v>10</v>
      </c>
      <c r="CJ47" s="120">
        <v>9.9</v>
      </c>
      <c r="CK47" s="120">
        <v>0.1</v>
      </c>
      <c r="CL47" s="120">
        <v>60.2</v>
      </c>
      <c r="CM47" s="120">
        <v>60.1</v>
      </c>
      <c r="CN47" s="120">
        <v>63.4</v>
      </c>
      <c r="CO47" s="120"/>
      <c r="CP47" s="120"/>
      <c r="CQ47" s="120"/>
      <c r="CR47" s="120"/>
      <c r="CS47" s="120">
        <v>14</v>
      </c>
      <c r="CT47" s="122"/>
      <c r="CU47" s="122"/>
      <c r="CV47" s="122"/>
      <c r="CW47" s="121"/>
      <c r="CX47" s="97">
        <f t="array" ref="CX47">SUMPRODUCT(B47:CW47*0.25)</f>
        <v>237.37500000000003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1.2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4.2</v>
      </c>
      <c r="J51" s="107">
        <f t="shared" si="8"/>
        <v>29.2</v>
      </c>
      <c r="K51" s="107">
        <f t="shared" si="8"/>
        <v>30.7</v>
      </c>
      <c r="L51" s="107">
        <f t="shared" si="8"/>
        <v>21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0.2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89.5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21.3</v>
      </c>
      <c r="AI51" s="107">
        <f t="shared" si="8"/>
        <v>29.8</v>
      </c>
      <c r="AJ51" s="107">
        <f t="shared" si="8"/>
        <v>29.9</v>
      </c>
      <c r="AK51" s="107">
        <f t="shared" si="8"/>
        <v>29.9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20.5</v>
      </c>
      <c r="BW51" s="107">
        <f t="shared" si="9"/>
        <v>59.5</v>
      </c>
      <c r="BX51" s="107">
        <f t="shared" si="9"/>
        <v>1</v>
      </c>
      <c r="BY51" s="107">
        <f t="shared" si="9"/>
        <v>18.899999999999999</v>
      </c>
      <c r="BZ51" s="107">
        <f t="shared" si="9"/>
        <v>80.099999999999994</v>
      </c>
      <c r="CA51" s="107">
        <f t="shared" si="9"/>
        <v>20.100000000000001</v>
      </c>
      <c r="CB51" s="107">
        <f t="shared" si="9"/>
        <v>17.600000000000001</v>
      </c>
      <c r="CC51" s="107">
        <f t="shared" si="9"/>
        <v>18.8</v>
      </c>
      <c r="CD51" s="107">
        <f t="shared" si="9"/>
        <v>3.9</v>
      </c>
      <c r="CE51" s="107">
        <f t="shared" si="9"/>
        <v>65.099999999999994</v>
      </c>
      <c r="CF51" s="107">
        <f t="shared" si="9"/>
        <v>65.2</v>
      </c>
      <c r="CG51" s="107">
        <f t="shared" si="9"/>
        <v>65.099999999999994</v>
      </c>
      <c r="CH51" s="107">
        <f t="shared" si="9"/>
        <v>9.1</v>
      </c>
      <c r="CI51" s="107">
        <f t="shared" si="9"/>
        <v>10</v>
      </c>
      <c r="CJ51" s="107">
        <f t="shared" si="9"/>
        <v>9.9</v>
      </c>
      <c r="CK51" s="107">
        <f t="shared" si="9"/>
        <v>0.1</v>
      </c>
      <c r="CL51" s="107">
        <f t="shared" si="9"/>
        <v>60.2</v>
      </c>
      <c r="CM51" s="107">
        <f t="shared" si="9"/>
        <v>60.1</v>
      </c>
      <c r="CN51" s="107">
        <f t="shared" si="9"/>
        <v>63.4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14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237.37500000000003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54.366</v>
      </c>
      <c r="C54" s="107">
        <f t="shared" ref="C54:BN54" si="12">C18+C28+C42</f>
        <v>55.622999999999998</v>
      </c>
      <c r="D54" s="107">
        <f t="shared" si="12"/>
        <v>52.896999999999998</v>
      </c>
      <c r="E54" s="107">
        <f t="shared" si="12"/>
        <v>51.055000000000007</v>
      </c>
      <c r="F54" s="107">
        <f t="shared" si="12"/>
        <v>57.266000000000005</v>
      </c>
      <c r="G54" s="107">
        <f t="shared" si="12"/>
        <v>58.731999999999999</v>
      </c>
      <c r="H54" s="107">
        <f t="shared" si="12"/>
        <v>60.097999999999999</v>
      </c>
      <c r="I54" s="107">
        <f t="shared" si="12"/>
        <v>60.914000000000001</v>
      </c>
      <c r="J54" s="107">
        <f t="shared" si="12"/>
        <v>70.499000000000009</v>
      </c>
      <c r="K54" s="107">
        <f t="shared" si="12"/>
        <v>69.835000000000008</v>
      </c>
      <c r="L54" s="107">
        <f t="shared" si="12"/>
        <v>65.84</v>
      </c>
      <c r="M54" s="107">
        <f t="shared" si="12"/>
        <v>57.205999999999996</v>
      </c>
      <c r="N54" s="107">
        <f t="shared" si="12"/>
        <v>53.082000000000001</v>
      </c>
      <c r="O54" s="107">
        <f t="shared" si="12"/>
        <v>87.5</v>
      </c>
      <c r="P54" s="107">
        <f t="shared" si="12"/>
        <v>77.233999999999995</v>
      </c>
      <c r="Q54" s="107">
        <f t="shared" si="12"/>
        <v>69.8</v>
      </c>
      <c r="R54" s="107">
        <f t="shared" si="12"/>
        <v>68.743000000000009</v>
      </c>
      <c r="S54" s="107">
        <f t="shared" si="12"/>
        <v>84.335999999999999</v>
      </c>
      <c r="T54" s="107">
        <f t="shared" si="12"/>
        <v>73.844999999999999</v>
      </c>
      <c r="U54" s="107">
        <f t="shared" si="12"/>
        <v>64.180000000000007</v>
      </c>
      <c r="V54" s="107">
        <f t="shared" si="12"/>
        <v>60.686</v>
      </c>
      <c r="W54" s="107">
        <f t="shared" si="12"/>
        <v>75.137</v>
      </c>
      <c r="X54" s="107">
        <f t="shared" si="12"/>
        <v>63.057000000000002</v>
      </c>
      <c r="Y54" s="107">
        <f t="shared" si="12"/>
        <v>64.201000000000008</v>
      </c>
      <c r="Z54" s="107">
        <f t="shared" si="12"/>
        <v>273.62900000000002</v>
      </c>
      <c r="AA54" s="107">
        <f t="shared" si="12"/>
        <v>169.88800000000001</v>
      </c>
      <c r="AB54" s="107">
        <f t="shared" si="12"/>
        <v>18.201999999999998</v>
      </c>
      <c r="AC54" s="107">
        <f t="shared" si="12"/>
        <v>101.119</v>
      </c>
      <c r="AD54" s="107">
        <f t="shared" si="12"/>
        <v>27.105999999999998</v>
      </c>
      <c r="AE54" s="107">
        <f t="shared" si="12"/>
        <v>94.335999999999999</v>
      </c>
      <c r="AF54" s="107">
        <f t="shared" si="12"/>
        <v>59.661999999999992</v>
      </c>
      <c r="AG54" s="107">
        <f t="shared" si="12"/>
        <v>28.347000000000001</v>
      </c>
      <c r="AH54" s="107">
        <f t="shared" si="12"/>
        <v>33.387</v>
      </c>
      <c r="AI54" s="107">
        <f t="shared" si="12"/>
        <v>41.908999999999999</v>
      </c>
      <c r="AJ54" s="107">
        <f t="shared" si="12"/>
        <v>78.760999999999996</v>
      </c>
      <c r="AK54" s="107">
        <f t="shared" si="12"/>
        <v>52.817</v>
      </c>
      <c r="AL54" s="107">
        <f t="shared" si="12"/>
        <v>26.69</v>
      </c>
      <c r="AM54" s="107">
        <f t="shared" si="12"/>
        <v>26.181999999999999</v>
      </c>
      <c r="AN54" s="107">
        <f t="shared" si="12"/>
        <v>15.411</v>
      </c>
      <c r="AO54" s="107">
        <f t="shared" si="12"/>
        <v>82.974000000000004</v>
      </c>
      <c r="AP54" s="107">
        <f t="shared" si="12"/>
        <v>90.63</v>
      </c>
      <c r="AQ54" s="107">
        <f t="shared" si="12"/>
        <v>100.776</v>
      </c>
      <c r="AR54" s="107">
        <f t="shared" si="12"/>
        <v>117.131</v>
      </c>
      <c r="AS54" s="107">
        <f t="shared" si="12"/>
        <v>112.32</v>
      </c>
      <c r="AT54" s="107">
        <f t="shared" si="12"/>
        <v>62.890999999999998</v>
      </c>
      <c r="AU54" s="107">
        <f t="shared" si="12"/>
        <v>72.256</v>
      </c>
      <c r="AV54" s="107">
        <f t="shared" si="12"/>
        <v>81.63</v>
      </c>
      <c r="AW54" s="107">
        <f t="shared" si="12"/>
        <v>90.056999999999988</v>
      </c>
      <c r="AX54" s="107">
        <f t="shared" si="12"/>
        <v>105.491</v>
      </c>
      <c r="AY54" s="107">
        <f t="shared" si="12"/>
        <v>112.00700000000001</v>
      </c>
      <c r="AZ54" s="107">
        <f t="shared" si="12"/>
        <v>106.547</v>
      </c>
      <c r="BA54" s="107">
        <f t="shared" si="12"/>
        <v>102.503</v>
      </c>
      <c r="BB54" s="107">
        <f t="shared" si="12"/>
        <v>115.521</v>
      </c>
      <c r="BC54" s="107">
        <f t="shared" si="12"/>
        <v>107.619</v>
      </c>
      <c r="BD54" s="107">
        <f t="shared" si="12"/>
        <v>97.595999999999989</v>
      </c>
      <c r="BE54" s="107">
        <f t="shared" si="12"/>
        <v>94.335000000000008</v>
      </c>
      <c r="BF54" s="107">
        <f t="shared" si="12"/>
        <v>78.691999999999993</v>
      </c>
      <c r="BG54" s="107">
        <f t="shared" si="12"/>
        <v>84.588999999999999</v>
      </c>
      <c r="BH54" s="107">
        <f t="shared" si="12"/>
        <v>82.461999999999989</v>
      </c>
      <c r="BI54" s="107">
        <f t="shared" si="12"/>
        <v>79.248000000000005</v>
      </c>
      <c r="BJ54" s="107">
        <f t="shared" si="12"/>
        <v>52.872</v>
      </c>
      <c r="BK54" s="107">
        <f t="shared" si="12"/>
        <v>42.34</v>
      </c>
      <c r="BL54" s="107">
        <f t="shared" si="12"/>
        <v>40.799999999999997</v>
      </c>
      <c r="BM54" s="107">
        <f t="shared" si="12"/>
        <v>41.499000000000002</v>
      </c>
      <c r="BN54" s="107">
        <f t="shared" si="12"/>
        <v>32.197000000000003</v>
      </c>
      <c r="BO54" s="107">
        <f t="shared" ref="BO54:CX54" si="13">BO18+BO28+BO42</f>
        <v>30.179000000000002</v>
      </c>
      <c r="BP54" s="107">
        <f t="shared" si="13"/>
        <v>29.409999999999997</v>
      </c>
      <c r="BQ54" s="107">
        <f t="shared" si="13"/>
        <v>30.775999999999996</v>
      </c>
      <c r="BR54" s="107">
        <f t="shared" si="13"/>
        <v>25.330000000000002</v>
      </c>
      <c r="BS54" s="107">
        <f t="shared" si="13"/>
        <v>44.036000000000001</v>
      </c>
      <c r="BT54" s="107">
        <f t="shared" si="13"/>
        <v>25.035</v>
      </c>
      <c r="BU54" s="107">
        <f t="shared" si="13"/>
        <v>58.548000000000002</v>
      </c>
      <c r="BV54" s="107">
        <f t="shared" si="13"/>
        <v>44.262</v>
      </c>
      <c r="BW54" s="107">
        <f t="shared" si="13"/>
        <v>70.126999999999995</v>
      </c>
      <c r="BX54" s="107">
        <f t="shared" si="13"/>
        <v>23.771000000000001</v>
      </c>
      <c r="BY54" s="107">
        <f t="shared" si="13"/>
        <v>48.612000000000002</v>
      </c>
      <c r="BZ54" s="107">
        <f t="shared" si="13"/>
        <v>134.376</v>
      </c>
      <c r="CA54" s="107">
        <f t="shared" si="13"/>
        <v>82.038000000000011</v>
      </c>
      <c r="CB54" s="107">
        <f t="shared" si="13"/>
        <v>67.492999999999995</v>
      </c>
      <c r="CC54" s="107">
        <f t="shared" si="13"/>
        <v>88.759999999999991</v>
      </c>
      <c r="CD54" s="107">
        <f t="shared" si="13"/>
        <v>95.23</v>
      </c>
      <c r="CE54" s="107">
        <f t="shared" si="13"/>
        <v>165.297</v>
      </c>
      <c r="CF54" s="107">
        <f t="shared" si="13"/>
        <v>163.76600000000002</v>
      </c>
      <c r="CG54" s="107">
        <f t="shared" si="13"/>
        <v>162.202</v>
      </c>
      <c r="CH54" s="107">
        <f t="shared" si="13"/>
        <v>79.402000000000001</v>
      </c>
      <c r="CI54" s="107">
        <f t="shared" si="13"/>
        <v>130.62799999999999</v>
      </c>
      <c r="CJ54" s="107">
        <f t="shared" si="13"/>
        <v>114.07300000000001</v>
      </c>
      <c r="CK54" s="107">
        <f t="shared" si="13"/>
        <v>79.010999999999996</v>
      </c>
      <c r="CL54" s="107">
        <f t="shared" si="13"/>
        <v>142.92200000000003</v>
      </c>
      <c r="CM54" s="107">
        <f t="shared" si="13"/>
        <v>132.95500000000001</v>
      </c>
      <c r="CN54" s="107">
        <f t="shared" si="13"/>
        <v>120.137</v>
      </c>
      <c r="CO54" s="107">
        <f t="shared" si="13"/>
        <v>84.488</v>
      </c>
      <c r="CP54" s="107">
        <f t="shared" si="13"/>
        <v>119.992</v>
      </c>
      <c r="CQ54" s="107">
        <f t="shared" si="13"/>
        <v>122.682</v>
      </c>
      <c r="CR54" s="107">
        <f t="shared" si="13"/>
        <v>110.157</v>
      </c>
      <c r="CS54" s="107">
        <f t="shared" si="13"/>
        <v>100.66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1879.2289999999996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1.2</v>
      </c>
      <c r="F5" s="25">
        <v>-1.9</v>
      </c>
      <c r="G5" s="25">
        <v>-2.5</v>
      </c>
      <c r="H5" s="25">
        <v>-3.1</v>
      </c>
      <c r="I5" s="25">
        <v>4.2</v>
      </c>
      <c r="J5" s="25">
        <v>29.2</v>
      </c>
      <c r="K5" s="25">
        <v>30.7</v>
      </c>
      <c r="L5" s="25">
        <v>21</v>
      </c>
      <c r="M5" s="25">
        <v>-0.1</v>
      </c>
      <c r="N5" s="25">
        <v>-0.5</v>
      </c>
      <c r="O5" s="25">
        <v>-0.9</v>
      </c>
      <c r="P5" s="25">
        <v>-0.4</v>
      </c>
      <c r="Q5" s="25"/>
      <c r="R5" s="25">
        <v>0.2</v>
      </c>
      <c r="S5" s="25">
        <v>-0.2</v>
      </c>
      <c r="T5" s="25">
        <v>-0.1</v>
      </c>
      <c r="U5" s="25">
        <v>-0.5</v>
      </c>
      <c r="V5" s="25">
        <v>-0.5</v>
      </c>
      <c r="W5" s="25">
        <v>-0.7</v>
      </c>
      <c r="X5" s="25">
        <v>-1.2</v>
      </c>
      <c r="Y5" s="25">
        <v>-1</v>
      </c>
      <c r="Z5" s="25">
        <v>-1.6</v>
      </c>
      <c r="AA5" s="25">
        <v>-1.9</v>
      </c>
      <c r="AB5" s="25">
        <v>-1.3</v>
      </c>
      <c r="AC5" s="25">
        <v>89.5</v>
      </c>
      <c r="AD5" s="25"/>
      <c r="AE5" s="25"/>
      <c r="AF5" s="25">
        <v>-38.5</v>
      </c>
      <c r="AG5" s="25">
        <v>-5.4</v>
      </c>
      <c r="AH5" s="25">
        <v>21.3</v>
      </c>
      <c r="AI5" s="25">
        <v>29.8</v>
      </c>
      <c r="AJ5" s="25">
        <v>29.9</v>
      </c>
      <c r="AK5" s="25">
        <v>29.9</v>
      </c>
      <c r="AL5" s="25">
        <v>-0.6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-13.3</v>
      </c>
      <c r="BO5" s="25">
        <v>-16.100000000000001</v>
      </c>
      <c r="BP5" s="25">
        <v>-15.3</v>
      </c>
      <c r="BQ5" s="25">
        <v>-12.3</v>
      </c>
      <c r="BR5" s="25">
        <v>-9.6999999999999993</v>
      </c>
      <c r="BS5" s="25">
        <v>-32.6</v>
      </c>
      <c r="BT5" s="25"/>
      <c r="BU5" s="25">
        <v>-48.8</v>
      </c>
      <c r="BV5" s="25">
        <v>20.5</v>
      </c>
      <c r="BW5" s="25">
        <v>59.5</v>
      </c>
      <c r="BX5" s="25">
        <v>1</v>
      </c>
      <c r="BY5" s="25">
        <v>18.899999999999999</v>
      </c>
      <c r="BZ5" s="25">
        <v>80.099999999999994</v>
      </c>
      <c r="CA5" s="25">
        <v>20.100000000000001</v>
      </c>
      <c r="CB5" s="25">
        <v>17.600000000000001</v>
      </c>
      <c r="CC5" s="25">
        <v>18.8</v>
      </c>
      <c r="CD5" s="25">
        <v>3.9</v>
      </c>
      <c r="CE5" s="25">
        <v>65.099999999999994</v>
      </c>
      <c r="CF5" s="25">
        <v>65.2</v>
      </c>
      <c r="CG5" s="25">
        <v>65.099999999999994</v>
      </c>
      <c r="CH5" s="25">
        <v>9.1</v>
      </c>
      <c r="CI5" s="25">
        <v>10</v>
      </c>
      <c r="CJ5" s="25">
        <v>9.9</v>
      </c>
      <c r="CK5" s="25">
        <v>0.1</v>
      </c>
      <c r="CL5" s="25">
        <v>60.2</v>
      </c>
      <c r="CM5" s="25">
        <v>60.1</v>
      </c>
      <c r="CN5" s="25">
        <v>63.4</v>
      </c>
      <c r="CO5" s="25"/>
      <c r="CP5" s="25"/>
      <c r="CQ5" s="25"/>
      <c r="CR5" s="25"/>
      <c r="CS5" s="25">
        <v>14</v>
      </c>
      <c r="CT5" s="26"/>
      <c r="CU5" s="26"/>
      <c r="CV5" s="26"/>
      <c r="CW5" s="27"/>
      <c r="CX5" s="132">
        <f t="array" ref="CX5">SUMPRODUCT(B5:CW5*0.25)</f>
        <v>184.62500000000003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117.23</v>
      </c>
      <c r="C8" s="138">
        <v>117.79</v>
      </c>
      <c r="D8" s="138">
        <v>119.69</v>
      </c>
      <c r="E8" s="138">
        <v>118.75</v>
      </c>
      <c r="F8" s="138">
        <v>122.51</v>
      </c>
      <c r="G8" s="138">
        <v>120.84</v>
      </c>
      <c r="H8" s="138">
        <v>120.2</v>
      </c>
      <c r="I8" s="138">
        <v>120.01</v>
      </c>
      <c r="J8" s="138">
        <v>120</v>
      </c>
      <c r="K8" s="138">
        <v>120</v>
      </c>
      <c r="L8" s="138">
        <v>120</v>
      </c>
      <c r="M8" s="138">
        <v>120.91</v>
      </c>
      <c r="N8" s="138">
        <v>125.01</v>
      </c>
      <c r="O8" s="138">
        <v>126.21</v>
      </c>
      <c r="P8" s="138">
        <v>142.44999999999999</v>
      </c>
      <c r="Q8" s="138">
        <v>143.72</v>
      </c>
      <c r="R8" s="138">
        <v>119.81</v>
      </c>
      <c r="S8" s="138">
        <v>134.79</v>
      </c>
      <c r="T8" s="138">
        <v>147.13</v>
      </c>
      <c r="U8" s="138">
        <v>148.94</v>
      </c>
      <c r="V8" s="138">
        <v>134.87</v>
      </c>
      <c r="W8" s="138">
        <v>145.74</v>
      </c>
      <c r="X8" s="138">
        <v>153.74</v>
      </c>
      <c r="Y8" s="138">
        <v>153.51</v>
      </c>
      <c r="Z8" s="138">
        <v>169.87</v>
      </c>
      <c r="AA8" s="138">
        <v>156.81</v>
      </c>
      <c r="AB8" s="138">
        <v>139.57</v>
      </c>
      <c r="AC8" s="138">
        <v>150</v>
      </c>
      <c r="AD8" s="138">
        <v>139.22</v>
      </c>
      <c r="AE8" s="138">
        <v>123.93</v>
      </c>
      <c r="AF8" s="138">
        <v>142.49</v>
      </c>
      <c r="AG8" s="138">
        <v>132.28</v>
      </c>
      <c r="AH8" s="138">
        <v>147.68</v>
      </c>
      <c r="AI8" s="138">
        <v>129.31</v>
      </c>
      <c r="AJ8" s="138">
        <v>108.5</v>
      </c>
      <c r="AK8" s="138">
        <v>20.78</v>
      </c>
      <c r="AL8" s="138">
        <v>30.95</v>
      </c>
      <c r="AM8" s="138">
        <v>14.59</v>
      </c>
      <c r="AN8" s="138">
        <v>0.5</v>
      </c>
      <c r="AO8" s="138">
        <v>-4.99</v>
      </c>
      <c r="AP8" s="138">
        <v>-6.21</v>
      </c>
      <c r="AQ8" s="138">
        <v>-8.2899999999999991</v>
      </c>
      <c r="AR8" s="138">
        <v>-8.99</v>
      </c>
      <c r="AS8" s="138">
        <v>-8.56</v>
      </c>
      <c r="AT8" s="138">
        <v>-7.16</v>
      </c>
      <c r="AU8" s="138">
        <v>-7.83</v>
      </c>
      <c r="AV8" s="138">
        <v>-7.77</v>
      </c>
      <c r="AW8" s="138">
        <v>-8.3000000000000007</v>
      </c>
      <c r="AX8" s="138">
        <v>-10.42</v>
      </c>
      <c r="AY8" s="138">
        <v>-10.09</v>
      </c>
      <c r="AZ8" s="138">
        <v>-11</v>
      </c>
      <c r="BA8" s="138">
        <v>-11.4</v>
      </c>
      <c r="BB8" s="138">
        <v>-11</v>
      </c>
      <c r="BC8" s="138">
        <v>-11.32</v>
      </c>
      <c r="BD8" s="138">
        <v>-11.78</v>
      </c>
      <c r="BE8" s="138">
        <v>-11.73</v>
      </c>
      <c r="BF8" s="138">
        <v>-11.43</v>
      </c>
      <c r="BG8" s="138">
        <v>-10.99</v>
      </c>
      <c r="BH8" s="138">
        <v>-9.94</v>
      </c>
      <c r="BI8" s="138">
        <v>-7.12</v>
      </c>
      <c r="BJ8" s="138">
        <v>-4.18</v>
      </c>
      <c r="BK8" s="138">
        <v>-1</v>
      </c>
      <c r="BL8" s="138">
        <v>-1</v>
      </c>
      <c r="BM8" s="138">
        <v>50.09</v>
      </c>
      <c r="BN8" s="138">
        <v>78.319999999999993</v>
      </c>
      <c r="BO8" s="138">
        <v>90.6</v>
      </c>
      <c r="BP8" s="138">
        <v>97.51</v>
      </c>
      <c r="BQ8" s="138">
        <v>116.26</v>
      </c>
      <c r="BR8" s="138">
        <v>97.89</v>
      </c>
      <c r="BS8" s="138">
        <v>110.99</v>
      </c>
      <c r="BT8" s="138">
        <v>121.21</v>
      </c>
      <c r="BU8" s="138">
        <v>136.80000000000001</v>
      </c>
      <c r="BV8" s="138">
        <v>124.62</v>
      </c>
      <c r="BW8" s="138">
        <v>140</v>
      </c>
      <c r="BX8" s="138">
        <v>178.98</v>
      </c>
      <c r="BY8" s="138">
        <v>186.71</v>
      </c>
      <c r="BZ8" s="138">
        <v>131</v>
      </c>
      <c r="CA8" s="138">
        <v>143.84</v>
      </c>
      <c r="CB8" s="138">
        <v>163.04</v>
      </c>
      <c r="CC8" s="138">
        <v>158.36000000000001</v>
      </c>
      <c r="CD8" s="138">
        <v>157.11000000000001</v>
      </c>
      <c r="CE8" s="138">
        <v>134.94</v>
      </c>
      <c r="CF8" s="138">
        <v>132.22</v>
      </c>
      <c r="CG8" s="138">
        <v>133.63999999999999</v>
      </c>
      <c r="CH8" s="138">
        <v>158.69999999999999</v>
      </c>
      <c r="CI8" s="138">
        <v>151.29</v>
      </c>
      <c r="CJ8" s="138">
        <v>154.71</v>
      </c>
      <c r="CK8" s="138">
        <v>149.88</v>
      </c>
      <c r="CL8" s="138">
        <v>128.02000000000001</v>
      </c>
      <c r="CM8" s="138">
        <v>130.91</v>
      </c>
      <c r="CN8" s="138">
        <v>144.71</v>
      </c>
      <c r="CO8" s="138">
        <v>130.35</v>
      </c>
      <c r="CP8" s="138">
        <v>182.16</v>
      </c>
      <c r="CQ8" s="138">
        <v>155.63999999999999</v>
      </c>
      <c r="CR8" s="138">
        <v>147.77000000000001</v>
      </c>
      <c r="CS8" s="138">
        <v>144.72</v>
      </c>
      <c r="CT8" s="139"/>
      <c r="CU8" s="139"/>
      <c r="CV8" s="139"/>
      <c r="CW8" s="140"/>
      <c r="CX8" s="141">
        <f>IF(SUM(B8:CW8)&lt;&gt;0,AVERAGEIF(B8:CW8,"&lt;&gt;"""),"")</f>
        <v>93.55020833333333</v>
      </c>
    </row>
    <row r="9" spans="1:102" ht="24.95" customHeight="1" thickBot="1" x14ac:dyDescent="0.25">
      <c r="A9" s="133" t="s">
        <v>6</v>
      </c>
      <c r="B9" s="42">
        <v>118.36499999999999</v>
      </c>
      <c r="C9" s="43">
        <v>118.36499999999999</v>
      </c>
      <c r="D9" s="43">
        <v>118.36499999999999</v>
      </c>
      <c r="E9" s="43">
        <v>118.36499999999999</v>
      </c>
      <c r="F9" s="43">
        <v>120.89</v>
      </c>
      <c r="G9" s="43">
        <v>120.89</v>
      </c>
      <c r="H9" s="43">
        <v>120.89</v>
      </c>
      <c r="I9" s="43">
        <v>120.89</v>
      </c>
      <c r="J9" s="43">
        <v>120.22750000000001</v>
      </c>
      <c r="K9" s="43">
        <v>120.22750000000001</v>
      </c>
      <c r="L9" s="43">
        <v>120.22750000000001</v>
      </c>
      <c r="M9" s="43">
        <v>120.22750000000001</v>
      </c>
      <c r="N9" s="43">
        <v>134.3475</v>
      </c>
      <c r="O9" s="43">
        <v>134.3475</v>
      </c>
      <c r="P9" s="43">
        <v>134.3475</v>
      </c>
      <c r="Q9" s="43">
        <v>134.3475</v>
      </c>
      <c r="R9" s="43">
        <v>137.66749999999999</v>
      </c>
      <c r="S9" s="43">
        <v>137.66749999999999</v>
      </c>
      <c r="T9" s="43">
        <v>137.66749999999999</v>
      </c>
      <c r="U9" s="43">
        <v>137.66749999999999</v>
      </c>
      <c r="V9" s="43">
        <v>146.965</v>
      </c>
      <c r="W9" s="43">
        <v>146.965</v>
      </c>
      <c r="X9" s="43">
        <v>146.965</v>
      </c>
      <c r="Y9" s="43">
        <v>146.965</v>
      </c>
      <c r="Z9" s="43">
        <v>154.0625</v>
      </c>
      <c r="AA9" s="43">
        <v>154.0625</v>
      </c>
      <c r="AB9" s="43">
        <v>154.0625</v>
      </c>
      <c r="AC9" s="43">
        <v>154.0625</v>
      </c>
      <c r="AD9" s="43">
        <v>134.47999999999999</v>
      </c>
      <c r="AE9" s="43">
        <v>134.47999999999999</v>
      </c>
      <c r="AF9" s="43">
        <v>134.47999999999999</v>
      </c>
      <c r="AG9" s="43">
        <v>134.47999999999999</v>
      </c>
      <c r="AH9" s="43">
        <v>101.5675</v>
      </c>
      <c r="AI9" s="43">
        <v>101.5675</v>
      </c>
      <c r="AJ9" s="43">
        <v>101.5675</v>
      </c>
      <c r="AK9" s="43">
        <v>101.5675</v>
      </c>
      <c r="AL9" s="43">
        <v>10.262499999999999</v>
      </c>
      <c r="AM9" s="43">
        <v>10.262499999999999</v>
      </c>
      <c r="AN9" s="43">
        <v>10.262499999999999</v>
      </c>
      <c r="AO9" s="43">
        <v>10.262499999999999</v>
      </c>
      <c r="AP9" s="43">
        <v>-8.0124999999999993</v>
      </c>
      <c r="AQ9" s="43">
        <v>-8.0124999999999993</v>
      </c>
      <c r="AR9" s="43">
        <v>-8.0124999999999993</v>
      </c>
      <c r="AS9" s="43">
        <v>-8.0124999999999993</v>
      </c>
      <c r="AT9" s="43">
        <v>-7.7649999999999997</v>
      </c>
      <c r="AU9" s="43">
        <v>-7.7649999999999997</v>
      </c>
      <c r="AV9" s="43">
        <v>-7.7649999999999997</v>
      </c>
      <c r="AW9" s="43">
        <v>-7.7649999999999997</v>
      </c>
      <c r="AX9" s="43">
        <v>-10.727499999999999</v>
      </c>
      <c r="AY9" s="43">
        <v>-10.727499999999999</v>
      </c>
      <c r="AZ9" s="43">
        <v>-10.727499999999999</v>
      </c>
      <c r="BA9" s="43">
        <v>-10.727499999999999</v>
      </c>
      <c r="BB9" s="43">
        <v>-11.4575</v>
      </c>
      <c r="BC9" s="43">
        <v>-11.4575</v>
      </c>
      <c r="BD9" s="43">
        <v>-11.4575</v>
      </c>
      <c r="BE9" s="43">
        <v>-11.4575</v>
      </c>
      <c r="BF9" s="43">
        <v>-9.8699999999999992</v>
      </c>
      <c r="BG9" s="43">
        <v>-9.8699999999999992</v>
      </c>
      <c r="BH9" s="43">
        <v>-9.8699999999999992</v>
      </c>
      <c r="BI9" s="43">
        <v>-9.8699999999999992</v>
      </c>
      <c r="BJ9" s="43">
        <v>10.977499999999999</v>
      </c>
      <c r="BK9" s="43">
        <v>10.977499999999999</v>
      </c>
      <c r="BL9" s="43">
        <v>10.977499999999999</v>
      </c>
      <c r="BM9" s="43">
        <v>10.977499999999999</v>
      </c>
      <c r="BN9" s="43">
        <v>95.672499999999999</v>
      </c>
      <c r="BO9" s="43">
        <v>95.672499999999999</v>
      </c>
      <c r="BP9" s="43">
        <v>95.672499999999999</v>
      </c>
      <c r="BQ9" s="43">
        <v>95.672499999999999</v>
      </c>
      <c r="BR9" s="43">
        <v>116.7225</v>
      </c>
      <c r="BS9" s="43">
        <v>116.7225</v>
      </c>
      <c r="BT9" s="43">
        <v>116.7225</v>
      </c>
      <c r="BU9" s="43">
        <v>116.7225</v>
      </c>
      <c r="BV9" s="43">
        <v>157.57749999999999</v>
      </c>
      <c r="BW9" s="43">
        <v>157.57749999999999</v>
      </c>
      <c r="BX9" s="43">
        <v>157.57749999999999</v>
      </c>
      <c r="BY9" s="43">
        <v>157.57749999999999</v>
      </c>
      <c r="BZ9" s="43">
        <v>149.06</v>
      </c>
      <c r="CA9" s="43">
        <v>149.06</v>
      </c>
      <c r="CB9" s="43">
        <v>149.06</v>
      </c>
      <c r="CC9" s="43">
        <v>149.06</v>
      </c>
      <c r="CD9" s="43">
        <v>139.47749999999999</v>
      </c>
      <c r="CE9" s="43">
        <v>139.47749999999999</v>
      </c>
      <c r="CF9" s="43">
        <v>139.47749999999999</v>
      </c>
      <c r="CG9" s="43">
        <v>139.47749999999999</v>
      </c>
      <c r="CH9" s="43">
        <v>153.64500000000001</v>
      </c>
      <c r="CI9" s="43">
        <v>153.64500000000001</v>
      </c>
      <c r="CJ9" s="43">
        <v>153.64500000000001</v>
      </c>
      <c r="CK9" s="43">
        <v>153.64500000000001</v>
      </c>
      <c r="CL9" s="43">
        <v>133.4975</v>
      </c>
      <c r="CM9" s="43">
        <v>133.4975</v>
      </c>
      <c r="CN9" s="43">
        <v>133.4975</v>
      </c>
      <c r="CO9" s="43">
        <v>133.4975</v>
      </c>
      <c r="CP9" s="43">
        <v>157.57249999999999</v>
      </c>
      <c r="CQ9" s="43">
        <v>157.57249999999999</v>
      </c>
      <c r="CR9" s="43">
        <v>157.57249999999999</v>
      </c>
      <c r="CS9" s="43">
        <v>157.57249999999999</v>
      </c>
      <c r="CT9" s="44"/>
      <c r="CU9" s="44"/>
      <c r="CV9" s="44"/>
      <c r="CW9" s="45"/>
      <c r="CX9" s="142">
        <f>IF(SUM(B9:CW9)&lt;&gt;0,AVERAGEIF(B9:CW9,"&lt;&gt;"""),"")</f>
        <v>93.550208333333345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1.9</v>
      </c>
      <c r="G14" s="149">
        <v>2.5</v>
      </c>
      <c r="H14" s="149">
        <v>3.1</v>
      </c>
      <c r="I14" s="149"/>
      <c r="J14" s="149"/>
      <c r="K14" s="149"/>
      <c r="L14" s="149"/>
      <c r="M14" s="149">
        <v>0.1</v>
      </c>
      <c r="N14" s="149">
        <v>0.5</v>
      </c>
      <c r="O14" s="149">
        <v>0.9</v>
      </c>
      <c r="P14" s="149">
        <v>0.4</v>
      </c>
      <c r="Q14" s="149"/>
      <c r="R14" s="149"/>
      <c r="S14" s="149">
        <v>0.2</v>
      </c>
      <c r="T14" s="149">
        <v>0.1</v>
      </c>
      <c r="U14" s="149">
        <v>0.5</v>
      </c>
      <c r="V14" s="149">
        <v>0.5</v>
      </c>
      <c r="W14" s="149">
        <v>0.7</v>
      </c>
      <c r="X14" s="149">
        <v>1.2</v>
      </c>
      <c r="Y14" s="149">
        <v>1</v>
      </c>
      <c r="Z14" s="149">
        <v>1.6</v>
      </c>
      <c r="AA14" s="149">
        <v>1.9</v>
      </c>
      <c r="AB14" s="149">
        <v>1.3</v>
      </c>
      <c r="AC14" s="149"/>
      <c r="AD14" s="149"/>
      <c r="AE14" s="149"/>
      <c r="AF14" s="149">
        <v>38.5</v>
      </c>
      <c r="AG14" s="149">
        <v>5.4</v>
      </c>
      <c r="AH14" s="149"/>
      <c r="AI14" s="149"/>
      <c r="AJ14" s="149"/>
      <c r="AK14" s="149"/>
      <c r="AL14" s="149">
        <v>0.6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13.3</v>
      </c>
      <c r="BO14" s="149">
        <v>16.100000000000001</v>
      </c>
      <c r="BP14" s="149">
        <v>15.3</v>
      </c>
      <c r="BQ14" s="149">
        <v>12.3</v>
      </c>
      <c r="BR14" s="149">
        <v>9.6999999999999993</v>
      </c>
      <c r="BS14" s="149">
        <v>32.6</v>
      </c>
      <c r="BT14" s="149"/>
      <c r="BU14" s="149">
        <v>48.8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52.75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1.9</v>
      </c>
      <c r="G17" s="160">
        <f t="shared" si="0"/>
        <v>2.5</v>
      </c>
      <c r="H17" s="160">
        <f t="shared" si="0"/>
        <v>3.1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0.1</v>
      </c>
      <c r="N17" s="160">
        <f t="shared" si="0"/>
        <v>0.5</v>
      </c>
      <c r="O17" s="160">
        <f t="shared" si="0"/>
        <v>0.9</v>
      </c>
      <c r="P17" s="160">
        <f t="shared" si="0"/>
        <v>0.4</v>
      </c>
      <c r="Q17" s="160">
        <f t="shared" si="0"/>
        <v>0</v>
      </c>
      <c r="R17" s="160">
        <f t="shared" si="0"/>
        <v>0</v>
      </c>
      <c r="S17" s="160">
        <f t="shared" si="0"/>
        <v>0.2</v>
      </c>
      <c r="T17" s="160">
        <f t="shared" si="0"/>
        <v>0.1</v>
      </c>
      <c r="U17" s="160">
        <f t="shared" si="0"/>
        <v>0.5</v>
      </c>
      <c r="V17" s="160">
        <f t="shared" si="0"/>
        <v>0.5</v>
      </c>
      <c r="W17" s="160">
        <f t="shared" si="0"/>
        <v>0.7</v>
      </c>
      <c r="X17" s="160">
        <f t="shared" si="0"/>
        <v>1.2</v>
      </c>
      <c r="Y17" s="160">
        <f t="shared" si="0"/>
        <v>1</v>
      </c>
      <c r="Z17" s="160">
        <f t="shared" si="0"/>
        <v>1.6</v>
      </c>
      <c r="AA17" s="160">
        <f t="shared" si="0"/>
        <v>1.9</v>
      </c>
      <c r="AB17" s="160">
        <f t="shared" si="0"/>
        <v>1.3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38.5</v>
      </c>
      <c r="AG17" s="160">
        <f t="shared" si="0"/>
        <v>5.4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0.6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13.3</v>
      </c>
      <c r="BO17" s="160">
        <f t="shared" ref="BO17:CW17" si="1">SUM(BO12:BO16)</f>
        <v>16.100000000000001</v>
      </c>
      <c r="BP17" s="160">
        <f t="shared" si="1"/>
        <v>15.3</v>
      </c>
      <c r="BQ17" s="160">
        <f t="shared" si="1"/>
        <v>12.3</v>
      </c>
      <c r="BR17" s="160">
        <f t="shared" si="1"/>
        <v>9.6999999999999993</v>
      </c>
      <c r="BS17" s="160">
        <f t="shared" si="1"/>
        <v>32.6</v>
      </c>
      <c r="BT17" s="160">
        <f t="shared" si="1"/>
        <v>0</v>
      </c>
      <c r="BU17" s="160">
        <f t="shared" si="1"/>
        <v>48.8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1.2</v>
      </c>
      <c r="F22" s="149"/>
      <c r="G22" s="149"/>
      <c r="H22" s="149"/>
      <c r="I22" s="149">
        <v>4.2</v>
      </c>
      <c r="J22" s="149">
        <v>29.2</v>
      </c>
      <c r="K22" s="149">
        <v>30.7</v>
      </c>
      <c r="L22" s="149">
        <v>21</v>
      </c>
      <c r="M22" s="149"/>
      <c r="N22" s="149"/>
      <c r="O22" s="149"/>
      <c r="P22" s="149"/>
      <c r="Q22" s="149"/>
      <c r="R22" s="149">
        <v>0.2</v>
      </c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89.5</v>
      </c>
      <c r="AD22" s="149"/>
      <c r="AE22" s="149"/>
      <c r="AF22" s="149"/>
      <c r="AG22" s="149"/>
      <c r="AH22" s="149">
        <v>21.3</v>
      </c>
      <c r="AI22" s="149">
        <v>29.8</v>
      </c>
      <c r="AJ22" s="149">
        <v>29.9</v>
      </c>
      <c r="AK22" s="149">
        <v>29.9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20.5</v>
      </c>
      <c r="BW22" s="149">
        <v>59.5</v>
      </c>
      <c r="BX22" s="149">
        <v>1</v>
      </c>
      <c r="BY22" s="149">
        <v>18.899999999999999</v>
      </c>
      <c r="BZ22" s="149">
        <v>80.099999999999994</v>
      </c>
      <c r="CA22" s="149">
        <v>20.100000000000001</v>
      </c>
      <c r="CB22" s="149">
        <v>17.600000000000001</v>
      </c>
      <c r="CC22" s="149">
        <v>18.8</v>
      </c>
      <c r="CD22" s="149">
        <v>3.9</v>
      </c>
      <c r="CE22" s="149">
        <v>65.099999999999994</v>
      </c>
      <c r="CF22" s="149">
        <v>65.2</v>
      </c>
      <c r="CG22" s="149">
        <v>65.099999999999994</v>
      </c>
      <c r="CH22" s="149">
        <v>9.1</v>
      </c>
      <c r="CI22" s="149">
        <v>10</v>
      </c>
      <c r="CJ22" s="149">
        <v>9.9</v>
      </c>
      <c r="CK22" s="149">
        <v>0.1</v>
      </c>
      <c r="CL22" s="149">
        <v>60.2</v>
      </c>
      <c r="CM22" s="149">
        <v>60.1</v>
      </c>
      <c r="CN22" s="149">
        <v>63.4</v>
      </c>
      <c r="CO22" s="149"/>
      <c r="CP22" s="149"/>
      <c r="CQ22" s="149"/>
      <c r="CR22" s="149"/>
      <c r="CS22" s="149">
        <v>14</v>
      </c>
      <c r="CT22" s="150"/>
      <c r="CU22" s="150"/>
      <c r="CV22" s="150"/>
      <c r="CW22" s="151"/>
      <c r="CX22" s="152">
        <f t="array" ref="CX22">SUMPRODUCT(B22:CW22*0.25)</f>
        <v>237.37500000000003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1.2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4.2</v>
      </c>
      <c r="J25" s="160">
        <f t="shared" si="2"/>
        <v>29.2</v>
      </c>
      <c r="K25" s="160">
        <f t="shared" si="2"/>
        <v>30.7</v>
      </c>
      <c r="L25" s="160">
        <f t="shared" si="2"/>
        <v>21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0.2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89.5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21.3</v>
      </c>
      <c r="AI25" s="160">
        <f t="shared" si="2"/>
        <v>29.8</v>
      </c>
      <c r="AJ25" s="160">
        <f t="shared" si="2"/>
        <v>29.9</v>
      </c>
      <c r="AK25" s="160">
        <f t="shared" si="2"/>
        <v>29.9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20.5</v>
      </c>
      <c r="BW25" s="160">
        <f t="shared" si="3"/>
        <v>59.5</v>
      </c>
      <c r="BX25" s="160">
        <f t="shared" si="3"/>
        <v>1</v>
      </c>
      <c r="BY25" s="160">
        <f t="shared" si="3"/>
        <v>18.899999999999999</v>
      </c>
      <c r="BZ25" s="160">
        <f t="shared" si="3"/>
        <v>80.099999999999994</v>
      </c>
      <c r="CA25" s="160">
        <f t="shared" si="3"/>
        <v>20.100000000000001</v>
      </c>
      <c r="CB25" s="160">
        <f t="shared" si="3"/>
        <v>17.600000000000001</v>
      </c>
      <c r="CC25" s="160">
        <f t="shared" si="3"/>
        <v>18.8</v>
      </c>
      <c r="CD25" s="160">
        <f t="shared" si="3"/>
        <v>3.9</v>
      </c>
      <c r="CE25" s="160">
        <f t="shared" si="3"/>
        <v>65.099999999999994</v>
      </c>
      <c r="CF25" s="160">
        <f t="shared" si="3"/>
        <v>65.2</v>
      </c>
      <c r="CG25" s="160">
        <f t="shared" si="3"/>
        <v>65.099999999999994</v>
      </c>
      <c r="CH25" s="160">
        <f t="shared" si="3"/>
        <v>9.1</v>
      </c>
      <c r="CI25" s="160">
        <f t="shared" si="3"/>
        <v>10</v>
      </c>
      <c r="CJ25" s="160">
        <f t="shared" si="3"/>
        <v>9.9</v>
      </c>
      <c r="CK25" s="160">
        <f t="shared" si="3"/>
        <v>0.1</v>
      </c>
      <c r="CL25" s="160">
        <f t="shared" si="3"/>
        <v>60.2</v>
      </c>
      <c r="CM25" s="160">
        <f t="shared" si="3"/>
        <v>60.1</v>
      </c>
      <c r="CN25" s="160">
        <f t="shared" si="3"/>
        <v>63.4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237.37500000000003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2026-05-12T13:26:24Z</dcterms:created>
  <dcterms:modified xsi:type="dcterms:W3CDTF">2026-05-12T13:26:26Z</dcterms:modified>
</cp:coreProperties>
</file>