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<sst xmlns="http://schemas.openxmlformats.org/spreadsheetml/2006/main" count="124" uniqueCount="57">
  <si>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14/04/2026 17:35:25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</si>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</sst>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DF9-48C0-963F-C8CBCA8164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3">
                  <c:v>6.4</c:v>
                </c:pt>
                <c:pt idx="25">
                  <c:v>4.5119999999999996</c:v>
                </c:pt>
                <c:pt idx="26">
                  <c:v>4.5119999999999996</c:v>
                </c:pt>
                <c:pt idx="27">
                  <c:v>4.5119999999999996</c:v>
                </c:pt>
                <c:pt idx="28">
                  <c:v>46.512</c:v>
                </c:pt>
                <c:pt idx="29">
                  <c:v>46.512</c:v>
                </c:pt>
                <c:pt idx="30">
                  <c:v>46.512</c:v>
                </c:pt>
                <c:pt idx="31">
                  <c:v>46.512</c:v>
                </c:pt>
                <c:pt idx="32">
                  <c:v>12.612</c:v>
                </c:pt>
                <c:pt idx="33">
                  <c:v>4.5119999999999996</c:v>
                </c:pt>
                <c:pt idx="34">
                  <c:v>4.5119999999999996</c:v>
                </c:pt>
                <c:pt idx="35">
                  <c:v>4.5119999999999996</c:v>
                </c:pt>
                <c:pt idx="36">
                  <c:v>4.5119999999999996</c:v>
                </c:pt>
                <c:pt idx="37">
                  <c:v>4.5119999999999996</c:v>
                </c:pt>
                <c:pt idx="38">
                  <c:v>4.5119999999999996</c:v>
                </c:pt>
                <c:pt idx="39">
                  <c:v>4.5119999999999996</c:v>
                </c:pt>
                <c:pt idx="40">
                  <c:v>4.5119999999999996</c:v>
                </c:pt>
                <c:pt idx="41">
                  <c:v>4.5119999999999996</c:v>
                </c:pt>
                <c:pt idx="42">
                  <c:v>4.5119999999999996</c:v>
                </c:pt>
                <c:pt idx="43">
                  <c:v>7.7649999999999997</c:v>
                </c:pt>
                <c:pt idx="44">
                  <c:v>4.5119999999999996</c:v>
                </c:pt>
                <c:pt idx="45">
                  <c:v>12.311999999999999</c:v>
                </c:pt>
                <c:pt idx="46">
                  <c:v>4.5119999999999996</c:v>
                </c:pt>
                <c:pt idx="47">
                  <c:v>4.5119999999999996</c:v>
                </c:pt>
                <c:pt idx="48">
                  <c:v>4.5119999999999996</c:v>
                </c:pt>
                <c:pt idx="49">
                  <c:v>4.5119999999999996</c:v>
                </c:pt>
                <c:pt idx="50">
                  <c:v>4.5119999999999996</c:v>
                </c:pt>
                <c:pt idx="51">
                  <c:v>4.5119999999999996</c:v>
                </c:pt>
                <c:pt idx="52">
                  <c:v>4.5119999999999996</c:v>
                </c:pt>
                <c:pt idx="53">
                  <c:v>4.5119999999999996</c:v>
                </c:pt>
                <c:pt idx="54">
                  <c:v>4.5119999999999996</c:v>
                </c:pt>
                <c:pt idx="55">
                  <c:v>12.311999999999999</c:v>
                </c:pt>
                <c:pt idx="56">
                  <c:v>4.5119999999999996</c:v>
                </c:pt>
                <c:pt idx="57">
                  <c:v>11.994999999999999</c:v>
                </c:pt>
                <c:pt idx="58">
                  <c:v>4.5119999999999996</c:v>
                </c:pt>
                <c:pt idx="59">
                  <c:v>4.5119999999999996</c:v>
                </c:pt>
                <c:pt idx="60">
                  <c:v>4.5119999999999996</c:v>
                </c:pt>
                <c:pt idx="61">
                  <c:v>4.5119999999999996</c:v>
                </c:pt>
                <c:pt idx="62">
                  <c:v>4.5119999999999996</c:v>
                </c:pt>
                <c:pt idx="63">
                  <c:v>4.5119999999999996</c:v>
                </c:pt>
                <c:pt idx="64">
                  <c:v>4.5119999999999996</c:v>
                </c:pt>
                <c:pt idx="65">
                  <c:v>4.5119999999999996</c:v>
                </c:pt>
                <c:pt idx="66">
                  <c:v>4.5119999999999996</c:v>
                </c:pt>
                <c:pt idx="67">
                  <c:v>4.5119999999999996</c:v>
                </c:pt>
                <c:pt idx="68">
                  <c:v>4.5119999999999996</c:v>
                </c:pt>
                <c:pt idx="69">
                  <c:v>4.5119999999999996</c:v>
                </c:pt>
                <c:pt idx="70">
                  <c:v>4.5119999999999996</c:v>
                </c:pt>
                <c:pt idx="71">
                  <c:v>12.612</c:v>
                </c:pt>
                <c:pt idx="76">
                  <c:v>2.5</c:v>
                </c:pt>
                <c:pt idx="77">
                  <c:v>2.5</c:v>
                </c:pt>
                <c:pt idx="80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F9-48C0-963F-C8CBCA8164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0">
                  <c:v>4.8</c:v>
                </c:pt>
                <c:pt idx="41">
                  <c:v>4.8</c:v>
                </c:pt>
                <c:pt idx="42">
                  <c:v>4.7</c:v>
                </c:pt>
                <c:pt idx="43">
                  <c:v>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F9-48C0-963F-C8CBCA8164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0">
                  <c:v>1.5840000000000001</c:v>
                </c:pt>
                <c:pt idx="40">
                  <c:v>4.7</c:v>
                </c:pt>
                <c:pt idx="41">
                  <c:v>4.7</c:v>
                </c:pt>
                <c:pt idx="42">
                  <c:v>4.8</c:v>
                </c:pt>
                <c:pt idx="43">
                  <c:v>4.8</c:v>
                </c:pt>
                <c:pt idx="71">
                  <c:v>0.20599999999999999</c:v>
                </c:pt>
                <c:pt idx="76">
                  <c:v>7.2060000000000004</c:v>
                </c:pt>
                <c:pt idx="77">
                  <c:v>8.1489999999999991</c:v>
                </c:pt>
                <c:pt idx="80">
                  <c:v>4.0750000000000002</c:v>
                </c:pt>
                <c:pt idx="88">
                  <c:v>3.4089999999999998</c:v>
                </c:pt>
                <c:pt idx="90">
                  <c:v>12.355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F9-48C0-963F-C8CBCA8164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DF9-48C0-963F-C8CBCA8164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DF9-48C0-963F-C8CBCA8164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53">
                  <c:v>24.085999999999999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DF9-48C0-963F-C8CBCA8164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DF9-48C0-963F-C8CBCA8164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DF9-48C0-963F-C8CBCA8164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">
                  <c:v>6.3780000000000001</c:v>
                </c:pt>
                <c:pt idx="8">
                  <c:v>24.728000000000002</c:v>
                </c:pt>
                <c:pt idx="12">
                  <c:v>66.748999999999995</c:v>
                </c:pt>
                <c:pt idx="13">
                  <c:v>60.125999999999998</c:v>
                </c:pt>
                <c:pt idx="14">
                  <c:v>71.906000000000006</c:v>
                </c:pt>
                <c:pt idx="15">
                  <c:v>55.273000000000003</c:v>
                </c:pt>
                <c:pt idx="20">
                  <c:v>49.290999999999997</c:v>
                </c:pt>
                <c:pt idx="21">
                  <c:v>60.844999999999999</c:v>
                </c:pt>
                <c:pt idx="22">
                  <c:v>55.918999999999997</c:v>
                </c:pt>
                <c:pt idx="23">
                  <c:v>8.35</c:v>
                </c:pt>
                <c:pt idx="25">
                  <c:v>3.92</c:v>
                </c:pt>
                <c:pt idx="26">
                  <c:v>5.6</c:v>
                </c:pt>
                <c:pt idx="27">
                  <c:v>5.76</c:v>
                </c:pt>
                <c:pt idx="31">
                  <c:v>7.7380000000000004</c:v>
                </c:pt>
                <c:pt idx="32">
                  <c:v>5</c:v>
                </c:pt>
                <c:pt idx="33">
                  <c:v>5</c:v>
                </c:pt>
                <c:pt idx="34">
                  <c:v>50</c:v>
                </c:pt>
                <c:pt idx="36">
                  <c:v>3.6240000000000001</c:v>
                </c:pt>
                <c:pt idx="37">
                  <c:v>17.805</c:v>
                </c:pt>
                <c:pt idx="38">
                  <c:v>20.462</c:v>
                </c:pt>
                <c:pt idx="39">
                  <c:v>19.538999999999998</c:v>
                </c:pt>
                <c:pt idx="40">
                  <c:v>51.817999999999998</c:v>
                </c:pt>
                <c:pt idx="41">
                  <c:v>51.137</c:v>
                </c:pt>
                <c:pt idx="42">
                  <c:v>45.558</c:v>
                </c:pt>
                <c:pt idx="63">
                  <c:v>46.776000000000003</c:v>
                </c:pt>
                <c:pt idx="64">
                  <c:v>1</c:v>
                </c:pt>
                <c:pt idx="66">
                  <c:v>44.987000000000002</c:v>
                </c:pt>
                <c:pt idx="68">
                  <c:v>76.132999999999996</c:v>
                </c:pt>
                <c:pt idx="69">
                  <c:v>16.867000000000001</c:v>
                </c:pt>
                <c:pt idx="70">
                  <c:v>100.047</c:v>
                </c:pt>
                <c:pt idx="71">
                  <c:v>7.6319999999999997</c:v>
                </c:pt>
                <c:pt idx="76">
                  <c:v>17.030999999999999</c:v>
                </c:pt>
                <c:pt idx="77">
                  <c:v>17.611000000000001</c:v>
                </c:pt>
                <c:pt idx="78">
                  <c:v>59.417000000000002</c:v>
                </c:pt>
                <c:pt idx="79">
                  <c:v>59.777000000000001</c:v>
                </c:pt>
                <c:pt idx="80">
                  <c:v>26.15</c:v>
                </c:pt>
                <c:pt idx="81">
                  <c:v>58.764000000000003</c:v>
                </c:pt>
                <c:pt idx="82">
                  <c:v>57.269999999999996</c:v>
                </c:pt>
                <c:pt idx="83">
                  <c:v>55.433</c:v>
                </c:pt>
                <c:pt idx="84">
                  <c:v>5.5490000000000004</c:v>
                </c:pt>
                <c:pt idx="85">
                  <c:v>9.8699999999999992</c:v>
                </c:pt>
                <c:pt idx="86">
                  <c:v>11</c:v>
                </c:pt>
                <c:pt idx="87">
                  <c:v>11.032</c:v>
                </c:pt>
                <c:pt idx="88">
                  <c:v>18.600000000000001</c:v>
                </c:pt>
                <c:pt idx="89">
                  <c:v>132.74299999999999</c:v>
                </c:pt>
                <c:pt idx="90">
                  <c:v>50</c:v>
                </c:pt>
                <c:pt idx="91">
                  <c:v>56.244999999999997</c:v>
                </c:pt>
                <c:pt idx="92">
                  <c:v>15.392000000000001</c:v>
                </c:pt>
                <c:pt idx="93">
                  <c:v>37.786999999999999</c:v>
                </c:pt>
                <c:pt idx="94">
                  <c:v>38.792000000000002</c:v>
                </c:pt>
                <c:pt idx="95">
                  <c:v>127.30500000000001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DF9-48C0-963F-C8CBCA8164C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62</c:v>
                </c:pt>
                <c:pt idx="1">
                  <c:v>62</c:v>
                </c:pt>
                <c:pt idx="2">
                  <c:v>62</c:v>
                </c:pt>
                <c:pt idx="3">
                  <c:v>62</c:v>
                </c:pt>
                <c:pt idx="4">
                  <c:v>49.2</c:v>
                </c:pt>
                <c:pt idx="5">
                  <c:v>61.1</c:v>
                </c:pt>
                <c:pt idx="6">
                  <c:v>49.2</c:v>
                </c:pt>
                <c:pt idx="7">
                  <c:v>49.2</c:v>
                </c:pt>
                <c:pt idx="8">
                  <c:v>56.5</c:v>
                </c:pt>
                <c:pt idx="9">
                  <c:v>56.5</c:v>
                </c:pt>
                <c:pt idx="10">
                  <c:v>56.5</c:v>
                </c:pt>
                <c:pt idx="11">
                  <c:v>56.5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145.1</c:v>
                </c:pt>
                <c:pt idx="17">
                  <c:v>145.1</c:v>
                </c:pt>
                <c:pt idx="18">
                  <c:v>145.1</c:v>
                </c:pt>
                <c:pt idx="19">
                  <c:v>145.1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0.4</c:v>
                </c:pt>
                <c:pt idx="24">
                  <c:v>81.3</c:v>
                </c:pt>
                <c:pt idx="25">
                  <c:v>81.3</c:v>
                </c:pt>
                <c:pt idx="26">
                  <c:v>81.3</c:v>
                </c:pt>
                <c:pt idx="27">
                  <c:v>81.3</c:v>
                </c:pt>
                <c:pt idx="28">
                  <c:v>90.1</c:v>
                </c:pt>
                <c:pt idx="29">
                  <c:v>43.6</c:v>
                </c:pt>
                <c:pt idx="30">
                  <c:v>49.5</c:v>
                </c:pt>
                <c:pt idx="31">
                  <c:v>20.8</c:v>
                </c:pt>
                <c:pt idx="32">
                  <c:v>0</c:v>
                </c:pt>
                <c:pt idx="33">
                  <c:v>37.9</c:v>
                </c:pt>
                <c:pt idx="34">
                  <c:v>0</c:v>
                </c:pt>
                <c:pt idx="35">
                  <c:v>19.2</c:v>
                </c:pt>
                <c:pt idx="36">
                  <c:v>94.2</c:v>
                </c:pt>
                <c:pt idx="37">
                  <c:v>34.6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19.8</c:v>
                </c:pt>
                <c:pt idx="45">
                  <c:v>0</c:v>
                </c:pt>
                <c:pt idx="46">
                  <c:v>28.7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38.9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31.9</c:v>
                </c:pt>
                <c:pt idx="60">
                  <c:v>3.5</c:v>
                </c:pt>
                <c:pt idx="61">
                  <c:v>0</c:v>
                </c:pt>
                <c:pt idx="62">
                  <c:v>5.2</c:v>
                </c:pt>
                <c:pt idx="63">
                  <c:v>0</c:v>
                </c:pt>
                <c:pt idx="64">
                  <c:v>39.200000000000003</c:v>
                </c:pt>
                <c:pt idx="65">
                  <c:v>65.5</c:v>
                </c:pt>
                <c:pt idx="66">
                  <c:v>41.5</c:v>
                </c:pt>
                <c:pt idx="67">
                  <c:v>74.2</c:v>
                </c:pt>
                <c:pt idx="68">
                  <c:v>0</c:v>
                </c:pt>
                <c:pt idx="69">
                  <c:v>35.200000000000003</c:v>
                </c:pt>
                <c:pt idx="70">
                  <c:v>5.9</c:v>
                </c:pt>
                <c:pt idx="71">
                  <c:v>0</c:v>
                </c:pt>
                <c:pt idx="72">
                  <c:v>105.4</c:v>
                </c:pt>
                <c:pt idx="73">
                  <c:v>88</c:v>
                </c:pt>
                <c:pt idx="74">
                  <c:v>80</c:v>
                </c:pt>
                <c:pt idx="75">
                  <c:v>80</c:v>
                </c:pt>
                <c:pt idx="76">
                  <c:v>2.2999999999999998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59.9</c:v>
                </c:pt>
                <c:pt idx="85">
                  <c:v>59.9</c:v>
                </c:pt>
                <c:pt idx="86">
                  <c:v>59.9</c:v>
                </c:pt>
                <c:pt idx="87">
                  <c:v>59.9</c:v>
                </c:pt>
                <c:pt idx="88">
                  <c:v>8.3000000000000007</c:v>
                </c:pt>
                <c:pt idx="89">
                  <c:v>0</c:v>
                </c:pt>
                <c:pt idx="90">
                  <c:v>0</c:v>
                </c:pt>
                <c:pt idx="91">
                  <c:v>34</c:v>
                </c:pt>
                <c:pt idx="92">
                  <c:v>70.099999999999994</c:v>
                </c:pt>
                <c:pt idx="93">
                  <c:v>39.6</c:v>
                </c:pt>
                <c:pt idx="94">
                  <c:v>43.3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F9-48C0-963F-C8CBCA8164C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DF9-48C0-963F-C8CBCA8164C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2">
                  <c:v>1E-3</c:v>
                </c:pt>
                <c:pt idx="13">
                  <c:v>1E-3</c:v>
                </c:pt>
                <c:pt idx="14">
                  <c:v>2E-3</c:v>
                </c:pt>
                <c:pt idx="15">
                  <c:v>1E-3</c:v>
                </c:pt>
                <c:pt idx="16">
                  <c:v>1E-3</c:v>
                </c:pt>
                <c:pt idx="20">
                  <c:v>1.4159999999999999</c:v>
                </c:pt>
                <c:pt idx="22">
                  <c:v>8.1000000000000003E-2</c:v>
                </c:pt>
                <c:pt idx="23">
                  <c:v>6.3579999999999997</c:v>
                </c:pt>
                <c:pt idx="32">
                  <c:v>2.4990000000000001</c:v>
                </c:pt>
                <c:pt idx="34">
                  <c:v>0.13400000000000001</c:v>
                </c:pt>
                <c:pt idx="35">
                  <c:v>9.5000000000000001E-2</c:v>
                </c:pt>
                <c:pt idx="36">
                  <c:v>1E-3</c:v>
                </c:pt>
                <c:pt idx="37">
                  <c:v>2E-3</c:v>
                </c:pt>
                <c:pt idx="40">
                  <c:v>2.8000000000000001E-2</c:v>
                </c:pt>
                <c:pt idx="42">
                  <c:v>3.1E-2</c:v>
                </c:pt>
                <c:pt idx="43">
                  <c:v>8.9999999999999993E-3</c:v>
                </c:pt>
                <c:pt idx="44">
                  <c:v>0.01</c:v>
                </c:pt>
                <c:pt idx="45">
                  <c:v>6.4710000000000001</c:v>
                </c:pt>
                <c:pt idx="46">
                  <c:v>1.4590000000000001</c:v>
                </c:pt>
                <c:pt idx="47">
                  <c:v>14.31</c:v>
                </c:pt>
                <c:pt idx="48">
                  <c:v>13.752000000000001</c:v>
                </c:pt>
                <c:pt idx="49">
                  <c:v>13.087999999999999</c:v>
                </c:pt>
                <c:pt idx="50">
                  <c:v>1.2E-2</c:v>
                </c:pt>
                <c:pt idx="51">
                  <c:v>13.428000000000001</c:v>
                </c:pt>
                <c:pt idx="52">
                  <c:v>13.1</c:v>
                </c:pt>
                <c:pt idx="53">
                  <c:v>10.896000000000001</c:v>
                </c:pt>
                <c:pt idx="54">
                  <c:v>12.417999999999999</c:v>
                </c:pt>
                <c:pt idx="55">
                  <c:v>24.452999999999999</c:v>
                </c:pt>
                <c:pt idx="56">
                  <c:v>13.273999999999999</c:v>
                </c:pt>
                <c:pt idx="57">
                  <c:v>20.16</c:v>
                </c:pt>
                <c:pt idx="58">
                  <c:v>10.212</c:v>
                </c:pt>
                <c:pt idx="60">
                  <c:v>11.135999999999999</c:v>
                </c:pt>
                <c:pt idx="61">
                  <c:v>11.621</c:v>
                </c:pt>
                <c:pt idx="62">
                  <c:v>4.3159999999999998</c:v>
                </c:pt>
                <c:pt idx="64">
                  <c:v>5.0000000000000001E-3</c:v>
                </c:pt>
                <c:pt idx="66">
                  <c:v>4.0000000000000001E-3</c:v>
                </c:pt>
                <c:pt idx="67">
                  <c:v>4.0000000000000001E-3</c:v>
                </c:pt>
                <c:pt idx="69">
                  <c:v>4.0000000000000001E-3</c:v>
                </c:pt>
                <c:pt idx="70">
                  <c:v>1.4E-2</c:v>
                </c:pt>
                <c:pt idx="71">
                  <c:v>1.2</c:v>
                </c:pt>
                <c:pt idx="72">
                  <c:v>3.0000000000000001E-3</c:v>
                </c:pt>
                <c:pt idx="73">
                  <c:v>5.0000000000000001E-3</c:v>
                </c:pt>
                <c:pt idx="74">
                  <c:v>4.0000000000000001E-3</c:v>
                </c:pt>
                <c:pt idx="75">
                  <c:v>0.01</c:v>
                </c:pt>
                <c:pt idx="76">
                  <c:v>4.2830000000000004</c:v>
                </c:pt>
                <c:pt idx="77">
                  <c:v>4.7350000000000003</c:v>
                </c:pt>
                <c:pt idx="78">
                  <c:v>4.0000000000000001E-3</c:v>
                </c:pt>
                <c:pt idx="79">
                  <c:v>4.0000000000000001E-3</c:v>
                </c:pt>
                <c:pt idx="80">
                  <c:v>3.4220000000000002</c:v>
                </c:pt>
                <c:pt idx="81">
                  <c:v>3.0000000000000001E-3</c:v>
                </c:pt>
                <c:pt idx="82">
                  <c:v>2E-3</c:v>
                </c:pt>
                <c:pt idx="83">
                  <c:v>1E-3</c:v>
                </c:pt>
                <c:pt idx="84">
                  <c:v>2E-3</c:v>
                </c:pt>
                <c:pt idx="85">
                  <c:v>2E-3</c:v>
                </c:pt>
                <c:pt idx="86">
                  <c:v>1E-3</c:v>
                </c:pt>
                <c:pt idx="87">
                  <c:v>1E-3</c:v>
                </c:pt>
                <c:pt idx="88">
                  <c:v>0.81200000000000006</c:v>
                </c:pt>
                <c:pt idx="89">
                  <c:v>1E-3</c:v>
                </c:pt>
                <c:pt idx="90">
                  <c:v>4.5599999999999996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DF9-48C0-963F-C8CBCA8164C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DF9-48C0-963F-C8CBCA8164C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DF9-48C0-963F-C8CBCA816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123.39</c:v>
                </c:pt>
                <c:pt idx="1">
                  <c:v>123.55</c:v>
                </c:pt>
                <c:pt idx="2">
                  <c:v>118.38</c:v>
                </c:pt>
                <c:pt idx="3">
                  <c:v>114.21</c:v>
                </c:pt>
                <c:pt idx="4">
                  <c:v>121</c:v>
                </c:pt>
                <c:pt idx="5">
                  <c:v>117.29</c:v>
                </c:pt>
                <c:pt idx="6">
                  <c:v>116.38</c:v>
                </c:pt>
                <c:pt idx="7">
                  <c:v>112.91</c:v>
                </c:pt>
                <c:pt idx="8">
                  <c:v>114.03</c:v>
                </c:pt>
                <c:pt idx="9">
                  <c:v>114.81</c:v>
                </c:pt>
                <c:pt idx="10">
                  <c:v>108.87</c:v>
                </c:pt>
                <c:pt idx="11">
                  <c:v>110.34</c:v>
                </c:pt>
                <c:pt idx="12">
                  <c:v>119</c:v>
                </c:pt>
                <c:pt idx="13">
                  <c:v>118.5</c:v>
                </c:pt>
                <c:pt idx="14">
                  <c:v>117.5</c:v>
                </c:pt>
                <c:pt idx="15">
                  <c:v>119</c:v>
                </c:pt>
                <c:pt idx="16">
                  <c:v>114.78</c:v>
                </c:pt>
                <c:pt idx="17">
                  <c:v>114</c:v>
                </c:pt>
                <c:pt idx="18">
                  <c:v>114.86</c:v>
                </c:pt>
                <c:pt idx="19">
                  <c:v>116.86</c:v>
                </c:pt>
                <c:pt idx="20">
                  <c:v>122.75</c:v>
                </c:pt>
                <c:pt idx="21">
                  <c:v>126</c:v>
                </c:pt>
                <c:pt idx="22">
                  <c:v>137</c:v>
                </c:pt>
                <c:pt idx="23">
                  <c:v>172.06</c:v>
                </c:pt>
                <c:pt idx="24">
                  <c:v>126.99</c:v>
                </c:pt>
                <c:pt idx="25">
                  <c:v>147</c:v>
                </c:pt>
                <c:pt idx="26">
                  <c:v>153.49</c:v>
                </c:pt>
                <c:pt idx="27">
                  <c:v>158.6</c:v>
                </c:pt>
                <c:pt idx="28">
                  <c:v>167.35</c:v>
                </c:pt>
                <c:pt idx="29">
                  <c:v>154.78</c:v>
                </c:pt>
                <c:pt idx="30">
                  <c:v>151.66</c:v>
                </c:pt>
                <c:pt idx="31">
                  <c:v>141.37</c:v>
                </c:pt>
                <c:pt idx="32">
                  <c:v>164.2</c:v>
                </c:pt>
                <c:pt idx="33">
                  <c:v>148.21</c:v>
                </c:pt>
                <c:pt idx="34">
                  <c:v>136.77000000000001</c:v>
                </c:pt>
                <c:pt idx="35">
                  <c:v>116.51</c:v>
                </c:pt>
                <c:pt idx="36">
                  <c:v>125.78</c:v>
                </c:pt>
                <c:pt idx="37">
                  <c:v>121.51</c:v>
                </c:pt>
                <c:pt idx="38">
                  <c:v>120.8</c:v>
                </c:pt>
                <c:pt idx="39">
                  <c:v>118.13</c:v>
                </c:pt>
                <c:pt idx="40">
                  <c:v>120.63</c:v>
                </c:pt>
                <c:pt idx="41">
                  <c:v>115.49</c:v>
                </c:pt>
                <c:pt idx="42">
                  <c:v>113.85</c:v>
                </c:pt>
                <c:pt idx="43">
                  <c:v>135</c:v>
                </c:pt>
                <c:pt idx="44">
                  <c:v>117.52</c:v>
                </c:pt>
                <c:pt idx="45">
                  <c:v>103.81</c:v>
                </c:pt>
                <c:pt idx="46">
                  <c:v>118.1</c:v>
                </c:pt>
                <c:pt idx="47">
                  <c:v>95.42</c:v>
                </c:pt>
                <c:pt idx="48">
                  <c:v>118.03</c:v>
                </c:pt>
                <c:pt idx="49">
                  <c:v>116.7</c:v>
                </c:pt>
                <c:pt idx="50">
                  <c:v>99.01</c:v>
                </c:pt>
                <c:pt idx="51">
                  <c:v>81.77</c:v>
                </c:pt>
                <c:pt idx="52">
                  <c:v>97.02</c:v>
                </c:pt>
                <c:pt idx="53">
                  <c:v>65.7</c:v>
                </c:pt>
                <c:pt idx="54">
                  <c:v>98.79</c:v>
                </c:pt>
                <c:pt idx="55">
                  <c:v>68</c:v>
                </c:pt>
                <c:pt idx="56">
                  <c:v>76.17</c:v>
                </c:pt>
                <c:pt idx="57">
                  <c:v>67</c:v>
                </c:pt>
                <c:pt idx="58">
                  <c:v>86.13</c:v>
                </c:pt>
                <c:pt idx="59">
                  <c:v>108.94</c:v>
                </c:pt>
                <c:pt idx="60">
                  <c:v>77.92</c:v>
                </c:pt>
                <c:pt idx="61">
                  <c:v>91.09</c:v>
                </c:pt>
                <c:pt idx="62">
                  <c:v>108.92</c:v>
                </c:pt>
                <c:pt idx="63">
                  <c:v>115.39</c:v>
                </c:pt>
                <c:pt idx="64">
                  <c:v>91.18</c:v>
                </c:pt>
                <c:pt idx="65">
                  <c:v>108.65</c:v>
                </c:pt>
                <c:pt idx="66">
                  <c:v>112.99</c:v>
                </c:pt>
                <c:pt idx="67">
                  <c:v>131.88999999999999</c:v>
                </c:pt>
                <c:pt idx="68">
                  <c:v>115.79</c:v>
                </c:pt>
                <c:pt idx="69">
                  <c:v>138.11000000000001</c:v>
                </c:pt>
                <c:pt idx="70">
                  <c:v>149.47999999999999</c:v>
                </c:pt>
                <c:pt idx="71">
                  <c:v>158.09</c:v>
                </c:pt>
                <c:pt idx="72">
                  <c:v>144.33000000000001</c:v>
                </c:pt>
                <c:pt idx="73">
                  <c:v>159.4</c:v>
                </c:pt>
                <c:pt idx="74">
                  <c:v>147.88</c:v>
                </c:pt>
                <c:pt idx="75">
                  <c:v>132.68</c:v>
                </c:pt>
                <c:pt idx="76">
                  <c:v>168.45</c:v>
                </c:pt>
                <c:pt idx="77">
                  <c:v>150.56</c:v>
                </c:pt>
                <c:pt idx="78">
                  <c:v>136.29</c:v>
                </c:pt>
                <c:pt idx="79">
                  <c:v>136.29</c:v>
                </c:pt>
                <c:pt idx="80">
                  <c:v>143.41</c:v>
                </c:pt>
                <c:pt idx="81">
                  <c:v>136.29</c:v>
                </c:pt>
                <c:pt idx="82">
                  <c:v>136.29</c:v>
                </c:pt>
                <c:pt idx="83">
                  <c:v>136.29</c:v>
                </c:pt>
                <c:pt idx="84">
                  <c:v>135.68</c:v>
                </c:pt>
                <c:pt idx="85">
                  <c:v>168.43</c:v>
                </c:pt>
                <c:pt idx="86">
                  <c:v>153.32</c:v>
                </c:pt>
                <c:pt idx="87">
                  <c:v>159.12</c:v>
                </c:pt>
                <c:pt idx="88">
                  <c:v>146.02000000000001</c:v>
                </c:pt>
                <c:pt idx="89">
                  <c:v>136.44</c:v>
                </c:pt>
                <c:pt idx="90">
                  <c:v>136.5</c:v>
                </c:pt>
                <c:pt idx="91">
                  <c:v>122.97</c:v>
                </c:pt>
                <c:pt idx="92">
                  <c:v>135.5</c:v>
                </c:pt>
                <c:pt idx="93">
                  <c:v>126.03</c:v>
                </c:pt>
                <c:pt idx="94">
                  <c:v>121.74</c:v>
                </c:pt>
                <c:pt idx="95">
                  <c:v>110.33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DF9-48C0-963F-C8CBCA816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171-440F-BF56-AC323D7D95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171-440F-BF56-AC323D7D95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9.1349999999999998</c:v>
                </c:pt>
                <c:pt idx="1">
                  <c:v>9.3689999999999998</c:v>
                </c:pt>
                <c:pt idx="2">
                  <c:v>5.2290000000000001</c:v>
                </c:pt>
                <c:pt idx="3">
                  <c:v>5.306</c:v>
                </c:pt>
                <c:pt idx="4">
                  <c:v>9.423</c:v>
                </c:pt>
                <c:pt idx="5">
                  <c:v>9.4369999999999994</c:v>
                </c:pt>
                <c:pt idx="6">
                  <c:v>5.3289999999999997</c:v>
                </c:pt>
                <c:pt idx="7">
                  <c:v>5.4720000000000004</c:v>
                </c:pt>
                <c:pt idx="8">
                  <c:v>5.4480000000000004</c:v>
                </c:pt>
                <c:pt idx="9">
                  <c:v>9.4459999999999997</c:v>
                </c:pt>
                <c:pt idx="10">
                  <c:v>5.266</c:v>
                </c:pt>
                <c:pt idx="11">
                  <c:v>5.2640000000000002</c:v>
                </c:pt>
                <c:pt idx="12">
                  <c:v>9.3260000000000005</c:v>
                </c:pt>
                <c:pt idx="13">
                  <c:v>9.3949999999999996</c:v>
                </c:pt>
                <c:pt idx="14">
                  <c:v>9.3480000000000008</c:v>
                </c:pt>
                <c:pt idx="15">
                  <c:v>9.452</c:v>
                </c:pt>
                <c:pt idx="16">
                  <c:v>9.5649999999999995</c:v>
                </c:pt>
                <c:pt idx="17">
                  <c:v>9.5329999999999995</c:v>
                </c:pt>
                <c:pt idx="18">
                  <c:v>10.048999999999999</c:v>
                </c:pt>
                <c:pt idx="19">
                  <c:v>12.443</c:v>
                </c:pt>
                <c:pt idx="20">
                  <c:v>5.7469999999999999</c:v>
                </c:pt>
                <c:pt idx="21">
                  <c:v>9.5180000000000007</c:v>
                </c:pt>
                <c:pt idx="22">
                  <c:v>6.24</c:v>
                </c:pt>
                <c:pt idx="24">
                  <c:v>6.2830000000000004</c:v>
                </c:pt>
                <c:pt idx="25">
                  <c:v>7.9329999999999998</c:v>
                </c:pt>
                <c:pt idx="26">
                  <c:v>7.4619999999999997</c:v>
                </c:pt>
                <c:pt idx="27">
                  <c:v>7.7160000000000002</c:v>
                </c:pt>
                <c:pt idx="28">
                  <c:v>8.2949999999999999</c:v>
                </c:pt>
                <c:pt idx="29">
                  <c:v>8.4320000000000004</c:v>
                </c:pt>
                <c:pt idx="30">
                  <c:v>8.4149999999999991</c:v>
                </c:pt>
                <c:pt idx="31">
                  <c:v>6.5250000000000004</c:v>
                </c:pt>
                <c:pt idx="32">
                  <c:v>5.4210000000000003</c:v>
                </c:pt>
                <c:pt idx="33">
                  <c:v>6.5880000000000001</c:v>
                </c:pt>
                <c:pt idx="34">
                  <c:v>6.5789999999999997</c:v>
                </c:pt>
                <c:pt idx="35">
                  <c:v>6.2759999999999998</c:v>
                </c:pt>
                <c:pt idx="36">
                  <c:v>6.8259999999999996</c:v>
                </c:pt>
                <c:pt idx="37">
                  <c:v>6.2469999999999999</c:v>
                </c:pt>
                <c:pt idx="38">
                  <c:v>6.4610000000000003</c:v>
                </c:pt>
                <c:pt idx="39">
                  <c:v>6.1079999999999997</c:v>
                </c:pt>
                <c:pt idx="40">
                  <c:v>6.4390000000000001</c:v>
                </c:pt>
                <c:pt idx="41">
                  <c:v>6.5609999999999999</c:v>
                </c:pt>
                <c:pt idx="42">
                  <c:v>6.617</c:v>
                </c:pt>
                <c:pt idx="43">
                  <c:v>4.8540000000000001</c:v>
                </c:pt>
                <c:pt idx="44">
                  <c:v>4.8259999999999996</c:v>
                </c:pt>
                <c:pt idx="45">
                  <c:v>4.8339999999999996</c:v>
                </c:pt>
                <c:pt idx="46">
                  <c:v>7.0730000000000004</c:v>
                </c:pt>
                <c:pt idx="47">
                  <c:v>4.9210000000000003</c:v>
                </c:pt>
                <c:pt idx="48">
                  <c:v>4.7919999999999998</c:v>
                </c:pt>
                <c:pt idx="49">
                  <c:v>4.5860000000000003</c:v>
                </c:pt>
                <c:pt idx="50">
                  <c:v>5.8339999999999996</c:v>
                </c:pt>
                <c:pt idx="51">
                  <c:v>4.5910000000000002</c:v>
                </c:pt>
                <c:pt idx="52">
                  <c:v>4.5890000000000004</c:v>
                </c:pt>
                <c:pt idx="53">
                  <c:v>4.68</c:v>
                </c:pt>
                <c:pt idx="54">
                  <c:v>4.8129999999999997</c:v>
                </c:pt>
                <c:pt idx="55">
                  <c:v>4.5090000000000003</c:v>
                </c:pt>
                <c:pt idx="56">
                  <c:v>4.5380000000000003</c:v>
                </c:pt>
                <c:pt idx="57">
                  <c:v>4.476</c:v>
                </c:pt>
                <c:pt idx="58">
                  <c:v>4.5449999999999999</c:v>
                </c:pt>
                <c:pt idx="59">
                  <c:v>6.423</c:v>
                </c:pt>
                <c:pt idx="60">
                  <c:v>4.4119999999999999</c:v>
                </c:pt>
                <c:pt idx="61">
                  <c:v>4.3959999999999999</c:v>
                </c:pt>
                <c:pt idx="62">
                  <c:v>4.3419999999999996</c:v>
                </c:pt>
                <c:pt idx="63">
                  <c:v>6.43</c:v>
                </c:pt>
                <c:pt idx="64">
                  <c:v>5.524</c:v>
                </c:pt>
                <c:pt idx="65">
                  <c:v>5.4489999999999998</c:v>
                </c:pt>
                <c:pt idx="66">
                  <c:v>7.6349999999999998</c:v>
                </c:pt>
                <c:pt idx="67">
                  <c:v>6.9980000000000002</c:v>
                </c:pt>
                <c:pt idx="68">
                  <c:v>5.3330000000000002</c:v>
                </c:pt>
                <c:pt idx="69">
                  <c:v>6.4080000000000004</c:v>
                </c:pt>
                <c:pt idx="70">
                  <c:v>6.5039999999999996</c:v>
                </c:pt>
                <c:pt idx="71">
                  <c:v>4.569</c:v>
                </c:pt>
                <c:pt idx="72">
                  <c:v>5.5270000000000001</c:v>
                </c:pt>
                <c:pt idx="73">
                  <c:v>8.9540000000000006</c:v>
                </c:pt>
                <c:pt idx="74">
                  <c:v>5.8730000000000002</c:v>
                </c:pt>
                <c:pt idx="75">
                  <c:v>6.2919999999999998</c:v>
                </c:pt>
                <c:pt idx="76">
                  <c:v>5.3650000000000002</c:v>
                </c:pt>
                <c:pt idx="77">
                  <c:v>5.2450000000000001</c:v>
                </c:pt>
                <c:pt idx="78">
                  <c:v>5.931</c:v>
                </c:pt>
                <c:pt idx="79">
                  <c:v>5.9580000000000002</c:v>
                </c:pt>
                <c:pt idx="80">
                  <c:v>5.1029999999999998</c:v>
                </c:pt>
                <c:pt idx="81">
                  <c:v>5.8140000000000001</c:v>
                </c:pt>
                <c:pt idx="82">
                  <c:v>5.6989999999999998</c:v>
                </c:pt>
                <c:pt idx="83">
                  <c:v>5.6849999999999996</c:v>
                </c:pt>
                <c:pt idx="84">
                  <c:v>5.5430000000000001</c:v>
                </c:pt>
                <c:pt idx="85">
                  <c:v>13.722</c:v>
                </c:pt>
                <c:pt idx="86">
                  <c:v>8.657</c:v>
                </c:pt>
                <c:pt idx="87">
                  <c:v>8.6129999999999995</c:v>
                </c:pt>
                <c:pt idx="88">
                  <c:v>5.452</c:v>
                </c:pt>
                <c:pt idx="89">
                  <c:v>9.9169999999999998</c:v>
                </c:pt>
                <c:pt idx="90">
                  <c:v>4.7850000000000001</c:v>
                </c:pt>
                <c:pt idx="91">
                  <c:v>9.6069999999999993</c:v>
                </c:pt>
                <c:pt idx="92">
                  <c:v>13.336</c:v>
                </c:pt>
                <c:pt idx="93">
                  <c:v>8.17</c:v>
                </c:pt>
                <c:pt idx="94">
                  <c:v>9.484</c:v>
                </c:pt>
                <c:pt idx="95">
                  <c:v>9.5229999999999997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71-440F-BF56-AC323D7D95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28.207000000000001</c:v>
                </c:pt>
                <c:pt idx="1">
                  <c:v>27.548999999999999</c:v>
                </c:pt>
                <c:pt idx="2">
                  <c:v>29.626000000000001</c:v>
                </c:pt>
                <c:pt idx="3">
                  <c:v>29.417000000000002</c:v>
                </c:pt>
                <c:pt idx="4">
                  <c:v>20.015000000000001</c:v>
                </c:pt>
                <c:pt idx="5">
                  <c:v>26.716999999999999</c:v>
                </c:pt>
                <c:pt idx="6">
                  <c:v>19.100999999999999</c:v>
                </c:pt>
                <c:pt idx="7">
                  <c:v>19.898</c:v>
                </c:pt>
                <c:pt idx="8">
                  <c:v>17.076000000000001</c:v>
                </c:pt>
                <c:pt idx="9">
                  <c:v>26.332000000000001</c:v>
                </c:pt>
                <c:pt idx="10">
                  <c:v>27.606000000000002</c:v>
                </c:pt>
                <c:pt idx="11">
                  <c:v>27.631</c:v>
                </c:pt>
                <c:pt idx="12">
                  <c:v>18.559000000000001</c:v>
                </c:pt>
                <c:pt idx="13">
                  <c:v>19.149999999999999</c:v>
                </c:pt>
                <c:pt idx="14">
                  <c:v>19.236999999999998</c:v>
                </c:pt>
                <c:pt idx="15">
                  <c:v>18.597000000000001</c:v>
                </c:pt>
                <c:pt idx="16">
                  <c:v>28.853999999999999</c:v>
                </c:pt>
                <c:pt idx="17">
                  <c:v>31.806999999999999</c:v>
                </c:pt>
                <c:pt idx="18">
                  <c:v>30.023</c:v>
                </c:pt>
                <c:pt idx="19">
                  <c:v>42.151000000000003</c:v>
                </c:pt>
                <c:pt idx="20">
                  <c:v>6.524</c:v>
                </c:pt>
                <c:pt idx="21">
                  <c:v>17.254999999999999</c:v>
                </c:pt>
                <c:pt idx="22">
                  <c:v>10.52</c:v>
                </c:pt>
                <c:pt idx="23">
                  <c:v>6.5049999999999999</c:v>
                </c:pt>
                <c:pt idx="24">
                  <c:v>55.619</c:v>
                </c:pt>
                <c:pt idx="25">
                  <c:v>44.540999999999997</c:v>
                </c:pt>
                <c:pt idx="26">
                  <c:v>34.420999999999999</c:v>
                </c:pt>
                <c:pt idx="27">
                  <c:v>31.75</c:v>
                </c:pt>
                <c:pt idx="28">
                  <c:v>94.753</c:v>
                </c:pt>
                <c:pt idx="29">
                  <c:v>45.656999999999996</c:v>
                </c:pt>
                <c:pt idx="30">
                  <c:v>51.768000000000001</c:v>
                </c:pt>
                <c:pt idx="31">
                  <c:v>39.847999999999999</c:v>
                </c:pt>
                <c:pt idx="32">
                  <c:v>12.63</c:v>
                </c:pt>
                <c:pt idx="33">
                  <c:v>29.324999999999999</c:v>
                </c:pt>
                <c:pt idx="34">
                  <c:v>16.390999999999998</c:v>
                </c:pt>
                <c:pt idx="35">
                  <c:v>14.036</c:v>
                </c:pt>
                <c:pt idx="36">
                  <c:v>64.637</c:v>
                </c:pt>
                <c:pt idx="37">
                  <c:v>33.375999999999998</c:v>
                </c:pt>
                <c:pt idx="38">
                  <c:v>18.498000000000001</c:v>
                </c:pt>
                <c:pt idx="39">
                  <c:v>17.93</c:v>
                </c:pt>
                <c:pt idx="40">
                  <c:v>37.335999999999999</c:v>
                </c:pt>
                <c:pt idx="41">
                  <c:v>40.438000000000002</c:v>
                </c:pt>
                <c:pt idx="42">
                  <c:v>42.051000000000002</c:v>
                </c:pt>
                <c:pt idx="43">
                  <c:v>12.42</c:v>
                </c:pt>
                <c:pt idx="44">
                  <c:v>19.527000000000001</c:v>
                </c:pt>
                <c:pt idx="45">
                  <c:v>13.048999999999999</c:v>
                </c:pt>
                <c:pt idx="46">
                  <c:v>27.629000000000001</c:v>
                </c:pt>
                <c:pt idx="47">
                  <c:v>13.000999999999999</c:v>
                </c:pt>
                <c:pt idx="48">
                  <c:v>13.071999999999999</c:v>
                </c:pt>
                <c:pt idx="49">
                  <c:v>12.513999999999999</c:v>
                </c:pt>
                <c:pt idx="50">
                  <c:v>37.561999999999998</c:v>
                </c:pt>
                <c:pt idx="51">
                  <c:v>12.449</c:v>
                </c:pt>
                <c:pt idx="52">
                  <c:v>12.423</c:v>
                </c:pt>
                <c:pt idx="53">
                  <c:v>34.314</c:v>
                </c:pt>
                <c:pt idx="54">
                  <c:v>12.117000000000001</c:v>
                </c:pt>
                <c:pt idx="55">
                  <c:v>26.396000000000001</c:v>
                </c:pt>
                <c:pt idx="56">
                  <c:v>12.648</c:v>
                </c:pt>
                <c:pt idx="57">
                  <c:v>25.768000000000001</c:v>
                </c:pt>
                <c:pt idx="58">
                  <c:v>9.4600000000000009</c:v>
                </c:pt>
                <c:pt idx="59">
                  <c:v>30.010999999999999</c:v>
                </c:pt>
                <c:pt idx="60">
                  <c:v>14.712</c:v>
                </c:pt>
                <c:pt idx="61">
                  <c:v>9.7330000000000005</c:v>
                </c:pt>
                <c:pt idx="62">
                  <c:v>9.6590000000000007</c:v>
                </c:pt>
                <c:pt idx="63">
                  <c:v>44.241999999999997</c:v>
                </c:pt>
                <c:pt idx="64">
                  <c:v>31.988</c:v>
                </c:pt>
                <c:pt idx="65">
                  <c:v>54.646999999999998</c:v>
                </c:pt>
                <c:pt idx="66">
                  <c:v>67.400999999999996</c:v>
                </c:pt>
                <c:pt idx="67">
                  <c:v>61.755000000000003</c:v>
                </c:pt>
                <c:pt idx="68">
                  <c:v>48.904000000000003</c:v>
                </c:pt>
                <c:pt idx="69">
                  <c:v>33.805999999999997</c:v>
                </c:pt>
                <c:pt idx="70">
                  <c:v>88.846999999999994</c:v>
                </c:pt>
                <c:pt idx="71">
                  <c:v>9.6509999999999998</c:v>
                </c:pt>
                <c:pt idx="72">
                  <c:v>58.631999999999998</c:v>
                </c:pt>
                <c:pt idx="73">
                  <c:v>38.338999999999999</c:v>
                </c:pt>
                <c:pt idx="74">
                  <c:v>36.293999999999997</c:v>
                </c:pt>
                <c:pt idx="75">
                  <c:v>32.905000000000001</c:v>
                </c:pt>
                <c:pt idx="76">
                  <c:v>9.7789999999999999</c:v>
                </c:pt>
                <c:pt idx="77">
                  <c:v>9.3019999999999996</c:v>
                </c:pt>
                <c:pt idx="78">
                  <c:v>24.102</c:v>
                </c:pt>
                <c:pt idx="79">
                  <c:v>23.989000000000001</c:v>
                </c:pt>
                <c:pt idx="80">
                  <c:v>9.3539999999999992</c:v>
                </c:pt>
                <c:pt idx="81">
                  <c:v>23.913</c:v>
                </c:pt>
                <c:pt idx="82">
                  <c:v>23.802</c:v>
                </c:pt>
                <c:pt idx="83">
                  <c:v>23.658999999999999</c:v>
                </c:pt>
                <c:pt idx="84">
                  <c:v>34.307000000000002</c:v>
                </c:pt>
                <c:pt idx="85">
                  <c:v>33.533999999999999</c:v>
                </c:pt>
                <c:pt idx="86">
                  <c:v>37.570999999999998</c:v>
                </c:pt>
                <c:pt idx="87">
                  <c:v>37.402999999999999</c:v>
                </c:pt>
                <c:pt idx="88">
                  <c:v>8.9659999999999993</c:v>
                </c:pt>
                <c:pt idx="89">
                  <c:v>39.768000000000001</c:v>
                </c:pt>
                <c:pt idx="90">
                  <c:v>5.9770000000000003</c:v>
                </c:pt>
                <c:pt idx="91">
                  <c:v>44.923000000000002</c:v>
                </c:pt>
                <c:pt idx="92">
                  <c:v>43.648000000000003</c:v>
                </c:pt>
                <c:pt idx="93">
                  <c:v>39.189</c:v>
                </c:pt>
                <c:pt idx="94">
                  <c:v>43.423999999999999</c:v>
                </c:pt>
                <c:pt idx="95">
                  <c:v>53.512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71-440F-BF56-AC323D7D95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171-440F-BF56-AC323D7D95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171-440F-BF56-AC323D7D95A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171-440F-BF56-AC323D7D95A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55">
                  <c:v>5.242</c:v>
                </c:pt>
                <c:pt idx="57">
                  <c:v>1.111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171-440F-BF56-AC323D7D95A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171-440F-BF56-AC323D7D95A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171-440F-BF56-AC323D7D95A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171-440F-BF56-AC323D7D95A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0.5</c:v>
                </c:pt>
                <c:pt idx="1">
                  <c:v>0.5</c:v>
                </c:pt>
                <c:pt idx="2">
                  <c:v>0.8</c:v>
                </c:pt>
                <c:pt idx="3">
                  <c:v>0.4</c:v>
                </c:pt>
                <c:pt idx="4">
                  <c:v>0.8</c:v>
                </c:pt>
                <c:pt idx="5">
                  <c:v>0</c:v>
                </c:pt>
                <c:pt idx="6">
                  <c:v>0.5</c:v>
                </c:pt>
                <c:pt idx="7">
                  <c:v>0.1</c:v>
                </c:pt>
                <c:pt idx="8">
                  <c:v>38.700000000000003</c:v>
                </c:pt>
                <c:pt idx="9">
                  <c:v>0.6</c:v>
                </c:pt>
                <c:pt idx="10">
                  <c:v>0.5</c:v>
                </c:pt>
                <c:pt idx="11">
                  <c:v>0.2</c:v>
                </c:pt>
                <c:pt idx="12">
                  <c:v>18.8</c:v>
                </c:pt>
                <c:pt idx="13">
                  <c:v>11.5</c:v>
                </c:pt>
                <c:pt idx="14">
                  <c:v>23.3</c:v>
                </c:pt>
                <c:pt idx="15">
                  <c:v>7.2</c:v>
                </c:pt>
                <c:pt idx="16">
                  <c:v>82.3</c:v>
                </c:pt>
                <c:pt idx="17">
                  <c:v>78.3</c:v>
                </c:pt>
                <c:pt idx="18">
                  <c:v>79.8</c:v>
                </c:pt>
                <c:pt idx="19">
                  <c:v>61.4</c:v>
                </c:pt>
                <c:pt idx="20">
                  <c:v>25</c:v>
                </c:pt>
                <c:pt idx="21">
                  <c:v>14.1</c:v>
                </c:pt>
                <c:pt idx="22">
                  <c:v>19.2</c:v>
                </c:pt>
                <c:pt idx="23">
                  <c:v>0</c:v>
                </c:pt>
                <c:pt idx="24">
                  <c:v>0.3</c:v>
                </c:pt>
                <c:pt idx="25">
                  <c:v>21.6</c:v>
                </c:pt>
                <c:pt idx="26">
                  <c:v>36.9</c:v>
                </c:pt>
                <c:pt idx="27">
                  <c:v>40.299999999999997</c:v>
                </c:pt>
                <c:pt idx="28">
                  <c:v>19.5</c:v>
                </c:pt>
                <c:pt idx="29">
                  <c:v>19.5</c:v>
                </c:pt>
                <c:pt idx="30">
                  <c:v>19.5</c:v>
                </c:pt>
                <c:pt idx="31">
                  <c:v>19.5</c:v>
                </c:pt>
                <c:pt idx="32">
                  <c:v>0</c:v>
                </c:pt>
                <c:pt idx="33">
                  <c:v>0</c:v>
                </c:pt>
                <c:pt idx="34">
                  <c:v>24.4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0.9</c:v>
                </c:pt>
                <c:pt idx="46">
                  <c:v>0</c:v>
                </c:pt>
                <c:pt idx="47">
                  <c:v>0.9</c:v>
                </c:pt>
                <c:pt idx="48">
                  <c:v>0.4</c:v>
                </c:pt>
                <c:pt idx="49">
                  <c:v>0.5</c:v>
                </c:pt>
                <c:pt idx="50">
                  <c:v>0</c:v>
                </c:pt>
                <c:pt idx="51">
                  <c:v>0.9</c:v>
                </c:pt>
                <c:pt idx="52">
                  <c:v>0.6</c:v>
                </c:pt>
                <c:pt idx="53">
                  <c:v>0.5</c:v>
                </c:pt>
                <c:pt idx="54">
                  <c:v>0</c:v>
                </c:pt>
                <c:pt idx="55">
                  <c:v>0.6</c:v>
                </c:pt>
                <c:pt idx="56">
                  <c:v>0.6</c:v>
                </c:pt>
                <c:pt idx="57">
                  <c:v>0.8</c:v>
                </c:pt>
                <c:pt idx="58">
                  <c:v>0.7</c:v>
                </c:pt>
                <c:pt idx="59">
                  <c:v>0</c:v>
                </c:pt>
                <c:pt idx="60">
                  <c:v>0</c:v>
                </c:pt>
                <c:pt idx="61">
                  <c:v>2</c:v>
                </c:pt>
                <c:pt idx="62">
                  <c:v>0</c:v>
                </c:pt>
                <c:pt idx="63">
                  <c:v>0.6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0.1</c:v>
                </c:pt>
                <c:pt idx="69">
                  <c:v>0</c:v>
                </c:pt>
                <c:pt idx="70">
                  <c:v>0</c:v>
                </c:pt>
                <c:pt idx="71">
                  <c:v>0.1</c:v>
                </c:pt>
                <c:pt idx="72">
                  <c:v>24.6</c:v>
                </c:pt>
                <c:pt idx="73">
                  <c:v>24.6</c:v>
                </c:pt>
                <c:pt idx="74">
                  <c:v>24.6</c:v>
                </c:pt>
                <c:pt idx="75">
                  <c:v>24.6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56.3</c:v>
                </c:pt>
                <c:pt idx="90">
                  <c:v>38.9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24.2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71-440F-BF56-AC323D7D95A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24.17</c:v>
                </c:pt>
                <c:pt idx="1">
                  <c:v>24.594000000000001</c:v>
                </c:pt>
                <c:pt idx="2">
                  <c:v>26.356999999999999</c:v>
                </c:pt>
                <c:pt idx="3">
                  <c:v>26.888999999999999</c:v>
                </c:pt>
                <c:pt idx="4">
                  <c:v>25.34</c:v>
                </c:pt>
                <c:pt idx="5">
                  <c:v>24.928000000000001</c:v>
                </c:pt>
                <c:pt idx="6">
                  <c:v>24.27</c:v>
                </c:pt>
                <c:pt idx="7">
                  <c:v>23.73</c:v>
                </c:pt>
                <c:pt idx="8">
                  <c:v>20</c:v>
                </c:pt>
                <c:pt idx="9">
                  <c:v>20.117999999999999</c:v>
                </c:pt>
                <c:pt idx="10">
                  <c:v>23.123999999999999</c:v>
                </c:pt>
                <c:pt idx="11">
                  <c:v>23.401</c:v>
                </c:pt>
                <c:pt idx="12">
                  <c:v>20.111999999999998</c:v>
                </c:pt>
                <c:pt idx="13">
                  <c:v>20.065999999999999</c:v>
                </c:pt>
                <c:pt idx="14">
                  <c:v>20.033999999999999</c:v>
                </c:pt>
                <c:pt idx="15">
                  <c:v>20</c:v>
                </c:pt>
                <c:pt idx="16">
                  <c:v>24.382999999999999</c:v>
                </c:pt>
                <c:pt idx="17">
                  <c:v>25.492999999999999</c:v>
                </c:pt>
                <c:pt idx="18">
                  <c:v>25.271000000000001</c:v>
                </c:pt>
                <c:pt idx="19">
                  <c:v>29.123999999999999</c:v>
                </c:pt>
                <c:pt idx="20">
                  <c:v>15.002000000000001</c:v>
                </c:pt>
                <c:pt idx="21">
                  <c:v>20.003</c:v>
                </c:pt>
                <c:pt idx="22">
                  <c:v>20.003</c:v>
                </c:pt>
                <c:pt idx="23">
                  <c:v>15.003</c:v>
                </c:pt>
                <c:pt idx="24">
                  <c:v>19.073</c:v>
                </c:pt>
                <c:pt idx="25">
                  <c:v>15.634</c:v>
                </c:pt>
                <c:pt idx="26">
                  <c:v>12.603999999999999</c:v>
                </c:pt>
                <c:pt idx="27">
                  <c:v>11.763999999999999</c:v>
                </c:pt>
                <c:pt idx="28">
                  <c:v>14.04</c:v>
                </c:pt>
                <c:pt idx="29">
                  <c:v>16.484999999999999</c:v>
                </c:pt>
                <c:pt idx="30">
                  <c:v>16.292000000000002</c:v>
                </c:pt>
                <c:pt idx="31">
                  <c:v>9.1389999999999993</c:v>
                </c:pt>
                <c:pt idx="32">
                  <c:v>2.06</c:v>
                </c:pt>
                <c:pt idx="33">
                  <c:v>11.455</c:v>
                </c:pt>
                <c:pt idx="34">
                  <c:v>7.2889999999999997</c:v>
                </c:pt>
                <c:pt idx="35">
                  <c:v>3.5129999999999999</c:v>
                </c:pt>
                <c:pt idx="36">
                  <c:v>30.911000000000001</c:v>
                </c:pt>
                <c:pt idx="37">
                  <c:v>17.295999999999999</c:v>
                </c:pt>
                <c:pt idx="38">
                  <c:v>1.4999999999999999E-2</c:v>
                </c:pt>
                <c:pt idx="39">
                  <c:v>1.2999999999999999E-2</c:v>
                </c:pt>
                <c:pt idx="40">
                  <c:v>21.882999999999999</c:v>
                </c:pt>
                <c:pt idx="41">
                  <c:v>18.149999999999999</c:v>
                </c:pt>
                <c:pt idx="42">
                  <c:v>10.933</c:v>
                </c:pt>
                <c:pt idx="55">
                  <c:v>1.7999999999999999E-2</c:v>
                </c:pt>
                <c:pt idx="58">
                  <c:v>1.9E-2</c:v>
                </c:pt>
                <c:pt idx="59">
                  <c:v>1.9E-2</c:v>
                </c:pt>
                <c:pt idx="61">
                  <c:v>1.7999999999999999E-2</c:v>
                </c:pt>
                <c:pt idx="62">
                  <c:v>1.6E-2</c:v>
                </c:pt>
                <c:pt idx="63">
                  <c:v>1.6E-2</c:v>
                </c:pt>
                <c:pt idx="64">
                  <c:v>7.2009999999999996</c:v>
                </c:pt>
                <c:pt idx="65">
                  <c:v>9.9</c:v>
                </c:pt>
                <c:pt idx="66">
                  <c:v>15.92</c:v>
                </c:pt>
                <c:pt idx="67">
                  <c:v>9.9849999999999994</c:v>
                </c:pt>
                <c:pt idx="68">
                  <c:v>26.308</c:v>
                </c:pt>
                <c:pt idx="69">
                  <c:v>16.32</c:v>
                </c:pt>
                <c:pt idx="70">
                  <c:v>15.145</c:v>
                </c:pt>
                <c:pt idx="71">
                  <c:v>7.33</c:v>
                </c:pt>
                <c:pt idx="72">
                  <c:v>16.558</c:v>
                </c:pt>
                <c:pt idx="73">
                  <c:v>16.056000000000001</c:v>
                </c:pt>
                <c:pt idx="74">
                  <c:v>13.199</c:v>
                </c:pt>
                <c:pt idx="75">
                  <c:v>16.175000000000001</c:v>
                </c:pt>
                <c:pt idx="76">
                  <c:v>18.158999999999999</c:v>
                </c:pt>
                <c:pt idx="77">
                  <c:v>18.448</c:v>
                </c:pt>
                <c:pt idx="78">
                  <c:v>29.388000000000002</c:v>
                </c:pt>
                <c:pt idx="79">
                  <c:v>29.834</c:v>
                </c:pt>
                <c:pt idx="80">
                  <c:v>21.69</c:v>
                </c:pt>
                <c:pt idx="81">
                  <c:v>29.04</c:v>
                </c:pt>
                <c:pt idx="82">
                  <c:v>27.771000000000001</c:v>
                </c:pt>
                <c:pt idx="83">
                  <c:v>26.09</c:v>
                </c:pt>
                <c:pt idx="84">
                  <c:v>25.553999999999998</c:v>
                </c:pt>
                <c:pt idx="85">
                  <c:v>22.469000000000001</c:v>
                </c:pt>
                <c:pt idx="86">
                  <c:v>24.626000000000001</c:v>
                </c:pt>
                <c:pt idx="87">
                  <c:v>24.87</c:v>
                </c:pt>
                <c:pt idx="88">
                  <c:v>16.75</c:v>
                </c:pt>
                <c:pt idx="89">
                  <c:v>26.785</c:v>
                </c:pt>
                <c:pt idx="90">
                  <c:v>17.273</c:v>
                </c:pt>
                <c:pt idx="91">
                  <c:v>35.750999999999998</c:v>
                </c:pt>
                <c:pt idx="92">
                  <c:v>28.518999999999998</c:v>
                </c:pt>
                <c:pt idx="93">
                  <c:v>30.050999999999998</c:v>
                </c:pt>
                <c:pt idx="94">
                  <c:v>29.155000000000001</c:v>
                </c:pt>
                <c:pt idx="95">
                  <c:v>40.075000000000003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171-440F-BF56-AC323D7D95A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171-440F-BF56-AC323D7D95A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171-440F-BF56-AC323D7D95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123.39</c:v>
                </c:pt>
                <c:pt idx="1">
                  <c:v>123.55</c:v>
                </c:pt>
                <c:pt idx="2">
                  <c:v>118.38</c:v>
                </c:pt>
                <c:pt idx="3">
                  <c:v>114.21</c:v>
                </c:pt>
                <c:pt idx="4">
                  <c:v>121</c:v>
                </c:pt>
                <c:pt idx="5">
                  <c:v>117.29</c:v>
                </c:pt>
                <c:pt idx="6">
                  <c:v>116.38</c:v>
                </c:pt>
                <c:pt idx="7">
                  <c:v>112.91</c:v>
                </c:pt>
                <c:pt idx="8">
                  <c:v>114.03</c:v>
                </c:pt>
                <c:pt idx="9">
                  <c:v>114.81</c:v>
                </c:pt>
                <c:pt idx="10">
                  <c:v>108.87</c:v>
                </c:pt>
                <c:pt idx="11">
                  <c:v>110.34</c:v>
                </c:pt>
                <c:pt idx="12">
                  <c:v>119</c:v>
                </c:pt>
                <c:pt idx="13">
                  <c:v>118.5</c:v>
                </c:pt>
                <c:pt idx="14">
                  <c:v>117.5</c:v>
                </c:pt>
                <c:pt idx="15">
                  <c:v>119</c:v>
                </c:pt>
                <c:pt idx="16">
                  <c:v>114.78</c:v>
                </c:pt>
                <c:pt idx="17">
                  <c:v>114</c:v>
                </c:pt>
                <c:pt idx="18">
                  <c:v>114.86</c:v>
                </c:pt>
                <c:pt idx="19">
                  <c:v>116.86</c:v>
                </c:pt>
                <c:pt idx="20">
                  <c:v>122.75</c:v>
                </c:pt>
                <c:pt idx="21">
                  <c:v>126</c:v>
                </c:pt>
                <c:pt idx="22">
                  <c:v>137</c:v>
                </c:pt>
                <c:pt idx="23">
                  <c:v>172.06</c:v>
                </c:pt>
                <c:pt idx="24">
                  <c:v>126.99</c:v>
                </c:pt>
                <c:pt idx="25">
                  <c:v>147</c:v>
                </c:pt>
                <c:pt idx="26">
                  <c:v>153.49</c:v>
                </c:pt>
                <c:pt idx="27">
                  <c:v>158.6</c:v>
                </c:pt>
                <c:pt idx="28">
                  <c:v>167.35</c:v>
                </c:pt>
                <c:pt idx="29">
                  <c:v>154.78</c:v>
                </c:pt>
                <c:pt idx="30">
                  <c:v>151.66</c:v>
                </c:pt>
                <c:pt idx="31">
                  <c:v>141.37</c:v>
                </c:pt>
                <c:pt idx="32">
                  <c:v>164.2</c:v>
                </c:pt>
                <c:pt idx="33">
                  <c:v>148.21</c:v>
                </c:pt>
                <c:pt idx="34">
                  <c:v>136.77000000000001</c:v>
                </c:pt>
                <c:pt idx="35">
                  <c:v>116.51</c:v>
                </c:pt>
                <c:pt idx="36">
                  <c:v>125.78</c:v>
                </c:pt>
                <c:pt idx="37">
                  <c:v>121.51</c:v>
                </c:pt>
                <c:pt idx="38">
                  <c:v>120.8</c:v>
                </c:pt>
                <c:pt idx="39">
                  <c:v>118.13</c:v>
                </c:pt>
                <c:pt idx="40">
                  <c:v>120.63</c:v>
                </c:pt>
                <c:pt idx="41">
                  <c:v>115.49</c:v>
                </c:pt>
                <c:pt idx="42">
                  <c:v>113.85</c:v>
                </c:pt>
                <c:pt idx="43">
                  <c:v>135</c:v>
                </c:pt>
                <c:pt idx="44">
                  <c:v>117.52</c:v>
                </c:pt>
                <c:pt idx="45">
                  <c:v>103.81</c:v>
                </c:pt>
                <c:pt idx="46">
                  <c:v>118.1</c:v>
                </c:pt>
                <c:pt idx="47">
                  <c:v>95.42</c:v>
                </c:pt>
                <c:pt idx="48">
                  <c:v>118.03</c:v>
                </c:pt>
                <c:pt idx="49">
                  <c:v>116.7</c:v>
                </c:pt>
                <c:pt idx="50">
                  <c:v>99.01</c:v>
                </c:pt>
                <c:pt idx="51">
                  <c:v>81.77</c:v>
                </c:pt>
                <c:pt idx="52">
                  <c:v>97.02</c:v>
                </c:pt>
                <c:pt idx="53">
                  <c:v>65.7</c:v>
                </c:pt>
                <c:pt idx="54">
                  <c:v>98.79</c:v>
                </c:pt>
                <c:pt idx="55">
                  <c:v>68</c:v>
                </c:pt>
                <c:pt idx="56">
                  <c:v>76.17</c:v>
                </c:pt>
                <c:pt idx="57">
                  <c:v>67</c:v>
                </c:pt>
                <c:pt idx="58">
                  <c:v>86.13</c:v>
                </c:pt>
                <c:pt idx="59">
                  <c:v>108.94</c:v>
                </c:pt>
                <c:pt idx="60">
                  <c:v>77.92</c:v>
                </c:pt>
                <c:pt idx="61">
                  <c:v>91.09</c:v>
                </c:pt>
                <c:pt idx="62">
                  <c:v>108.92</c:v>
                </c:pt>
                <c:pt idx="63">
                  <c:v>115.39</c:v>
                </c:pt>
                <c:pt idx="64">
                  <c:v>91.18</c:v>
                </c:pt>
                <c:pt idx="65">
                  <c:v>108.65</c:v>
                </c:pt>
                <c:pt idx="66">
                  <c:v>112.99</c:v>
                </c:pt>
                <c:pt idx="67">
                  <c:v>131.88999999999999</c:v>
                </c:pt>
                <c:pt idx="68">
                  <c:v>115.79</c:v>
                </c:pt>
                <c:pt idx="69">
                  <c:v>138.11000000000001</c:v>
                </c:pt>
                <c:pt idx="70">
                  <c:v>149.47999999999999</c:v>
                </c:pt>
                <c:pt idx="71">
                  <c:v>158.09</c:v>
                </c:pt>
                <c:pt idx="72">
                  <c:v>144.33000000000001</c:v>
                </c:pt>
                <c:pt idx="73">
                  <c:v>159.4</c:v>
                </c:pt>
                <c:pt idx="74">
                  <c:v>147.88</c:v>
                </c:pt>
                <c:pt idx="75">
                  <c:v>132.68</c:v>
                </c:pt>
                <c:pt idx="76">
                  <c:v>168.45</c:v>
                </c:pt>
                <c:pt idx="77">
                  <c:v>150.56</c:v>
                </c:pt>
                <c:pt idx="78">
                  <c:v>136.29</c:v>
                </c:pt>
                <c:pt idx="79">
                  <c:v>136.29</c:v>
                </c:pt>
                <c:pt idx="80">
                  <c:v>143.41</c:v>
                </c:pt>
                <c:pt idx="81">
                  <c:v>136.29</c:v>
                </c:pt>
                <c:pt idx="82">
                  <c:v>136.29</c:v>
                </c:pt>
                <c:pt idx="83">
                  <c:v>136.29</c:v>
                </c:pt>
                <c:pt idx="84">
                  <c:v>135.68</c:v>
                </c:pt>
                <c:pt idx="85">
                  <c:v>168.43</c:v>
                </c:pt>
                <c:pt idx="86">
                  <c:v>153.32</c:v>
                </c:pt>
                <c:pt idx="87">
                  <c:v>159.12</c:v>
                </c:pt>
                <c:pt idx="88">
                  <c:v>146.02000000000001</c:v>
                </c:pt>
                <c:pt idx="89">
                  <c:v>136.44</c:v>
                </c:pt>
                <c:pt idx="90">
                  <c:v>136.5</c:v>
                </c:pt>
                <c:pt idx="91">
                  <c:v>122.97</c:v>
                </c:pt>
                <c:pt idx="92">
                  <c:v>135.5</c:v>
                </c:pt>
                <c:pt idx="93">
                  <c:v>126.03</c:v>
                </c:pt>
                <c:pt idx="94">
                  <c:v>121.74</c:v>
                </c:pt>
                <c:pt idx="95">
                  <c:v>110.33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171-440F-BF56-AC323D7D95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</v>
      </c>
      <c r="C5" s="25">
        <v>62</v>
      </c>
      <c r="D5" s="25">
        <v>62</v>
      </c>
      <c r="E5" s="25">
        <v>62</v>
      </c>
      <c r="F5" s="25">
        <v>55.578000000000003</v>
      </c>
      <c r="G5" s="25">
        <v>61.1</v>
      </c>
      <c r="H5" s="25">
        <v>49.2</v>
      </c>
      <c r="I5" s="25">
        <v>49.2</v>
      </c>
      <c r="J5" s="25">
        <v>81.227999999999994</v>
      </c>
      <c r="K5" s="25">
        <v>56.5</v>
      </c>
      <c r="L5" s="25">
        <v>56.5</v>
      </c>
      <c r="M5" s="25">
        <v>56.5</v>
      </c>
      <c r="N5" s="25">
        <v>66.75</v>
      </c>
      <c r="O5" s="25">
        <v>60.127000000000002</v>
      </c>
      <c r="P5" s="25">
        <v>71.908000000000001</v>
      </c>
      <c r="Q5" s="25">
        <v>55.274000000000001</v>
      </c>
      <c r="R5" s="25">
        <v>145.101</v>
      </c>
      <c r="S5" s="25">
        <v>145.1</v>
      </c>
      <c r="T5" s="25">
        <v>145.1</v>
      </c>
      <c r="U5" s="25">
        <v>145.1</v>
      </c>
      <c r="V5" s="25">
        <v>52.290999999999997</v>
      </c>
      <c r="W5" s="25">
        <v>60.844999999999999</v>
      </c>
      <c r="X5" s="25">
        <v>56</v>
      </c>
      <c r="Y5" s="25">
        <v>21.507999999999999</v>
      </c>
      <c r="Z5" s="25">
        <v>81.3</v>
      </c>
      <c r="AA5" s="25">
        <v>89.731999999999999</v>
      </c>
      <c r="AB5" s="25">
        <v>91.412000000000006</v>
      </c>
      <c r="AC5" s="25">
        <v>91.572000000000003</v>
      </c>
      <c r="AD5" s="25">
        <v>136.61199999999999</v>
      </c>
      <c r="AE5" s="25">
        <v>90.111999999999995</v>
      </c>
      <c r="AF5" s="25">
        <v>96.012</v>
      </c>
      <c r="AG5" s="25">
        <v>75.05</v>
      </c>
      <c r="AH5" s="25">
        <v>20.111000000000001</v>
      </c>
      <c r="AI5" s="25">
        <v>47.411999999999999</v>
      </c>
      <c r="AJ5" s="25">
        <v>54.646000000000001</v>
      </c>
      <c r="AK5" s="25">
        <v>23.806999999999999</v>
      </c>
      <c r="AL5" s="25">
        <v>102.337</v>
      </c>
      <c r="AM5" s="25">
        <v>56.918999999999997</v>
      </c>
      <c r="AN5" s="25">
        <v>24.974</v>
      </c>
      <c r="AO5" s="25">
        <v>24.050999999999998</v>
      </c>
      <c r="AP5" s="25">
        <v>65.858000000000004</v>
      </c>
      <c r="AQ5" s="25">
        <v>65.149000000000001</v>
      </c>
      <c r="AR5" s="25">
        <v>59.600999999999999</v>
      </c>
      <c r="AS5" s="25">
        <v>17.274000000000001</v>
      </c>
      <c r="AT5" s="25">
        <v>24.321999999999999</v>
      </c>
      <c r="AU5" s="25">
        <v>18.783000000000001</v>
      </c>
      <c r="AV5" s="25">
        <v>34.670999999999999</v>
      </c>
      <c r="AW5" s="25">
        <v>18.821999999999999</v>
      </c>
      <c r="AX5" s="25">
        <v>18.263999999999999</v>
      </c>
      <c r="AY5" s="25">
        <v>17.600000000000001</v>
      </c>
      <c r="AZ5" s="25">
        <v>43.423999999999999</v>
      </c>
      <c r="BA5" s="25">
        <v>17.940000000000001</v>
      </c>
      <c r="BB5" s="25">
        <v>17.611999999999998</v>
      </c>
      <c r="BC5" s="25">
        <v>39.494</v>
      </c>
      <c r="BD5" s="25">
        <v>16.93</v>
      </c>
      <c r="BE5" s="25">
        <v>36.765000000000001</v>
      </c>
      <c r="BF5" s="25">
        <v>17.786000000000001</v>
      </c>
      <c r="BG5" s="25">
        <v>32.155000000000001</v>
      </c>
      <c r="BH5" s="25">
        <v>14.724</v>
      </c>
      <c r="BI5" s="25">
        <v>36.411999999999999</v>
      </c>
      <c r="BJ5" s="25">
        <v>19.148</v>
      </c>
      <c r="BK5" s="25">
        <v>16.132999999999999</v>
      </c>
      <c r="BL5" s="25">
        <v>14.028</v>
      </c>
      <c r="BM5" s="25">
        <v>51.287999999999997</v>
      </c>
      <c r="BN5" s="25">
        <v>44.716999999999999</v>
      </c>
      <c r="BO5" s="25">
        <v>70.012</v>
      </c>
      <c r="BP5" s="25">
        <v>91.003</v>
      </c>
      <c r="BQ5" s="25">
        <v>78.715999999999994</v>
      </c>
      <c r="BR5" s="25">
        <v>80.644999999999996</v>
      </c>
      <c r="BS5" s="25">
        <v>56.582999999999998</v>
      </c>
      <c r="BT5" s="25">
        <v>110.473</v>
      </c>
      <c r="BU5" s="25">
        <v>21.65</v>
      </c>
      <c r="BV5" s="25">
        <v>105.40300000000001</v>
      </c>
      <c r="BW5" s="25">
        <v>88.004999999999995</v>
      </c>
      <c r="BX5" s="25">
        <v>80.004000000000005</v>
      </c>
      <c r="BY5" s="25">
        <v>80.010000000000005</v>
      </c>
      <c r="BZ5" s="25">
        <v>33.32</v>
      </c>
      <c r="CA5" s="25">
        <v>32.994999999999997</v>
      </c>
      <c r="CB5" s="25">
        <v>59.420999999999999</v>
      </c>
      <c r="CC5" s="25">
        <v>59.780999999999999</v>
      </c>
      <c r="CD5" s="25">
        <v>36.146999999999998</v>
      </c>
      <c r="CE5" s="25">
        <v>58.767000000000003</v>
      </c>
      <c r="CF5" s="25">
        <v>57.271999999999998</v>
      </c>
      <c r="CG5" s="25">
        <v>55.433999999999997</v>
      </c>
      <c r="CH5" s="25">
        <v>65.450999999999993</v>
      </c>
      <c r="CI5" s="25">
        <v>69.772000000000006</v>
      </c>
      <c r="CJ5" s="25">
        <v>70.900999999999996</v>
      </c>
      <c r="CK5" s="25">
        <v>70.933000000000007</v>
      </c>
      <c r="CL5" s="25">
        <v>31.120999999999999</v>
      </c>
      <c r="CM5" s="25">
        <v>132.744</v>
      </c>
      <c r="CN5" s="25">
        <v>66.915000000000006</v>
      </c>
      <c r="CO5" s="25">
        <v>90.245000000000005</v>
      </c>
      <c r="CP5" s="25">
        <v>85.492000000000004</v>
      </c>
      <c r="CQ5" s="25">
        <v>77.387</v>
      </c>
      <c r="CR5" s="25">
        <v>82.091999999999999</v>
      </c>
      <c r="CS5" s="25">
        <v>127.30500000000001</v>
      </c>
      <c r="CT5" s="26"/>
      <c r="CU5" s="26"/>
      <c r="CV5" s="26"/>
      <c r="CW5" s="27"/>
      <c r="CX5" s="28">
        <f t="array" ref="CX5">SUMPRODUCT(B5:CW5*0.25)</f>
        <v>1457.4669999999999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123.39</v>
      </c>
      <c r="C8" s="37">
        <v>123.55</v>
      </c>
      <c r="D8" s="37">
        <v>118.38</v>
      </c>
      <c r="E8" s="37">
        <v>114.21</v>
      </c>
      <c r="F8" s="37">
        <v>121</v>
      </c>
      <c r="G8" s="37">
        <v>117.29</v>
      </c>
      <c r="H8" s="37">
        <v>116.38</v>
      </c>
      <c r="I8" s="37">
        <v>112.91</v>
      </c>
      <c r="J8" s="37">
        <v>114.03</v>
      </c>
      <c r="K8" s="37">
        <v>114.81</v>
      </c>
      <c r="L8" s="37">
        <v>108.87</v>
      </c>
      <c r="M8" s="37">
        <v>110.34</v>
      </c>
      <c r="N8" s="37">
        <v>119</v>
      </c>
      <c r="O8" s="37">
        <v>118.5</v>
      </c>
      <c r="P8" s="37">
        <v>117.5</v>
      </c>
      <c r="Q8" s="37">
        <v>119</v>
      </c>
      <c r="R8" s="37">
        <v>114.78</v>
      </c>
      <c r="S8" s="37">
        <v>114</v>
      </c>
      <c r="T8" s="37">
        <v>114.86</v>
      </c>
      <c r="U8" s="37">
        <v>116.86</v>
      </c>
      <c r="V8" s="37">
        <v>122.75</v>
      </c>
      <c r="W8" s="37">
        <v>126</v>
      </c>
      <c r="X8" s="37">
        <v>137</v>
      </c>
      <c r="Y8" s="37">
        <v>172.06</v>
      </c>
      <c r="Z8" s="37">
        <v>126.99</v>
      </c>
      <c r="AA8" s="37">
        <v>147</v>
      </c>
      <c r="AB8" s="37">
        <v>153.49</v>
      </c>
      <c r="AC8" s="37">
        <v>158.6</v>
      </c>
      <c r="AD8" s="37">
        <v>167.35</v>
      </c>
      <c r="AE8" s="37">
        <v>154.78</v>
      </c>
      <c r="AF8" s="37">
        <v>151.66</v>
      </c>
      <c r="AG8" s="37">
        <v>141.37</v>
      </c>
      <c r="AH8" s="37">
        <v>164.2</v>
      </c>
      <c r="AI8" s="37">
        <v>148.21</v>
      </c>
      <c r="AJ8" s="37">
        <v>136.77000000000001</v>
      </c>
      <c r="AK8" s="37">
        <v>116.51</v>
      </c>
      <c r="AL8" s="37">
        <v>125.78</v>
      </c>
      <c r="AM8" s="37">
        <v>121.51</v>
      </c>
      <c r="AN8" s="37">
        <v>120.8</v>
      </c>
      <c r="AO8" s="37">
        <v>118.13</v>
      </c>
      <c r="AP8" s="37">
        <v>120.63</v>
      </c>
      <c r="AQ8" s="37">
        <v>115.49</v>
      </c>
      <c r="AR8" s="37">
        <v>113.85</v>
      </c>
      <c r="AS8" s="37">
        <v>135</v>
      </c>
      <c r="AT8" s="37">
        <v>117.52</v>
      </c>
      <c r="AU8" s="37">
        <v>103.81</v>
      </c>
      <c r="AV8" s="37">
        <v>118.1</v>
      </c>
      <c r="AW8" s="37">
        <v>95.42</v>
      </c>
      <c r="AX8" s="37">
        <v>118.03</v>
      </c>
      <c r="AY8" s="37">
        <v>116.7</v>
      </c>
      <c r="AZ8" s="37">
        <v>99.01</v>
      </c>
      <c r="BA8" s="37">
        <v>81.77</v>
      </c>
      <c r="BB8" s="37">
        <v>97.02</v>
      </c>
      <c r="BC8" s="37">
        <v>65.7</v>
      </c>
      <c r="BD8" s="37">
        <v>98.79</v>
      </c>
      <c r="BE8" s="37">
        <v>68</v>
      </c>
      <c r="BF8" s="37">
        <v>76.17</v>
      </c>
      <c r="BG8" s="37">
        <v>67</v>
      </c>
      <c r="BH8" s="37">
        <v>86.13</v>
      </c>
      <c r="BI8" s="37">
        <v>108.94</v>
      </c>
      <c r="BJ8" s="37">
        <v>77.92</v>
      </c>
      <c r="BK8" s="37">
        <v>91.09</v>
      </c>
      <c r="BL8" s="37">
        <v>108.92</v>
      </c>
      <c r="BM8" s="37">
        <v>115.39</v>
      </c>
      <c r="BN8" s="37">
        <v>91.18</v>
      </c>
      <c r="BO8" s="37">
        <v>108.65</v>
      </c>
      <c r="BP8" s="37">
        <v>112.99</v>
      </c>
      <c r="BQ8" s="37">
        <v>131.88999999999999</v>
      </c>
      <c r="BR8" s="37">
        <v>115.79</v>
      </c>
      <c r="BS8" s="37">
        <v>138.11000000000001</v>
      </c>
      <c r="BT8" s="37">
        <v>149.47999999999999</v>
      </c>
      <c r="BU8" s="37">
        <v>158.09</v>
      </c>
      <c r="BV8" s="37">
        <v>144.33000000000001</v>
      </c>
      <c r="BW8" s="37">
        <v>159.4</v>
      </c>
      <c r="BX8" s="37">
        <v>147.88</v>
      </c>
      <c r="BY8" s="37">
        <v>132.68</v>
      </c>
      <c r="BZ8" s="37">
        <v>168.45</v>
      </c>
      <c r="CA8" s="37">
        <v>150.56</v>
      </c>
      <c r="CB8" s="37">
        <v>136.29</v>
      </c>
      <c r="CC8" s="37">
        <v>136.29</v>
      </c>
      <c r="CD8" s="37">
        <v>143.41</v>
      </c>
      <c r="CE8" s="37">
        <v>136.29</v>
      </c>
      <c r="CF8" s="37">
        <v>136.29</v>
      </c>
      <c r="CG8" s="37">
        <v>136.29</v>
      </c>
      <c r="CH8" s="37">
        <v>135.68</v>
      </c>
      <c r="CI8" s="37">
        <v>168.43</v>
      </c>
      <c r="CJ8" s="37">
        <v>153.32</v>
      </c>
      <c r="CK8" s="37">
        <v>159.12</v>
      </c>
      <c r="CL8" s="37">
        <v>146.02000000000001</v>
      </c>
      <c r="CM8" s="37">
        <v>136.44</v>
      </c>
      <c r="CN8" s="37">
        <v>136.5</v>
      </c>
      <c r="CO8" s="37">
        <v>122.97</v>
      </c>
      <c r="CP8" s="37">
        <v>135.5</v>
      </c>
      <c r="CQ8" s="37">
        <v>126.03</v>
      </c>
      <c r="CR8" s="37">
        <v>121.74</v>
      </c>
      <c r="CS8" s="37">
        <v>110.33</v>
      </c>
      <c r="CT8" s="38"/>
      <c r="CU8" s="38"/>
      <c r="CV8" s="38"/>
      <c r="CW8" s="39"/>
      <c r="CX8" s="40">
        <f>IF(SUM(B8:CW8)&lt;&gt;0,AVERAGEIF(B8:CW8,"&lt;&gt;"""),"")</f>
        <v>124.20250000000009</v>
      </c>
    </row>
    <row r="9" spans="1:102" ht="24.95" customHeight="1" thickBot="1" x14ac:dyDescent="0.25">
      <c r="A9" s="41" t="s">
        <v>6</v>
      </c>
      <c r="B9" s="42">
        <v>119.88249999999999</v>
      </c>
      <c r="C9" s="43">
        <v>119.88249999999999</v>
      </c>
      <c r="D9" s="43">
        <v>119.88249999999999</v>
      </c>
      <c r="E9" s="43">
        <v>119.88249999999999</v>
      </c>
      <c r="F9" s="43">
        <v>116.895</v>
      </c>
      <c r="G9" s="43">
        <v>116.895</v>
      </c>
      <c r="H9" s="43">
        <v>116.895</v>
      </c>
      <c r="I9" s="43">
        <v>116.895</v>
      </c>
      <c r="J9" s="43">
        <v>112.0125</v>
      </c>
      <c r="K9" s="43">
        <v>112.0125</v>
      </c>
      <c r="L9" s="43">
        <v>112.0125</v>
      </c>
      <c r="M9" s="43">
        <v>112.0125</v>
      </c>
      <c r="N9" s="43">
        <v>118.5</v>
      </c>
      <c r="O9" s="43">
        <v>118.5</v>
      </c>
      <c r="P9" s="43">
        <v>118.5</v>
      </c>
      <c r="Q9" s="43">
        <v>118.5</v>
      </c>
      <c r="R9" s="43">
        <v>115.125</v>
      </c>
      <c r="S9" s="43">
        <v>115.125</v>
      </c>
      <c r="T9" s="43">
        <v>115.125</v>
      </c>
      <c r="U9" s="43">
        <v>115.125</v>
      </c>
      <c r="V9" s="43">
        <v>139.45249999999999</v>
      </c>
      <c r="W9" s="43">
        <v>139.45249999999999</v>
      </c>
      <c r="X9" s="43">
        <v>139.45249999999999</v>
      </c>
      <c r="Y9" s="43">
        <v>139.45249999999999</v>
      </c>
      <c r="Z9" s="43">
        <v>146.52000000000001</v>
      </c>
      <c r="AA9" s="43">
        <v>146.52000000000001</v>
      </c>
      <c r="AB9" s="43">
        <v>146.52000000000001</v>
      </c>
      <c r="AC9" s="43">
        <v>146.52000000000001</v>
      </c>
      <c r="AD9" s="43">
        <v>153.79</v>
      </c>
      <c r="AE9" s="43">
        <v>153.79</v>
      </c>
      <c r="AF9" s="43">
        <v>153.79</v>
      </c>
      <c r="AG9" s="43">
        <v>153.79</v>
      </c>
      <c r="AH9" s="43">
        <v>141.42250000000001</v>
      </c>
      <c r="AI9" s="43">
        <v>141.42250000000001</v>
      </c>
      <c r="AJ9" s="43">
        <v>141.42250000000001</v>
      </c>
      <c r="AK9" s="43">
        <v>141.42250000000001</v>
      </c>
      <c r="AL9" s="43">
        <v>121.55500000000001</v>
      </c>
      <c r="AM9" s="43">
        <v>121.55500000000001</v>
      </c>
      <c r="AN9" s="43">
        <v>121.55500000000001</v>
      </c>
      <c r="AO9" s="43">
        <v>121.55500000000001</v>
      </c>
      <c r="AP9" s="43">
        <v>121.24250000000001</v>
      </c>
      <c r="AQ9" s="43">
        <v>121.24250000000001</v>
      </c>
      <c r="AR9" s="43">
        <v>121.24250000000001</v>
      </c>
      <c r="AS9" s="43">
        <v>121.24250000000001</v>
      </c>
      <c r="AT9" s="43">
        <v>108.71250000000001</v>
      </c>
      <c r="AU9" s="43">
        <v>108.71250000000001</v>
      </c>
      <c r="AV9" s="43">
        <v>108.71250000000001</v>
      </c>
      <c r="AW9" s="43">
        <v>108.71250000000001</v>
      </c>
      <c r="AX9" s="43">
        <v>103.8775</v>
      </c>
      <c r="AY9" s="43">
        <v>103.8775</v>
      </c>
      <c r="AZ9" s="43">
        <v>103.8775</v>
      </c>
      <c r="BA9" s="43">
        <v>103.8775</v>
      </c>
      <c r="BB9" s="43">
        <v>82.377499999999998</v>
      </c>
      <c r="BC9" s="43">
        <v>82.377499999999998</v>
      </c>
      <c r="BD9" s="43">
        <v>82.377499999999998</v>
      </c>
      <c r="BE9" s="43">
        <v>82.377499999999998</v>
      </c>
      <c r="BF9" s="43">
        <v>84.56</v>
      </c>
      <c r="BG9" s="43">
        <v>84.56</v>
      </c>
      <c r="BH9" s="43">
        <v>84.56</v>
      </c>
      <c r="BI9" s="43">
        <v>84.56</v>
      </c>
      <c r="BJ9" s="43">
        <v>98.33</v>
      </c>
      <c r="BK9" s="43">
        <v>98.33</v>
      </c>
      <c r="BL9" s="43">
        <v>98.33</v>
      </c>
      <c r="BM9" s="43">
        <v>98.33</v>
      </c>
      <c r="BN9" s="43">
        <v>111.17749999999999</v>
      </c>
      <c r="BO9" s="43">
        <v>111.17749999999999</v>
      </c>
      <c r="BP9" s="43">
        <v>111.17749999999999</v>
      </c>
      <c r="BQ9" s="43">
        <v>111.17749999999999</v>
      </c>
      <c r="BR9" s="43">
        <v>140.36750000000001</v>
      </c>
      <c r="BS9" s="43">
        <v>140.36750000000001</v>
      </c>
      <c r="BT9" s="43">
        <v>140.36750000000001</v>
      </c>
      <c r="BU9" s="43">
        <v>140.36750000000001</v>
      </c>
      <c r="BV9" s="43">
        <v>146.07249999999999</v>
      </c>
      <c r="BW9" s="43">
        <v>146.07249999999999</v>
      </c>
      <c r="BX9" s="43">
        <v>146.07249999999999</v>
      </c>
      <c r="BY9" s="43">
        <v>146.07249999999999</v>
      </c>
      <c r="BZ9" s="43">
        <v>147.89750000000001</v>
      </c>
      <c r="CA9" s="43">
        <v>147.89750000000001</v>
      </c>
      <c r="CB9" s="43">
        <v>147.89750000000001</v>
      </c>
      <c r="CC9" s="43">
        <v>147.89750000000001</v>
      </c>
      <c r="CD9" s="43">
        <v>138.07</v>
      </c>
      <c r="CE9" s="43">
        <v>138.07</v>
      </c>
      <c r="CF9" s="43">
        <v>138.07</v>
      </c>
      <c r="CG9" s="43">
        <v>138.07</v>
      </c>
      <c r="CH9" s="43">
        <v>154.13749999999999</v>
      </c>
      <c r="CI9" s="43">
        <v>154.13749999999999</v>
      </c>
      <c r="CJ9" s="43">
        <v>154.13749999999999</v>
      </c>
      <c r="CK9" s="43">
        <v>154.13749999999999</v>
      </c>
      <c r="CL9" s="43">
        <v>135.48249999999999</v>
      </c>
      <c r="CM9" s="43">
        <v>135.48249999999999</v>
      </c>
      <c r="CN9" s="43">
        <v>135.48249999999999</v>
      </c>
      <c r="CO9" s="43">
        <v>135.48249999999999</v>
      </c>
      <c r="CP9" s="43">
        <v>123.4</v>
      </c>
      <c r="CQ9" s="43">
        <v>123.4</v>
      </c>
      <c r="CR9" s="43">
        <v>123.4</v>
      </c>
      <c r="CS9" s="43">
        <v>123.4</v>
      </c>
      <c r="CT9" s="44"/>
      <c r="CU9" s="44"/>
      <c r="CV9" s="44"/>
      <c r="CW9" s="45"/>
      <c r="CX9" s="46">
        <f>IF(SUM(B9:CW9)&lt;&gt;0,AVERAGEIF(B9:CW9,"&lt;&gt;"""),"")</f>
        <v>124.20249999999994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>
        <v>6.3780000000000001</v>
      </c>
      <c r="G13" s="65"/>
      <c r="H13" s="65"/>
      <c r="I13" s="65"/>
      <c r="J13" s="65">
        <v>24.728000000000002</v>
      </c>
      <c r="K13" s="65"/>
      <c r="L13" s="65"/>
      <c r="M13" s="65"/>
      <c r="N13" s="65">
        <v>66.748999999999995</v>
      </c>
      <c r="O13" s="65">
        <v>60.125999999999998</v>
      </c>
      <c r="P13" s="65">
        <v>71.906000000000006</v>
      </c>
      <c r="Q13" s="65">
        <v>55.273000000000003</v>
      </c>
      <c r="R13" s="65"/>
      <c r="S13" s="65"/>
      <c r="T13" s="65"/>
      <c r="U13" s="65"/>
      <c r="V13" s="65">
        <v>49.290999999999997</v>
      </c>
      <c r="W13" s="65">
        <v>60.844999999999999</v>
      </c>
      <c r="X13" s="65">
        <v>55.918999999999997</v>
      </c>
      <c r="Y13" s="65">
        <v>8.35</v>
      </c>
      <c r="Z13" s="65"/>
      <c r="AA13" s="65">
        <v>3.92</v>
      </c>
      <c r="AB13" s="65">
        <v>5.6</v>
      </c>
      <c r="AC13" s="65">
        <v>5.76</v>
      </c>
      <c r="AD13" s="65"/>
      <c r="AE13" s="65"/>
      <c r="AF13" s="65"/>
      <c r="AG13" s="65">
        <v>7.7380000000000004</v>
      </c>
      <c r="AH13" s="65">
        <v>5</v>
      </c>
      <c r="AI13" s="65">
        <v>5</v>
      </c>
      <c r="AJ13" s="65">
        <v>50</v>
      </c>
      <c r="AK13" s="65"/>
      <c r="AL13" s="65">
        <v>3.6240000000000001</v>
      </c>
      <c r="AM13" s="65">
        <v>17.805</v>
      </c>
      <c r="AN13" s="65">
        <v>20.462</v>
      </c>
      <c r="AO13" s="65">
        <v>19.538999999999998</v>
      </c>
      <c r="AP13" s="65">
        <v>51.817999999999998</v>
      </c>
      <c r="AQ13" s="65">
        <v>51.137</v>
      </c>
      <c r="AR13" s="65">
        <v>45.558</v>
      </c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46.776000000000003</v>
      </c>
      <c r="BN13" s="65">
        <v>1</v>
      </c>
      <c r="BO13" s="65"/>
      <c r="BP13" s="65">
        <v>44.987000000000002</v>
      </c>
      <c r="BQ13" s="65"/>
      <c r="BR13" s="65">
        <v>76.132999999999996</v>
      </c>
      <c r="BS13" s="65">
        <v>16.867000000000001</v>
      </c>
      <c r="BT13" s="65">
        <v>100.047</v>
      </c>
      <c r="BU13" s="65">
        <v>7.6319999999999997</v>
      </c>
      <c r="BV13" s="65"/>
      <c r="BW13" s="65"/>
      <c r="BX13" s="65"/>
      <c r="BY13" s="65"/>
      <c r="BZ13" s="65">
        <v>17.030999999999999</v>
      </c>
      <c r="CA13" s="65">
        <v>17.611000000000001</v>
      </c>
      <c r="CB13" s="65">
        <v>59.417000000000002</v>
      </c>
      <c r="CC13" s="65">
        <v>59.777000000000001</v>
      </c>
      <c r="CD13" s="65">
        <v>26.15</v>
      </c>
      <c r="CE13" s="65">
        <v>58.764000000000003</v>
      </c>
      <c r="CF13" s="65">
        <v>57.269999999999996</v>
      </c>
      <c r="CG13" s="65">
        <v>55.433</v>
      </c>
      <c r="CH13" s="65">
        <v>5.5490000000000004</v>
      </c>
      <c r="CI13" s="65">
        <v>9.8699999999999992</v>
      </c>
      <c r="CJ13" s="65">
        <v>11</v>
      </c>
      <c r="CK13" s="65">
        <v>11.032</v>
      </c>
      <c r="CL13" s="65">
        <v>18.600000000000001</v>
      </c>
      <c r="CM13" s="65">
        <v>132.74299999999999</v>
      </c>
      <c r="CN13" s="65">
        <v>50</v>
      </c>
      <c r="CO13" s="65">
        <v>56.244999999999997</v>
      </c>
      <c r="CP13" s="65">
        <v>15.392000000000001</v>
      </c>
      <c r="CQ13" s="65">
        <v>37.786999999999999</v>
      </c>
      <c r="CR13" s="65">
        <v>38.792000000000002</v>
      </c>
      <c r="CS13" s="65">
        <v>127.30500000000001</v>
      </c>
      <c r="CT13" s="66"/>
      <c r="CU13" s="66"/>
      <c r="CV13" s="66"/>
      <c r="CW13" s="67"/>
      <c r="CX13" s="68">
        <f t="array" ref="CX13">SUMPRODUCT(B13:CW13*0.25)</f>
        <v>477.93399999999991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>
        <v>1E-3</v>
      </c>
      <c r="O15" s="71">
        <v>1E-3</v>
      </c>
      <c r="P15" s="71">
        <v>2E-3</v>
      </c>
      <c r="Q15" s="71">
        <v>1E-3</v>
      </c>
      <c r="R15" s="71">
        <v>1E-3</v>
      </c>
      <c r="S15" s="71"/>
      <c r="T15" s="71"/>
      <c r="U15" s="71"/>
      <c r="V15" s="71">
        <v>1.4159999999999999</v>
      </c>
      <c r="W15" s="71"/>
      <c r="X15" s="71">
        <v>8.1000000000000003E-2</v>
      </c>
      <c r="Y15" s="71">
        <v>6.3579999999999997</v>
      </c>
      <c r="Z15" s="71"/>
      <c r="AA15" s="71"/>
      <c r="AB15" s="71"/>
      <c r="AC15" s="71"/>
      <c r="AD15" s="71"/>
      <c r="AE15" s="71"/>
      <c r="AF15" s="71"/>
      <c r="AG15" s="71"/>
      <c r="AH15" s="71">
        <v>2.4990000000000001</v>
      </c>
      <c r="AI15" s="71"/>
      <c r="AJ15" s="71">
        <v>0.13400000000000001</v>
      </c>
      <c r="AK15" s="71">
        <v>9.5000000000000001E-2</v>
      </c>
      <c r="AL15" s="71">
        <v>1E-3</v>
      </c>
      <c r="AM15" s="71">
        <v>2E-3</v>
      </c>
      <c r="AN15" s="71"/>
      <c r="AO15" s="71"/>
      <c r="AP15" s="71">
        <v>2.8000000000000001E-2</v>
      </c>
      <c r="AQ15" s="71"/>
      <c r="AR15" s="71">
        <v>3.1E-2</v>
      </c>
      <c r="AS15" s="71">
        <v>8.9999999999999993E-3</v>
      </c>
      <c r="AT15" s="71">
        <v>0.01</v>
      </c>
      <c r="AU15" s="71">
        <v>6.4710000000000001</v>
      </c>
      <c r="AV15" s="71">
        <v>1.4590000000000001</v>
      </c>
      <c r="AW15" s="71">
        <v>14.31</v>
      </c>
      <c r="AX15" s="71">
        <v>13.752000000000001</v>
      </c>
      <c r="AY15" s="71">
        <v>13.087999999999999</v>
      </c>
      <c r="AZ15" s="71">
        <v>1.2E-2</v>
      </c>
      <c r="BA15" s="71">
        <v>13.428000000000001</v>
      </c>
      <c r="BB15" s="71">
        <v>13.1</v>
      </c>
      <c r="BC15" s="71">
        <v>10.896000000000001</v>
      </c>
      <c r="BD15" s="71">
        <v>12.417999999999999</v>
      </c>
      <c r="BE15" s="71">
        <v>24.452999999999999</v>
      </c>
      <c r="BF15" s="71">
        <v>13.273999999999999</v>
      </c>
      <c r="BG15" s="71">
        <v>20.16</v>
      </c>
      <c r="BH15" s="71">
        <v>10.212</v>
      </c>
      <c r="BI15" s="71"/>
      <c r="BJ15" s="71">
        <v>11.135999999999999</v>
      </c>
      <c r="BK15" s="71">
        <v>11.621</v>
      </c>
      <c r="BL15" s="71">
        <v>4.3159999999999998</v>
      </c>
      <c r="BM15" s="71"/>
      <c r="BN15" s="71">
        <v>5.0000000000000001E-3</v>
      </c>
      <c r="BO15" s="71"/>
      <c r="BP15" s="71">
        <v>4.0000000000000001E-3</v>
      </c>
      <c r="BQ15" s="71">
        <v>4.0000000000000001E-3</v>
      </c>
      <c r="BR15" s="71"/>
      <c r="BS15" s="71">
        <v>4.0000000000000001E-3</v>
      </c>
      <c r="BT15" s="71">
        <v>1.4E-2</v>
      </c>
      <c r="BU15" s="71">
        <v>1.2</v>
      </c>
      <c r="BV15" s="71">
        <v>3.0000000000000001E-3</v>
      </c>
      <c r="BW15" s="71">
        <v>5.0000000000000001E-3</v>
      </c>
      <c r="BX15" s="71">
        <v>4.0000000000000001E-3</v>
      </c>
      <c r="BY15" s="71">
        <v>0.01</v>
      </c>
      <c r="BZ15" s="71">
        <v>4.2830000000000004</v>
      </c>
      <c r="CA15" s="71">
        <v>4.7350000000000003</v>
      </c>
      <c r="CB15" s="71">
        <v>4.0000000000000001E-3</v>
      </c>
      <c r="CC15" s="71">
        <v>4.0000000000000001E-3</v>
      </c>
      <c r="CD15" s="71">
        <v>3.4220000000000002</v>
      </c>
      <c r="CE15" s="71">
        <v>3.0000000000000001E-3</v>
      </c>
      <c r="CF15" s="71">
        <v>2E-3</v>
      </c>
      <c r="CG15" s="71">
        <v>1E-3</v>
      </c>
      <c r="CH15" s="71">
        <v>2E-3</v>
      </c>
      <c r="CI15" s="71">
        <v>2E-3</v>
      </c>
      <c r="CJ15" s="71">
        <v>1E-3</v>
      </c>
      <c r="CK15" s="71">
        <v>1E-3</v>
      </c>
      <c r="CL15" s="71">
        <v>0.81200000000000006</v>
      </c>
      <c r="CM15" s="71">
        <v>1E-3</v>
      </c>
      <c r="CN15" s="71">
        <v>4.5599999999999996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55.965499999999992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6.3780000000000001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24.728000000000002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66.75</v>
      </c>
      <c r="O18" s="77">
        <f t="shared" si="0"/>
        <v>60.126999999999995</v>
      </c>
      <c r="P18" s="77">
        <f t="shared" si="0"/>
        <v>71.908000000000001</v>
      </c>
      <c r="Q18" s="77">
        <f t="shared" si="0"/>
        <v>55.274000000000001</v>
      </c>
      <c r="R18" s="77">
        <f t="shared" si="0"/>
        <v>1E-3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50.706999999999994</v>
      </c>
      <c r="W18" s="77">
        <f t="shared" si="0"/>
        <v>60.844999999999999</v>
      </c>
      <c r="X18" s="77">
        <f t="shared" si="0"/>
        <v>56</v>
      </c>
      <c r="Y18" s="77">
        <f t="shared" si="0"/>
        <v>14.707999999999998</v>
      </c>
      <c r="Z18" s="77">
        <f t="shared" si="0"/>
        <v>0</v>
      </c>
      <c r="AA18" s="77">
        <f t="shared" si="0"/>
        <v>3.92</v>
      </c>
      <c r="AB18" s="77">
        <f t="shared" si="0"/>
        <v>5.6</v>
      </c>
      <c r="AC18" s="77">
        <f t="shared" si="0"/>
        <v>5.76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7.7380000000000004</v>
      </c>
      <c r="AH18" s="77">
        <f t="shared" si="0"/>
        <v>7.4990000000000006</v>
      </c>
      <c r="AI18" s="77">
        <f t="shared" si="0"/>
        <v>5</v>
      </c>
      <c r="AJ18" s="77">
        <f t="shared" si="0"/>
        <v>50.134</v>
      </c>
      <c r="AK18" s="77">
        <f t="shared" si="0"/>
        <v>9.5000000000000001E-2</v>
      </c>
      <c r="AL18" s="77">
        <f t="shared" si="0"/>
        <v>3.625</v>
      </c>
      <c r="AM18" s="77">
        <f t="shared" si="0"/>
        <v>17.806999999999999</v>
      </c>
      <c r="AN18" s="77">
        <f t="shared" si="0"/>
        <v>20.462</v>
      </c>
      <c r="AO18" s="77">
        <f t="shared" si="0"/>
        <v>19.538999999999998</v>
      </c>
      <c r="AP18" s="77">
        <f t="shared" si="0"/>
        <v>51.845999999999997</v>
      </c>
      <c r="AQ18" s="77">
        <f t="shared" si="0"/>
        <v>51.137</v>
      </c>
      <c r="AR18" s="77">
        <f t="shared" si="0"/>
        <v>45.588999999999999</v>
      </c>
      <c r="AS18" s="77">
        <f t="shared" si="0"/>
        <v>8.9999999999999993E-3</v>
      </c>
      <c r="AT18" s="77">
        <f t="shared" si="0"/>
        <v>0.01</v>
      </c>
      <c r="AU18" s="77">
        <f t="shared" si="0"/>
        <v>6.4710000000000001</v>
      </c>
      <c r="AV18" s="77">
        <f t="shared" si="0"/>
        <v>1.4590000000000001</v>
      </c>
      <c r="AW18" s="77">
        <f t="shared" si="0"/>
        <v>14.31</v>
      </c>
      <c r="AX18" s="77">
        <f t="shared" si="0"/>
        <v>13.752000000000001</v>
      </c>
      <c r="AY18" s="77">
        <f t="shared" si="0"/>
        <v>13.087999999999999</v>
      </c>
      <c r="AZ18" s="77">
        <f t="shared" si="0"/>
        <v>1.2E-2</v>
      </c>
      <c r="BA18" s="77">
        <f t="shared" si="0"/>
        <v>13.428000000000001</v>
      </c>
      <c r="BB18" s="77">
        <f t="shared" si="0"/>
        <v>13.1</v>
      </c>
      <c r="BC18" s="77">
        <f t="shared" si="0"/>
        <v>10.896000000000001</v>
      </c>
      <c r="BD18" s="77">
        <f t="shared" si="0"/>
        <v>12.417999999999999</v>
      </c>
      <c r="BE18" s="77">
        <f t="shared" si="0"/>
        <v>24.452999999999999</v>
      </c>
      <c r="BF18" s="77">
        <f t="shared" si="0"/>
        <v>13.273999999999999</v>
      </c>
      <c r="BG18" s="77">
        <f t="shared" si="0"/>
        <v>20.16</v>
      </c>
      <c r="BH18" s="77">
        <f t="shared" si="0"/>
        <v>10.212</v>
      </c>
      <c r="BI18" s="77">
        <f t="shared" si="0"/>
        <v>0</v>
      </c>
      <c r="BJ18" s="77">
        <f t="shared" si="0"/>
        <v>11.135999999999999</v>
      </c>
      <c r="BK18" s="77">
        <f t="shared" si="0"/>
        <v>11.621</v>
      </c>
      <c r="BL18" s="77">
        <f t="shared" si="0"/>
        <v>4.3159999999999998</v>
      </c>
      <c r="BM18" s="77">
        <f t="shared" si="0"/>
        <v>46.776000000000003</v>
      </c>
      <c r="BN18" s="77">
        <f t="shared" si="0"/>
        <v>1.0049999999999999</v>
      </c>
      <c r="BO18" s="77">
        <f t="shared" ref="BO18:CW18" si="1">SUM(BO11:BO17)</f>
        <v>0</v>
      </c>
      <c r="BP18" s="77">
        <f t="shared" si="1"/>
        <v>44.991</v>
      </c>
      <c r="BQ18" s="77">
        <f t="shared" si="1"/>
        <v>4.0000000000000001E-3</v>
      </c>
      <c r="BR18" s="77">
        <f t="shared" si="1"/>
        <v>76.132999999999996</v>
      </c>
      <c r="BS18" s="77">
        <f t="shared" si="1"/>
        <v>16.871000000000002</v>
      </c>
      <c r="BT18" s="77">
        <f t="shared" si="1"/>
        <v>100.06099999999999</v>
      </c>
      <c r="BU18" s="77">
        <f t="shared" si="1"/>
        <v>8.831999999999999</v>
      </c>
      <c r="BV18" s="77">
        <f t="shared" si="1"/>
        <v>3.0000000000000001E-3</v>
      </c>
      <c r="BW18" s="77">
        <f t="shared" si="1"/>
        <v>5.0000000000000001E-3</v>
      </c>
      <c r="BX18" s="77">
        <f t="shared" si="1"/>
        <v>4.0000000000000001E-3</v>
      </c>
      <c r="BY18" s="77">
        <f t="shared" si="1"/>
        <v>0.01</v>
      </c>
      <c r="BZ18" s="77">
        <f t="shared" si="1"/>
        <v>21.314</v>
      </c>
      <c r="CA18" s="77">
        <f t="shared" si="1"/>
        <v>22.346</v>
      </c>
      <c r="CB18" s="77">
        <f t="shared" si="1"/>
        <v>59.420999999999999</v>
      </c>
      <c r="CC18" s="77">
        <f t="shared" si="1"/>
        <v>59.780999999999999</v>
      </c>
      <c r="CD18" s="77">
        <f t="shared" si="1"/>
        <v>29.571999999999999</v>
      </c>
      <c r="CE18" s="77">
        <f t="shared" si="1"/>
        <v>58.767000000000003</v>
      </c>
      <c r="CF18" s="77">
        <f t="shared" si="1"/>
        <v>57.271999999999998</v>
      </c>
      <c r="CG18" s="77">
        <f t="shared" si="1"/>
        <v>55.433999999999997</v>
      </c>
      <c r="CH18" s="77">
        <f t="shared" si="1"/>
        <v>5.5510000000000002</v>
      </c>
      <c r="CI18" s="77">
        <f t="shared" si="1"/>
        <v>9.8719999999999999</v>
      </c>
      <c r="CJ18" s="77">
        <f t="shared" si="1"/>
        <v>11.000999999999999</v>
      </c>
      <c r="CK18" s="77">
        <f t="shared" si="1"/>
        <v>11.032999999999999</v>
      </c>
      <c r="CL18" s="77">
        <f t="shared" si="1"/>
        <v>19.412000000000003</v>
      </c>
      <c r="CM18" s="77">
        <f t="shared" si="1"/>
        <v>132.744</v>
      </c>
      <c r="CN18" s="77">
        <f t="shared" si="1"/>
        <v>54.56</v>
      </c>
      <c r="CO18" s="77">
        <f t="shared" si="1"/>
        <v>56.244999999999997</v>
      </c>
      <c r="CP18" s="77">
        <f t="shared" si="1"/>
        <v>15.392000000000001</v>
      </c>
      <c r="CQ18" s="77">
        <f t="shared" si="1"/>
        <v>37.786999999999999</v>
      </c>
      <c r="CR18" s="77">
        <f t="shared" si="1"/>
        <v>38.792000000000002</v>
      </c>
      <c r="CS18" s="77">
        <f t="shared" si="1"/>
        <v>127.30500000000001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533.89949999999988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>
        <v>6.4</v>
      </c>
      <c r="Z21" s="88"/>
      <c r="AA21" s="88">
        <v>4.5119999999999996</v>
      </c>
      <c r="AB21" s="88">
        <v>4.5119999999999996</v>
      </c>
      <c r="AC21" s="88">
        <v>4.5119999999999996</v>
      </c>
      <c r="AD21" s="88">
        <v>46.512</v>
      </c>
      <c r="AE21" s="88">
        <v>46.512</v>
      </c>
      <c r="AF21" s="88">
        <v>46.512</v>
      </c>
      <c r="AG21" s="88">
        <v>46.512</v>
      </c>
      <c r="AH21" s="88">
        <v>12.612</v>
      </c>
      <c r="AI21" s="88">
        <v>4.5119999999999996</v>
      </c>
      <c r="AJ21" s="88">
        <v>4.5119999999999996</v>
      </c>
      <c r="AK21" s="88">
        <v>4.5119999999999996</v>
      </c>
      <c r="AL21" s="88">
        <v>4.5119999999999996</v>
      </c>
      <c r="AM21" s="88">
        <v>4.5119999999999996</v>
      </c>
      <c r="AN21" s="88">
        <v>4.5119999999999996</v>
      </c>
      <c r="AO21" s="88">
        <v>4.5119999999999996</v>
      </c>
      <c r="AP21" s="88">
        <v>4.5119999999999996</v>
      </c>
      <c r="AQ21" s="88">
        <v>4.5119999999999996</v>
      </c>
      <c r="AR21" s="88">
        <v>4.5119999999999996</v>
      </c>
      <c r="AS21" s="88">
        <v>7.7649999999999997</v>
      </c>
      <c r="AT21" s="88">
        <v>4.5119999999999996</v>
      </c>
      <c r="AU21" s="88">
        <v>12.311999999999999</v>
      </c>
      <c r="AV21" s="88">
        <v>4.5119999999999996</v>
      </c>
      <c r="AW21" s="88">
        <v>4.5119999999999996</v>
      </c>
      <c r="AX21" s="88">
        <v>4.5119999999999996</v>
      </c>
      <c r="AY21" s="88">
        <v>4.5119999999999996</v>
      </c>
      <c r="AZ21" s="88">
        <v>4.5119999999999996</v>
      </c>
      <c r="BA21" s="88">
        <v>4.5119999999999996</v>
      </c>
      <c r="BB21" s="88">
        <v>4.5119999999999996</v>
      </c>
      <c r="BC21" s="88">
        <v>4.5119999999999996</v>
      </c>
      <c r="BD21" s="88">
        <v>4.5119999999999996</v>
      </c>
      <c r="BE21" s="88">
        <v>12.311999999999999</v>
      </c>
      <c r="BF21" s="88">
        <v>4.5119999999999996</v>
      </c>
      <c r="BG21" s="88">
        <v>11.994999999999999</v>
      </c>
      <c r="BH21" s="88">
        <v>4.5119999999999996</v>
      </c>
      <c r="BI21" s="88">
        <v>4.5119999999999996</v>
      </c>
      <c r="BJ21" s="88">
        <v>4.5119999999999996</v>
      </c>
      <c r="BK21" s="88">
        <v>4.5119999999999996</v>
      </c>
      <c r="BL21" s="88">
        <v>4.5119999999999996</v>
      </c>
      <c r="BM21" s="88">
        <v>4.5119999999999996</v>
      </c>
      <c r="BN21" s="88">
        <v>4.5119999999999996</v>
      </c>
      <c r="BO21" s="88">
        <v>4.5119999999999996</v>
      </c>
      <c r="BP21" s="88">
        <v>4.5119999999999996</v>
      </c>
      <c r="BQ21" s="88">
        <v>4.5119999999999996</v>
      </c>
      <c r="BR21" s="88">
        <v>4.5119999999999996</v>
      </c>
      <c r="BS21" s="88">
        <v>4.5119999999999996</v>
      </c>
      <c r="BT21" s="88">
        <v>4.5119999999999996</v>
      </c>
      <c r="BU21" s="88">
        <v>12.612</v>
      </c>
      <c r="BV21" s="88"/>
      <c r="BW21" s="88"/>
      <c r="BX21" s="88"/>
      <c r="BY21" s="88"/>
      <c r="BZ21" s="88">
        <v>2.5</v>
      </c>
      <c r="CA21" s="88">
        <v>2.5</v>
      </c>
      <c r="CB21" s="88"/>
      <c r="CC21" s="88"/>
      <c r="CD21" s="88">
        <v>2.5</v>
      </c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109.12500000000001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>
        <v>4.8</v>
      </c>
      <c r="AQ22" s="94">
        <v>4.8</v>
      </c>
      <c r="AR22" s="94">
        <v>4.7</v>
      </c>
      <c r="AS22" s="94">
        <v>4.7</v>
      </c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4.75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>
        <v>1.5840000000000001</v>
      </c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4.7</v>
      </c>
      <c r="AQ23" s="99">
        <v>4.7</v>
      </c>
      <c r="AR23" s="99">
        <v>4.8</v>
      </c>
      <c r="AS23" s="99">
        <v>4.8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>
        <v>0.20599999999999999</v>
      </c>
      <c r="BV23" s="99"/>
      <c r="BW23" s="99"/>
      <c r="BX23" s="99"/>
      <c r="BY23" s="99"/>
      <c r="BZ23" s="99">
        <v>7.2060000000000004</v>
      </c>
      <c r="CA23" s="99">
        <v>8.1489999999999991</v>
      </c>
      <c r="CB23" s="99"/>
      <c r="CC23" s="99"/>
      <c r="CD23" s="99">
        <v>4.0750000000000002</v>
      </c>
      <c r="CE23" s="99"/>
      <c r="CF23" s="99"/>
      <c r="CG23" s="99"/>
      <c r="CH23" s="99"/>
      <c r="CI23" s="99"/>
      <c r="CJ23" s="99"/>
      <c r="CK23" s="99"/>
      <c r="CL23" s="99">
        <v>3.4089999999999998</v>
      </c>
      <c r="CM23" s="99"/>
      <c r="CN23" s="99">
        <v>12.355</v>
      </c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13.996000000000002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>
        <v>24.085999999999999</v>
      </c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6.0214999999999996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1.5840000000000001</v>
      </c>
      <c r="W28" s="107">
        <f t="shared" si="3"/>
        <v>0</v>
      </c>
      <c r="X28" s="107">
        <f t="shared" si="3"/>
        <v>0</v>
      </c>
      <c r="Y28" s="107">
        <f t="shared" si="3"/>
        <v>6.4</v>
      </c>
      <c r="Z28" s="107">
        <f t="shared" si="3"/>
        <v>0</v>
      </c>
      <c r="AA28" s="107">
        <f t="shared" si="3"/>
        <v>4.5119999999999996</v>
      </c>
      <c r="AB28" s="107">
        <f t="shared" si="3"/>
        <v>4.5119999999999996</v>
      </c>
      <c r="AC28" s="107">
        <f t="shared" si="3"/>
        <v>4.5119999999999996</v>
      </c>
      <c r="AD28" s="107">
        <f t="shared" si="3"/>
        <v>46.512</v>
      </c>
      <c r="AE28" s="107">
        <f t="shared" si="3"/>
        <v>46.512</v>
      </c>
      <c r="AF28" s="107">
        <f t="shared" si="3"/>
        <v>46.512</v>
      </c>
      <c r="AG28" s="107">
        <f t="shared" si="3"/>
        <v>46.512</v>
      </c>
      <c r="AH28" s="107">
        <f t="shared" si="3"/>
        <v>12.612</v>
      </c>
      <c r="AI28" s="107">
        <f t="shared" si="3"/>
        <v>4.5119999999999996</v>
      </c>
      <c r="AJ28" s="107">
        <f t="shared" si="3"/>
        <v>4.5119999999999996</v>
      </c>
      <c r="AK28" s="107">
        <f t="shared" si="3"/>
        <v>4.5119999999999996</v>
      </c>
      <c r="AL28" s="107">
        <f t="shared" si="3"/>
        <v>4.5119999999999996</v>
      </c>
      <c r="AM28" s="107">
        <f t="shared" si="3"/>
        <v>4.5119999999999996</v>
      </c>
      <c r="AN28" s="107">
        <f t="shared" si="3"/>
        <v>4.5119999999999996</v>
      </c>
      <c r="AO28" s="107">
        <f t="shared" si="3"/>
        <v>4.5119999999999996</v>
      </c>
      <c r="AP28" s="107">
        <f t="shared" si="3"/>
        <v>14.012</v>
      </c>
      <c r="AQ28" s="107">
        <f t="shared" si="3"/>
        <v>14.012</v>
      </c>
      <c r="AR28" s="107">
        <f t="shared" si="3"/>
        <v>14.012</v>
      </c>
      <c r="AS28" s="107">
        <f t="shared" si="3"/>
        <v>17.265000000000001</v>
      </c>
      <c r="AT28" s="107">
        <f t="shared" si="3"/>
        <v>4.5119999999999996</v>
      </c>
      <c r="AU28" s="107">
        <f t="shared" si="3"/>
        <v>12.311999999999999</v>
      </c>
      <c r="AV28" s="107">
        <f t="shared" si="3"/>
        <v>4.5119999999999996</v>
      </c>
      <c r="AW28" s="107">
        <f t="shared" si="3"/>
        <v>4.5119999999999996</v>
      </c>
      <c r="AX28" s="107">
        <f t="shared" si="3"/>
        <v>4.5119999999999996</v>
      </c>
      <c r="AY28" s="107">
        <f t="shared" si="3"/>
        <v>4.5119999999999996</v>
      </c>
      <c r="AZ28" s="107">
        <f t="shared" si="3"/>
        <v>4.5119999999999996</v>
      </c>
      <c r="BA28" s="107">
        <f t="shared" si="3"/>
        <v>4.5119999999999996</v>
      </c>
      <c r="BB28" s="107">
        <f t="shared" si="3"/>
        <v>4.5119999999999996</v>
      </c>
      <c r="BC28" s="107">
        <f t="shared" si="3"/>
        <v>28.597999999999999</v>
      </c>
      <c r="BD28" s="107">
        <f t="shared" si="3"/>
        <v>4.5119999999999996</v>
      </c>
      <c r="BE28" s="107">
        <f t="shared" si="3"/>
        <v>12.311999999999999</v>
      </c>
      <c r="BF28" s="107">
        <f t="shared" si="3"/>
        <v>4.5119999999999996</v>
      </c>
      <c r="BG28" s="107">
        <f t="shared" si="3"/>
        <v>11.994999999999999</v>
      </c>
      <c r="BH28" s="107">
        <f t="shared" si="3"/>
        <v>4.5119999999999996</v>
      </c>
      <c r="BI28" s="107">
        <f t="shared" si="3"/>
        <v>4.5119999999999996</v>
      </c>
      <c r="BJ28" s="107">
        <f t="shared" si="3"/>
        <v>4.5119999999999996</v>
      </c>
      <c r="BK28" s="107">
        <f t="shared" si="3"/>
        <v>4.5119999999999996</v>
      </c>
      <c r="BL28" s="107">
        <f t="shared" si="3"/>
        <v>4.5119999999999996</v>
      </c>
      <c r="BM28" s="107">
        <f t="shared" si="3"/>
        <v>4.5119999999999996</v>
      </c>
      <c r="BN28" s="107">
        <f t="shared" si="3"/>
        <v>4.5119999999999996</v>
      </c>
      <c r="BO28" s="107">
        <f t="shared" si="3"/>
        <v>4.5119999999999996</v>
      </c>
      <c r="BP28" s="107">
        <f t="shared" si="3"/>
        <v>4.5119999999999996</v>
      </c>
      <c r="BQ28" s="107">
        <f t="shared" si="3"/>
        <v>4.5119999999999996</v>
      </c>
      <c r="BR28" s="107">
        <f t="shared" si="3"/>
        <v>4.5119999999999996</v>
      </c>
      <c r="BS28" s="107">
        <f t="shared" si="3"/>
        <v>4.5119999999999996</v>
      </c>
      <c r="BT28" s="107">
        <f t="shared" si="3"/>
        <v>4.5119999999999996</v>
      </c>
      <c r="BU28" s="107">
        <f t="shared" si="3"/>
        <v>12.818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9.7059999999999995</v>
      </c>
      <c r="CA28" s="107">
        <f t="shared" si="3"/>
        <v>10.648999999999999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6.5750000000000002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3.4089999999999998</v>
      </c>
      <c r="CM28" s="107">
        <f t="shared" si="4"/>
        <v>0</v>
      </c>
      <c r="CN28" s="107">
        <f t="shared" si="4"/>
        <v>12.355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133.89250000000001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>
        <v>6.3780000000000001</v>
      </c>
      <c r="G32" s="94"/>
      <c r="H32" s="94"/>
      <c r="I32" s="94"/>
      <c r="J32" s="94">
        <v>24.728000000000002</v>
      </c>
      <c r="K32" s="94"/>
      <c r="L32" s="94"/>
      <c r="M32" s="94"/>
      <c r="N32" s="94">
        <v>66.75</v>
      </c>
      <c r="O32" s="94">
        <v>60.127000000000002</v>
      </c>
      <c r="P32" s="94">
        <v>71.908000000000001</v>
      </c>
      <c r="Q32" s="94">
        <v>55.274000000000001</v>
      </c>
      <c r="R32" s="94">
        <v>1E-3</v>
      </c>
      <c r="S32" s="94"/>
      <c r="T32" s="94"/>
      <c r="U32" s="94"/>
      <c r="V32" s="94">
        <v>52.290999999999997</v>
      </c>
      <c r="W32" s="94">
        <v>60.844999999999999</v>
      </c>
      <c r="X32" s="94">
        <v>56</v>
      </c>
      <c r="Y32" s="94">
        <v>21.108000000000001</v>
      </c>
      <c r="Z32" s="94"/>
      <c r="AA32" s="94">
        <v>8.4320000000000004</v>
      </c>
      <c r="AB32" s="94">
        <v>10.112</v>
      </c>
      <c r="AC32" s="94">
        <v>10.272</v>
      </c>
      <c r="AD32" s="94">
        <v>46.512</v>
      </c>
      <c r="AE32" s="94">
        <v>46.512</v>
      </c>
      <c r="AF32" s="94">
        <v>46.512</v>
      </c>
      <c r="AG32" s="94">
        <v>54.25</v>
      </c>
      <c r="AH32" s="94">
        <v>20.111000000000001</v>
      </c>
      <c r="AI32" s="94">
        <v>9.5120000000000005</v>
      </c>
      <c r="AJ32" s="94">
        <v>54.646000000000001</v>
      </c>
      <c r="AK32" s="94">
        <v>4.6070000000000002</v>
      </c>
      <c r="AL32" s="94">
        <v>8.1370000000000005</v>
      </c>
      <c r="AM32" s="94">
        <v>22.318999999999999</v>
      </c>
      <c r="AN32" s="94">
        <v>24.974</v>
      </c>
      <c r="AO32" s="94">
        <v>24.050999999999998</v>
      </c>
      <c r="AP32" s="94">
        <v>65.858000000000004</v>
      </c>
      <c r="AQ32" s="94">
        <v>65.149000000000001</v>
      </c>
      <c r="AR32" s="94">
        <v>59.600999999999999</v>
      </c>
      <c r="AS32" s="94">
        <v>17.274000000000001</v>
      </c>
      <c r="AT32" s="94">
        <v>4.5220000000000002</v>
      </c>
      <c r="AU32" s="94">
        <v>18.783000000000001</v>
      </c>
      <c r="AV32" s="94">
        <v>5.9710000000000001</v>
      </c>
      <c r="AW32" s="94">
        <v>18.821999999999999</v>
      </c>
      <c r="AX32" s="94">
        <v>18.263999999999999</v>
      </c>
      <c r="AY32" s="94">
        <v>17.600000000000001</v>
      </c>
      <c r="AZ32" s="94">
        <v>4.524</v>
      </c>
      <c r="BA32" s="94">
        <v>17.940000000000001</v>
      </c>
      <c r="BB32" s="94">
        <v>17.611999999999998</v>
      </c>
      <c r="BC32" s="94">
        <v>39.494</v>
      </c>
      <c r="BD32" s="94">
        <v>16.93</v>
      </c>
      <c r="BE32" s="94">
        <v>36.765000000000001</v>
      </c>
      <c r="BF32" s="94">
        <v>17.786000000000001</v>
      </c>
      <c r="BG32" s="94">
        <v>32.155000000000001</v>
      </c>
      <c r="BH32" s="94">
        <v>14.724</v>
      </c>
      <c r="BI32" s="94">
        <v>4.5119999999999996</v>
      </c>
      <c r="BJ32" s="94">
        <v>15.648</v>
      </c>
      <c r="BK32" s="94">
        <v>16.132999999999999</v>
      </c>
      <c r="BL32" s="94">
        <v>8.8279999999999994</v>
      </c>
      <c r="BM32" s="94">
        <v>51.287999999999997</v>
      </c>
      <c r="BN32" s="94">
        <v>5.5170000000000003</v>
      </c>
      <c r="BO32" s="94">
        <v>4.5119999999999996</v>
      </c>
      <c r="BP32" s="94">
        <v>49.503</v>
      </c>
      <c r="BQ32" s="94">
        <v>4.516</v>
      </c>
      <c r="BR32" s="94">
        <v>80.644999999999996</v>
      </c>
      <c r="BS32" s="94">
        <v>21.382999999999999</v>
      </c>
      <c r="BT32" s="94">
        <v>104.57299999999999</v>
      </c>
      <c r="BU32" s="94">
        <v>21.65</v>
      </c>
      <c r="BV32" s="94">
        <v>3.0000000000000001E-3</v>
      </c>
      <c r="BW32" s="94">
        <v>5.0000000000000001E-3</v>
      </c>
      <c r="BX32" s="94">
        <v>4.0000000000000001E-3</v>
      </c>
      <c r="BY32" s="94">
        <v>0.01</v>
      </c>
      <c r="BZ32" s="94">
        <v>31.02</v>
      </c>
      <c r="CA32" s="94">
        <v>32.994999999999997</v>
      </c>
      <c r="CB32" s="94">
        <v>59.420999999999999</v>
      </c>
      <c r="CC32" s="94">
        <v>59.780999999999999</v>
      </c>
      <c r="CD32" s="94">
        <v>36.146999999999998</v>
      </c>
      <c r="CE32" s="94">
        <v>58.767000000000003</v>
      </c>
      <c r="CF32" s="94">
        <v>57.271999999999998</v>
      </c>
      <c r="CG32" s="94">
        <v>55.433999999999997</v>
      </c>
      <c r="CH32" s="94">
        <v>5.5510000000000002</v>
      </c>
      <c r="CI32" s="94">
        <v>9.8719999999999999</v>
      </c>
      <c r="CJ32" s="94">
        <v>11.000999999999999</v>
      </c>
      <c r="CK32" s="94">
        <v>11.032999999999999</v>
      </c>
      <c r="CL32" s="94">
        <v>22.821000000000002</v>
      </c>
      <c r="CM32" s="94">
        <v>132.744</v>
      </c>
      <c r="CN32" s="94">
        <v>66.915000000000006</v>
      </c>
      <c r="CO32" s="94">
        <v>56.244999999999997</v>
      </c>
      <c r="CP32" s="94">
        <v>15.391999999999999</v>
      </c>
      <c r="CQ32" s="94">
        <v>37.786999999999999</v>
      </c>
      <c r="CR32" s="94">
        <v>38.792000000000002</v>
      </c>
      <c r="CS32" s="94">
        <v>127.30500000000001</v>
      </c>
      <c r="CT32" s="95"/>
      <c r="CU32" s="95"/>
      <c r="CV32" s="95"/>
      <c r="CW32" s="96"/>
      <c r="CX32" s="97">
        <f t="array" ref="CX32">SUMPRODUCT(B32:CW32*0.25)</f>
        <v>667.79199999999969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6.3780000000000001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24.728000000000002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66.75</v>
      </c>
      <c r="O34" s="77">
        <f t="shared" si="5"/>
        <v>60.127000000000002</v>
      </c>
      <c r="P34" s="77">
        <f t="shared" si="5"/>
        <v>71.908000000000001</v>
      </c>
      <c r="Q34" s="77">
        <f t="shared" si="5"/>
        <v>55.274000000000001</v>
      </c>
      <c r="R34" s="77">
        <f t="shared" si="5"/>
        <v>1E-3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52.290999999999997</v>
      </c>
      <c r="W34" s="77">
        <f t="shared" si="5"/>
        <v>60.844999999999999</v>
      </c>
      <c r="X34" s="77">
        <f t="shared" si="5"/>
        <v>56</v>
      </c>
      <c r="Y34" s="77">
        <f t="shared" si="5"/>
        <v>21.108000000000001</v>
      </c>
      <c r="Z34" s="77">
        <f t="shared" si="5"/>
        <v>0</v>
      </c>
      <c r="AA34" s="77">
        <f t="shared" si="5"/>
        <v>8.4320000000000004</v>
      </c>
      <c r="AB34" s="77">
        <f t="shared" si="5"/>
        <v>10.112</v>
      </c>
      <c r="AC34" s="77">
        <f t="shared" si="5"/>
        <v>10.272</v>
      </c>
      <c r="AD34" s="77">
        <f t="shared" si="5"/>
        <v>46.512</v>
      </c>
      <c r="AE34" s="77">
        <f t="shared" si="5"/>
        <v>46.512</v>
      </c>
      <c r="AF34" s="77">
        <f t="shared" si="5"/>
        <v>46.512</v>
      </c>
      <c r="AG34" s="77">
        <f t="shared" si="5"/>
        <v>54.25</v>
      </c>
      <c r="AH34" s="77">
        <f t="shared" si="5"/>
        <v>20.111000000000001</v>
      </c>
      <c r="AI34" s="77">
        <f t="shared" si="5"/>
        <v>9.5120000000000005</v>
      </c>
      <c r="AJ34" s="77">
        <f t="shared" si="5"/>
        <v>54.646000000000001</v>
      </c>
      <c r="AK34" s="77">
        <f t="shared" si="5"/>
        <v>4.6070000000000002</v>
      </c>
      <c r="AL34" s="77">
        <f t="shared" si="5"/>
        <v>8.1370000000000005</v>
      </c>
      <c r="AM34" s="77">
        <f t="shared" si="5"/>
        <v>22.318999999999999</v>
      </c>
      <c r="AN34" s="77">
        <f t="shared" si="5"/>
        <v>24.974</v>
      </c>
      <c r="AO34" s="77">
        <f t="shared" si="5"/>
        <v>24.050999999999998</v>
      </c>
      <c r="AP34" s="77">
        <f t="shared" si="5"/>
        <v>65.858000000000004</v>
      </c>
      <c r="AQ34" s="77">
        <f t="shared" si="5"/>
        <v>65.149000000000001</v>
      </c>
      <c r="AR34" s="77">
        <f t="shared" si="5"/>
        <v>59.600999999999999</v>
      </c>
      <c r="AS34" s="77">
        <f t="shared" si="5"/>
        <v>17.274000000000001</v>
      </c>
      <c r="AT34" s="77">
        <f t="shared" si="5"/>
        <v>4.5220000000000002</v>
      </c>
      <c r="AU34" s="77">
        <f t="shared" si="5"/>
        <v>18.783000000000001</v>
      </c>
      <c r="AV34" s="77">
        <f t="shared" si="5"/>
        <v>5.9710000000000001</v>
      </c>
      <c r="AW34" s="77">
        <f t="shared" si="5"/>
        <v>18.821999999999999</v>
      </c>
      <c r="AX34" s="77">
        <f t="shared" si="5"/>
        <v>18.263999999999999</v>
      </c>
      <c r="AY34" s="77">
        <f t="shared" si="5"/>
        <v>17.600000000000001</v>
      </c>
      <c r="AZ34" s="77">
        <f t="shared" si="5"/>
        <v>4.524</v>
      </c>
      <c r="BA34" s="77">
        <f t="shared" si="5"/>
        <v>17.940000000000001</v>
      </c>
      <c r="BB34" s="77">
        <f t="shared" si="5"/>
        <v>17.611999999999998</v>
      </c>
      <c r="BC34" s="77">
        <f t="shared" si="5"/>
        <v>39.494</v>
      </c>
      <c r="BD34" s="77">
        <f t="shared" si="5"/>
        <v>16.93</v>
      </c>
      <c r="BE34" s="77">
        <f t="shared" si="5"/>
        <v>36.765000000000001</v>
      </c>
      <c r="BF34" s="77">
        <f t="shared" si="5"/>
        <v>17.786000000000001</v>
      </c>
      <c r="BG34" s="77">
        <f t="shared" si="5"/>
        <v>32.155000000000001</v>
      </c>
      <c r="BH34" s="77">
        <f t="shared" si="5"/>
        <v>14.724</v>
      </c>
      <c r="BI34" s="77">
        <f t="shared" si="5"/>
        <v>4.5119999999999996</v>
      </c>
      <c r="BJ34" s="77">
        <f t="shared" si="5"/>
        <v>15.648</v>
      </c>
      <c r="BK34" s="77">
        <f t="shared" si="5"/>
        <v>16.132999999999999</v>
      </c>
      <c r="BL34" s="77">
        <f t="shared" si="5"/>
        <v>8.8279999999999994</v>
      </c>
      <c r="BM34" s="77">
        <f t="shared" si="5"/>
        <v>51.287999999999997</v>
      </c>
      <c r="BN34" s="77">
        <f t="shared" si="5"/>
        <v>5.5170000000000003</v>
      </c>
      <c r="BO34" s="77">
        <f t="shared" ref="BO34:CW34" si="6">SUM(BO31:BO33)</f>
        <v>4.5119999999999996</v>
      </c>
      <c r="BP34" s="77">
        <f t="shared" si="6"/>
        <v>49.503</v>
      </c>
      <c r="BQ34" s="77">
        <f t="shared" si="6"/>
        <v>4.516</v>
      </c>
      <c r="BR34" s="77">
        <f t="shared" si="6"/>
        <v>80.644999999999996</v>
      </c>
      <c r="BS34" s="77">
        <f t="shared" si="6"/>
        <v>21.382999999999999</v>
      </c>
      <c r="BT34" s="77">
        <f t="shared" si="6"/>
        <v>104.57299999999999</v>
      </c>
      <c r="BU34" s="77">
        <f t="shared" si="6"/>
        <v>21.65</v>
      </c>
      <c r="BV34" s="77">
        <f t="shared" si="6"/>
        <v>3.0000000000000001E-3</v>
      </c>
      <c r="BW34" s="77">
        <f t="shared" si="6"/>
        <v>5.0000000000000001E-3</v>
      </c>
      <c r="BX34" s="77">
        <f t="shared" si="6"/>
        <v>4.0000000000000001E-3</v>
      </c>
      <c r="BY34" s="77">
        <f t="shared" si="6"/>
        <v>0.01</v>
      </c>
      <c r="BZ34" s="77">
        <f t="shared" si="6"/>
        <v>31.02</v>
      </c>
      <c r="CA34" s="77">
        <f t="shared" si="6"/>
        <v>32.994999999999997</v>
      </c>
      <c r="CB34" s="77">
        <f t="shared" si="6"/>
        <v>59.420999999999999</v>
      </c>
      <c r="CC34" s="77">
        <f t="shared" si="6"/>
        <v>59.780999999999999</v>
      </c>
      <c r="CD34" s="77">
        <f t="shared" si="6"/>
        <v>36.146999999999998</v>
      </c>
      <c r="CE34" s="77">
        <f t="shared" si="6"/>
        <v>58.767000000000003</v>
      </c>
      <c r="CF34" s="77">
        <f t="shared" si="6"/>
        <v>57.271999999999998</v>
      </c>
      <c r="CG34" s="77">
        <f t="shared" si="6"/>
        <v>55.433999999999997</v>
      </c>
      <c r="CH34" s="77">
        <f t="shared" si="6"/>
        <v>5.5510000000000002</v>
      </c>
      <c r="CI34" s="77">
        <f t="shared" si="6"/>
        <v>9.8719999999999999</v>
      </c>
      <c r="CJ34" s="77">
        <f t="shared" si="6"/>
        <v>11.000999999999999</v>
      </c>
      <c r="CK34" s="77">
        <f t="shared" si="6"/>
        <v>11.032999999999999</v>
      </c>
      <c r="CL34" s="77">
        <f t="shared" si="6"/>
        <v>22.821000000000002</v>
      </c>
      <c r="CM34" s="77">
        <f t="shared" si="6"/>
        <v>132.744</v>
      </c>
      <c r="CN34" s="77">
        <f t="shared" si="6"/>
        <v>66.915000000000006</v>
      </c>
      <c r="CO34" s="77">
        <f t="shared" si="6"/>
        <v>56.244999999999997</v>
      </c>
      <c r="CP34" s="77">
        <f t="shared" si="6"/>
        <v>15.391999999999999</v>
      </c>
      <c r="CQ34" s="77">
        <f t="shared" si="6"/>
        <v>37.786999999999999</v>
      </c>
      <c r="CR34" s="77">
        <f t="shared" si="6"/>
        <v>38.792000000000002</v>
      </c>
      <c r="CS34" s="77">
        <f t="shared" si="6"/>
        <v>127.30500000000001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667.79199999999969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>
        <v>11.9</v>
      </c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>
        <v>0.4</v>
      </c>
      <c r="Z39" s="120"/>
      <c r="AA39" s="120"/>
      <c r="AB39" s="120"/>
      <c r="AC39" s="120"/>
      <c r="AD39" s="120">
        <v>90.1</v>
      </c>
      <c r="AE39" s="120">
        <v>43.6</v>
      </c>
      <c r="AF39" s="120">
        <v>49.5</v>
      </c>
      <c r="AG39" s="120">
        <v>20.8</v>
      </c>
      <c r="AH39" s="120"/>
      <c r="AI39" s="120">
        <v>37.9</v>
      </c>
      <c r="AJ39" s="120"/>
      <c r="AK39" s="120">
        <v>19.2</v>
      </c>
      <c r="AL39" s="120">
        <v>94.2</v>
      </c>
      <c r="AM39" s="120">
        <v>34.6</v>
      </c>
      <c r="AN39" s="120"/>
      <c r="AO39" s="120"/>
      <c r="AP39" s="120"/>
      <c r="AQ39" s="120"/>
      <c r="AR39" s="120"/>
      <c r="AS39" s="120"/>
      <c r="AT39" s="120">
        <v>19.8</v>
      </c>
      <c r="AU39" s="120"/>
      <c r="AV39" s="120">
        <v>28.7</v>
      </c>
      <c r="AW39" s="120"/>
      <c r="AX39" s="120"/>
      <c r="AY39" s="120"/>
      <c r="AZ39" s="120">
        <v>38.9</v>
      </c>
      <c r="BA39" s="120"/>
      <c r="BB39" s="120"/>
      <c r="BC39" s="120"/>
      <c r="BD39" s="120"/>
      <c r="BE39" s="120"/>
      <c r="BF39" s="120"/>
      <c r="BG39" s="120"/>
      <c r="BH39" s="120"/>
      <c r="BI39" s="120">
        <v>31.9</v>
      </c>
      <c r="BJ39" s="120">
        <v>3.5</v>
      </c>
      <c r="BK39" s="120"/>
      <c r="BL39" s="120">
        <v>5.2</v>
      </c>
      <c r="BM39" s="120"/>
      <c r="BN39" s="120">
        <v>39.200000000000003</v>
      </c>
      <c r="BO39" s="120">
        <v>65.5</v>
      </c>
      <c r="BP39" s="120">
        <v>41.5</v>
      </c>
      <c r="BQ39" s="120">
        <v>74.2</v>
      </c>
      <c r="BR39" s="120"/>
      <c r="BS39" s="120">
        <v>35.200000000000003</v>
      </c>
      <c r="BT39" s="120">
        <v>5.9</v>
      </c>
      <c r="BU39" s="120"/>
      <c r="BV39" s="120">
        <v>105.4</v>
      </c>
      <c r="BW39" s="120">
        <v>88</v>
      </c>
      <c r="BX39" s="120">
        <v>80</v>
      </c>
      <c r="BY39" s="120">
        <v>80</v>
      </c>
      <c r="BZ39" s="120">
        <v>2.2999999999999998</v>
      </c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8.3000000000000007</v>
      </c>
      <c r="CM39" s="120"/>
      <c r="CN39" s="120"/>
      <c r="CO39" s="120">
        <v>34</v>
      </c>
      <c r="CP39" s="120">
        <v>70.099999999999994</v>
      </c>
      <c r="CQ39" s="120">
        <v>39.6</v>
      </c>
      <c r="CR39" s="120">
        <v>43.3</v>
      </c>
      <c r="CS39" s="120"/>
      <c r="CT39" s="122"/>
      <c r="CU39" s="122"/>
      <c r="CV39" s="122"/>
      <c r="CW39" s="121"/>
      <c r="CX39" s="97">
        <f t="array" ref="CX39">SUMPRODUCT(B39:CW39*0.25)</f>
        <v>335.67499999999995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>
        <v>62</v>
      </c>
      <c r="C41" s="120">
        <v>62</v>
      </c>
      <c r="D41" s="120">
        <v>62</v>
      </c>
      <c r="E41" s="120">
        <v>62</v>
      </c>
      <c r="F41" s="120">
        <v>49.2</v>
      </c>
      <c r="G41" s="120">
        <v>49.2</v>
      </c>
      <c r="H41" s="120">
        <v>49.2</v>
      </c>
      <c r="I41" s="120">
        <v>49.2</v>
      </c>
      <c r="J41" s="120">
        <v>56.5</v>
      </c>
      <c r="K41" s="120">
        <v>56.5</v>
      </c>
      <c r="L41" s="120">
        <v>56.5</v>
      </c>
      <c r="M41" s="120">
        <v>56.5</v>
      </c>
      <c r="N41" s="120"/>
      <c r="O41" s="120"/>
      <c r="P41" s="120"/>
      <c r="Q41" s="120"/>
      <c r="R41" s="120">
        <v>145.1</v>
      </c>
      <c r="S41" s="120">
        <v>145.1</v>
      </c>
      <c r="T41" s="120">
        <v>145.1</v>
      </c>
      <c r="U41" s="120">
        <v>145.1</v>
      </c>
      <c r="V41" s="120"/>
      <c r="W41" s="120"/>
      <c r="X41" s="120"/>
      <c r="Y41" s="120"/>
      <c r="Z41" s="120">
        <v>81.3</v>
      </c>
      <c r="AA41" s="120">
        <v>81.3</v>
      </c>
      <c r="AB41" s="120">
        <v>81.3</v>
      </c>
      <c r="AC41" s="120">
        <v>81.3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59.9</v>
      </c>
      <c r="CI41" s="120">
        <v>59.9</v>
      </c>
      <c r="CJ41" s="120">
        <v>59.9</v>
      </c>
      <c r="CK41" s="120">
        <v>59.9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454</v>
      </c>
    </row>
    <row r="42" spans="1:102" ht="30" customHeight="1" thickBot="1" x14ac:dyDescent="0.25">
      <c r="A42" s="105" t="s">
        <v>36</v>
      </c>
      <c r="B42" s="106">
        <f>SUM(B37:B41)</f>
        <v>62</v>
      </c>
      <c r="C42" s="107">
        <f t="shared" ref="C42:BN42" si="7">SUM(C37:C41)</f>
        <v>62</v>
      </c>
      <c r="D42" s="107">
        <f t="shared" si="7"/>
        <v>62</v>
      </c>
      <c r="E42" s="107">
        <f t="shared" si="7"/>
        <v>62</v>
      </c>
      <c r="F42" s="107">
        <f t="shared" si="7"/>
        <v>49.2</v>
      </c>
      <c r="G42" s="107">
        <f t="shared" si="7"/>
        <v>61.1</v>
      </c>
      <c r="H42" s="107">
        <f t="shared" si="7"/>
        <v>49.2</v>
      </c>
      <c r="I42" s="107">
        <f t="shared" si="7"/>
        <v>49.2</v>
      </c>
      <c r="J42" s="107">
        <f t="shared" si="7"/>
        <v>56.5</v>
      </c>
      <c r="K42" s="107">
        <f t="shared" si="7"/>
        <v>56.5</v>
      </c>
      <c r="L42" s="107">
        <f t="shared" si="7"/>
        <v>56.5</v>
      </c>
      <c r="M42" s="107">
        <f t="shared" si="7"/>
        <v>56.5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145.1</v>
      </c>
      <c r="S42" s="107">
        <f t="shared" si="7"/>
        <v>145.1</v>
      </c>
      <c r="T42" s="107">
        <f t="shared" si="7"/>
        <v>145.1</v>
      </c>
      <c r="U42" s="107">
        <f t="shared" si="7"/>
        <v>145.1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0.4</v>
      </c>
      <c r="Z42" s="107">
        <f t="shared" si="7"/>
        <v>81.3</v>
      </c>
      <c r="AA42" s="107">
        <f t="shared" si="7"/>
        <v>81.3</v>
      </c>
      <c r="AB42" s="107">
        <f t="shared" si="7"/>
        <v>81.3</v>
      </c>
      <c r="AC42" s="107">
        <f t="shared" si="7"/>
        <v>81.3</v>
      </c>
      <c r="AD42" s="107">
        <f t="shared" si="7"/>
        <v>90.1</v>
      </c>
      <c r="AE42" s="107">
        <f t="shared" si="7"/>
        <v>43.6</v>
      </c>
      <c r="AF42" s="107">
        <f t="shared" si="7"/>
        <v>49.5</v>
      </c>
      <c r="AG42" s="107">
        <f t="shared" si="7"/>
        <v>20.8</v>
      </c>
      <c r="AH42" s="107">
        <f t="shared" si="7"/>
        <v>0</v>
      </c>
      <c r="AI42" s="107">
        <f t="shared" si="7"/>
        <v>37.9</v>
      </c>
      <c r="AJ42" s="107">
        <f t="shared" si="7"/>
        <v>0</v>
      </c>
      <c r="AK42" s="107">
        <f t="shared" si="7"/>
        <v>19.2</v>
      </c>
      <c r="AL42" s="107">
        <f t="shared" si="7"/>
        <v>94.2</v>
      </c>
      <c r="AM42" s="107">
        <f t="shared" si="7"/>
        <v>34.6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19.8</v>
      </c>
      <c r="AU42" s="107">
        <f t="shared" si="7"/>
        <v>0</v>
      </c>
      <c r="AV42" s="107">
        <f t="shared" si="7"/>
        <v>28.7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38.9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31.9</v>
      </c>
      <c r="BJ42" s="107">
        <f t="shared" si="7"/>
        <v>3.5</v>
      </c>
      <c r="BK42" s="107">
        <f t="shared" si="7"/>
        <v>0</v>
      </c>
      <c r="BL42" s="107">
        <f t="shared" si="7"/>
        <v>5.2</v>
      </c>
      <c r="BM42" s="107">
        <f t="shared" si="7"/>
        <v>0</v>
      </c>
      <c r="BN42" s="107">
        <f t="shared" si="7"/>
        <v>39.200000000000003</v>
      </c>
      <c r="BO42" s="107">
        <f t="shared" ref="BO42:CW42" si="8">SUM(BO37:BO41)</f>
        <v>65.5</v>
      </c>
      <c r="BP42" s="107">
        <f t="shared" si="8"/>
        <v>41.5</v>
      </c>
      <c r="BQ42" s="107">
        <f t="shared" si="8"/>
        <v>74.2</v>
      </c>
      <c r="BR42" s="107">
        <f t="shared" si="8"/>
        <v>0</v>
      </c>
      <c r="BS42" s="107">
        <f t="shared" si="8"/>
        <v>35.200000000000003</v>
      </c>
      <c r="BT42" s="107">
        <f t="shared" si="8"/>
        <v>5.9</v>
      </c>
      <c r="BU42" s="107">
        <f t="shared" si="8"/>
        <v>0</v>
      </c>
      <c r="BV42" s="107">
        <f t="shared" si="8"/>
        <v>105.4</v>
      </c>
      <c r="BW42" s="107">
        <f t="shared" si="8"/>
        <v>88</v>
      </c>
      <c r="BX42" s="107">
        <f t="shared" si="8"/>
        <v>80</v>
      </c>
      <c r="BY42" s="107">
        <f t="shared" si="8"/>
        <v>80</v>
      </c>
      <c r="BZ42" s="107">
        <f t="shared" si="8"/>
        <v>2.2999999999999998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59.9</v>
      </c>
      <c r="CI42" s="107">
        <f t="shared" si="8"/>
        <v>59.9</v>
      </c>
      <c r="CJ42" s="107">
        <f t="shared" si="8"/>
        <v>59.9</v>
      </c>
      <c r="CK42" s="107">
        <f t="shared" si="8"/>
        <v>59.9</v>
      </c>
      <c r="CL42" s="107">
        <f t="shared" si="8"/>
        <v>8.3000000000000007</v>
      </c>
      <c r="CM42" s="107">
        <f t="shared" si="8"/>
        <v>0</v>
      </c>
      <c r="CN42" s="107">
        <f t="shared" si="8"/>
        <v>0</v>
      </c>
      <c r="CO42" s="107">
        <f t="shared" si="8"/>
        <v>34</v>
      </c>
      <c r="CP42" s="107">
        <f t="shared" si="8"/>
        <v>70.099999999999994</v>
      </c>
      <c r="CQ42" s="107">
        <f t="shared" si="8"/>
        <v>39.6</v>
      </c>
      <c r="CR42" s="107">
        <f t="shared" si="8"/>
        <v>43.3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789.67499999999995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>
        <v>11.9</v>
      </c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>
        <v>0.4</v>
      </c>
      <c r="Z47" s="120"/>
      <c r="AA47" s="120"/>
      <c r="AB47" s="120"/>
      <c r="AC47" s="120"/>
      <c r="AD47" s="120">
        <v>90.1</v>
      </c>
      <c r="AE47" s="120">
        <v>43.6</v>
      </c>
      <c r="AF47" s="120">
        <v>49.5</v>
      </c>
      <c r="AG47" s="120">
        <v>20.8</v>
      </c>
      <c r="AH47" s="120"/>
      <c r="AI47" s="120">
        <v>37.9</v>
      </c>
      <c r="AJ47" s="120"/>
      <c r="AK47" s="120">
        <v>19.2</v>
      </c>
      <c r="AL47" s="120">
        <v>94.2</v>
      </c>
      <c r="AM47" s="120">
        <v>34.6</v>
      </c>
      <c r="AN47" s="120"/>
      <c r="AO47" s="120"/>
      <c r="AP47" s="120"/>
      <c r="AQ47" s="120"/>
      <c r="AR47" s="120"/>
      <c r="AS47" s="120"/>
      <c r="AT47" s="120">
        <v>19.8</v>
      </c>
      <c r="AU47" s="120"/>
      <c r="AV47" s="120">
        <v>28.7</v>
      </c>
      <c r="AW47" s="120"/>
      <c r="AX47" s="120"/>
      <c r="AY47" s="120"/>
      <c r="AZ47" s="120">
        <v>38.9</v>
      </c>
      <c r="BA47" s="120"/>
      <c r="BB47" s="120"/>
      <c r="BC47" s="120"/>
      <c r="BD47" s="120"/>
      <c r="BE47" s="120"/>
      <c r="BF47" s="120"/>
      <c r="BG47" s="120"/>
      <c r="BH47" s="120"/>
      <c r="BI47" s="120">
        <v>31.9</v>
      </c>
      <c r="BJ47" s="120">
        <v>3.5</v>
      </c>
      <c r="BK47" s="120"/>
      <c r="BL47" s="120">
        <v>5.2</v>
      </c>
      <c r="BM47" s="120"/>
      <c r="BN47" s="120">
        <v>39.200000000000003</v>
      </c>
      <c r="BO47" s="120">
        <v>65.5</v>
      </c>
      <c r="BP47" s="120">
        <v>41.5</v>
      </c>
      <c r="BQ47" s="120">
        <v>74.2</v>
      </c>
      <c r="BR47" s="120"/>
      <c r="BS47" s="120">
        <v>35.200000000000003</v>
      </c>
      <c r="BT47" s="120">
        <v>5.9</v>
      </c>
      <c r="BU47" s="120"/>
      <c r="BV47" s="120">
        <v>105.4</v>
      </c>
      <c r="BW47" s="120">
        <v>88</v>
      </c>
      <c r="BX47" s="120">
        <v>80</v>
      </c>
      <c r="BY47" s="120">
        <v>80</v>
      </c>
      <c r="BZ47" s="120">
        <v>2.2999999999999998</v>
      </c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8.3000000000000007</v>
      </c>
      <c r="CM47" s="120"/>
      <c r="CN47" s="120"/>
      <c r="CO47" s="120">
        <v>34</v>
      </c>
      <c r="CP47" s="120">
        <v>70.099999999999994</v>
      </c>
      <c r="CQ47" s="120">
        <v>39.6</v>
      </c>
      <c r="CR47" s="120">
        <v>43.3</v>
      </c>
      <c r="CS47" s="120"/>
      <c r="CT47" s="122"/>
      <c r="CU47" s="122"/>
      <c r="CV47" s="122"/>
      <c r="CW47" s="121"/>
      <c r="CX47" s="97">
        <f t="array" ref="CX47">SUMPRODUCT(B47:CW47*0.25)</f>
        <v>335.67499999999995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62</v>
      </c>
      <c r="C49" s="120">
        <v>62</v>
      </c>
      <c r="D49" s="120">
        <v>62</v>
      </c>
      <c r="E49" s="120">
        <v>62</v>
      </c>
      <c r="F49" s="120">
        <v>49.2</v>
      </c>
      <c r="G49" s="120">
        <v>49.2</v>
      </c>
      <c r="H49" s="120">
        <v>49.2</v>
      </c>
      <c r="I49" s="120">
        <v>49.2</v>
      </c>
      <c r="J49" s="120">
        <v>56.5</v>
      </c>
      <c r="K49" s="120">
        <v>56.5</v>
      </c>
      <c r="L49" s="120">
        <v>56.5</v>
      </c>
      <c r="M49" s="120">
        <v>56.5</v>
      </c>
      <c r="N49" s="120"/>
      <c r="O49" s="120"/>
      <c r="P49" s="120"/>
      <c r="Q49" s="120"/>
      <c r="R49" s="120">
        <v>145.1</v>
      </c>
      <c r="S49" s="120">
        <v>145.1</v>
      </c>
      <c r="T49" s="120">
        <v>145.1</v>
      </c>
      <c r="U49" s="120">
        <v>145.1</v>
      </c>
      <c r="V49" s="120"/>
      <c r="W49" s="120"/>
      <c r="X49" s="120"/>
      <c r="Y49" s="120"/>
      <c r="Z49" s="120">
        <v>81.3</v>
      </c>
      <c r="AA49" s="120">
        <v>81.3</v>
      </c>
      <c r="AB49" s="120">
        <v>81.3</v>
      </c>
      <c r="AC49" s="120">
        <v>81.3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59.9</v>
      </c>
      <c r="CI49" s="120">
        <v>59.9</v>
      </c>
      <c r="CJ49" s="120">
        <v>59.9</v>
      </c>
      <c r="CK49" s="120">
        <v>59.9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454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62</v>
      </c>
      <c r="C51" s="107">
        <f t="shared" ref="C51:BN51" si="9">SUM(C45:C50)</f>
        <v>62</v>
      </c>
      <c r="D51" s="107">
        <f t="shared" si="9"/>
        <v>62</v>
      </c>
      <c r="E51" s="107">
        <f t="shared" si="9"/>
        <v>62</v>
      </c>
      <c r="F51" s="107">
        <f t="shared" si="9"/>
        <v>49.2</v>
      </c>
      <c r="G51" s="107">
        <f t="shared" si="9"/>
        <v>61.1</v>
      </c>
      <c r="H51" s="107">
        <f t="shared" si="9"/>
        <v>49.2</v>
      </c>
      <c r="I51" s="107">
        <f t="shared" si="9"/>
        <v>49.2</v>
      </c>
      <c r="J51" s="107">
        <f t="shared" si="9"/>
        <v>56.5</v>
      </c>
      <c r="K51" s="107">
        <f t="shared" si="9"/>
        <v>56.5</v>
      </c>
      <c r="L51" s="107">
        <f t="shared" si="9"/>
        <v>56.5</v>
      </c>
      <c r="M51" s="107">
        <f t="shared" si="9"/>
        <v>56.5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145.1</v>
      </c>
      <c r="S51" s="107">
        <f t="shared" si="9"/>
        <v>145.1</v>
      </c>
      <c r="T51" s="107">
        <f t="shared" si="9"/>
        <v>145.1</v>
      </c>
      <c r="U51" s="107">
        <f t="shared" si="9"/>
        <v>145.1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0.4</v>
      </c>
      <c r="Z51" s="107">
        <f t="shared" si="9"/>
        <v>81.3</v>
      </c>
      <c r="AA51" s="107">
        <f t="shared" si="9"/>
        <v>81.3</v>
      </c>
      <c r="AB51" s="107">
        <f t="shared" si="9"/>
        <v>81.3</v>
      </c>
      <c r="AC51" s="107">
        <f t="shared" si="9"/>
        <v>81.3</v>
      </c>
      <c r="AD51" s="107">
        <f t="shared" si="9"/>
        <v>90.1</v>
      </c>
      <c r="AE51" s="107">
        <f t="shared" si="9"/>
        <v>43.6</v>
      </c>
      <c r="AF51" s="107">
        <f t="shared" si="9"/>
        <v>49.5</v>
      </c>
      <c r="AG51" s="107">
        <f t="shared" si="9"/>
        <v>20.8</v>
      </c>
      <c r="AH51" s="107">
        <f t="shared" si="9"/>
        <v>0</v>
      </c>
      <c r="AI51" s="107">
        <f t="shared" si="9"/>
        <v>37.9</v>
      </c>
      <c r="AJ51" s="107">
        <f t="shared" si="9"/>
        <v>0</v>
      </c>
      <c r="AK51" s="107">
        <f t="shared" si="9"/>
        <v>19.2</v>
      </c>
      <c r="AL51" s="107">
        <f t="shared" si="9"/>
        <v>94.2</v>
      </c>
      <c r="AM51" s="107">
        <f t="shared" si="9"/>
        <v>34.6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19.8</v>
      </c>
      <c r="AU51" s="107">
        <f t="shared" si="9"/>
        <v>0</v>
      </c>
      <c r="AV51" s="107">
        <f t="shared" si="9"/>
        <v>28.7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38.9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31.9</v>
      </c>
      <c r="BJ51" s="107">
        <f t="shared" si="9"/>
        <v>3.5</v>
      </c>
      <c r="BK51" s="107">
        <f t="shared" si="9"/>
        <v>0</v>
      </c>
      <c r="BL51" s="107">
        <f t="shared" si="9"/>
        <v>5.2</v>
      </c>
      <c r="BM51" s="107">
        <f t="shared" si="9"/>
        <v>0</v>
      </c>
      <c r="BN51" s="107">
        <f t="shared" si="9"/>
        <v>39.200000000000003</v>
      </c>
      <c r="BO51" s="107">
        <f t="shared" ref="BO51:CW51" si="10">SUM(BO45:BO50)</f>
        <v>65.5</v>
      </c>
      <c r="BP51" s="107">
        <f t="shared" si="10"/>
        <v>41.5</v>
      </c>
      <c r="BQ51" s="107">
        <f t="shared" si="10"/>
        <v>74.2</v>
      </c>
      <c r="BR51" s="107">
        <f t="shared" si="10"/>
        <v>0</v>
      </c>
      <c r="BS51" s="107">
        <f t="shared" si="10"/>
        <v>35.200000000000003</v>
      </c>
      <c r="BT51" s="107">
        <f t="shared" si="10"/>
        <v>5.9</v>
      </c>
      <c r="BU51" s="107">
        <f t="shared" si="10"/>
        <v>0</v>
      </c>
      <c r="BV51" s="107">
        <f t="shared" si="10"/>
        <v>105.4</v>
      </c>
      <c r="BW51" s="107">
        <f t="shared" si="10"/>
        <v>88</v>
      </c>
      <c r="BX51" s="107">
        <f t="shared" si="10"/>
        <v>80</v>
      </c>
      <c r="BY51" s="107">
        <f t="shared" si="10"/>
        <v>80</v>
      </c>
      <c r="BZ51" s="107">
        <f t="shared" si="10"/>
        <v>2.2999999999999998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59.9</v>
      </c>
      <c r="CI51" s="107">
        <f t="shared" si="10"/>
        <v>59.9</v>
      </c>
      <c r="CJ51" s="107">
        <f t="shared" si="10"/>
        <v>59.9</v>
      </c>
      <c r="CK51" s="107">
        <f t="shared" si="10"/>
        <v>59.9</v>
      </c>
      <c r="CL51" s="107">
        <f t="shared" si="10"/>
        <v>8.3000000000000007</v>
      </c>
      <c r="CM51" s="107">
        <f t="shared" si="10"/>
        <v>0</v>
      </c>
      <c r="CN51" s="107">
        <f t="shared" si="10"/>
        <v>0</v>
      </c>
      <c r="CO51" s="107">
        <f t="shared" si="10"/>
        <v>34</v>
      </c>
      <c r="CP51" s="107">
        <f t="shared" si="10"/>
        <v>70.099999999999994</v>
      </c>
      <c r="CQ51" s="107">
        <f t="shared" si="10"/>
        <v>39.6</v>
      </c>
      <c r="CR51" s="107">
        <f t="shared" si="10"/>
        <v>43.3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789.67499999999995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62</v>
      </c>
      <c r="C54" s="107">
        <f t="shared" ref="C54:BN54" si="13">C18+C28+C42</f>
        <v>62</v>
      </c>
      <c r="D54" s="107">
        <f t="shared" si="13"/>
        <v>62</v>
      </c>
      <c r="E54" s="107">
        <f t="shared" si="13"/>
        <v>62</v>
      </c>
      <c r="F54" s="107">
        <f t="shared" si="13"/>
        <v>55.578000000000003</v>
      </c>
      <c r="G54" s="107">
        <f t="shared" si="13"/>
        <v>61.1</v>
      </c>
      <c r="H54" s="107">
        <f t="shared" si="13"/>
        <v>49.2</v>
      </c>
      <c r="I54" s="107">
        <f t="shared" si="13"/>
        <v>49.2</v>
      </c>
      <c r="J54" s="107">
        <f t="shared" si="13"/>
        <v>81.228000000000009</v>
      </c>
      <c r="K54" s="107">
        <f t="shared" si="13"/>
        <v>56.5</v>
      </c>
      <c r="L54" s="107">
        <f t="shared" si="13"/>
        <v>56.5</v>
      </c>
      <c r="M54" s="107">
        <f t="shared" si="13"/>
        <v>56.5</v>
      </c>
      <c r="N54" s="107">
        <f t="shared" si="13"/>
        <v>66.75</v>
      </c>
      <c r="O54" s="107">
        <f t="shared" si="13"/>
        <v>60.126999999999995</v>
      </c>
      <c r="P54" s="107">
        <f t="shared" si="13"/>
        <v>71.908000000000001</v>
      </c>
      <c r="Q54" s="107">
        <f t="shared" si="13"/>
        <v>55.274000000000001</v>
      </c>
      <c r="R54" s="107">
        <f t="shared" si="13"/>
        <v>145.101</v>
      </c>
      <c r="S54" s="107">
        <f t="shared" si="13"/>
        <v>145.1</v>
      </c>
      <c r="T54" s="107">
        <f t="shared" si="13"/>
        <v>145.1</v>
      </c>
      <c r="U54" s="107">
        <f t="shared" si="13"/>
        <v>145.1</v>
      </c>
      <c r="V54" s="107">
        <f t="shared" si="13"/>
        <v>52.290999999999997</v>
      </c>
      <c r="W54" s="107">
        <f t="shared" si="13"/>
        <v>60.844999999999999</v>
      </c>
      <c r="X54" s="107">
        <f t="shared" si="13"/>
        <v>56</v>
      </c>
      <c r="Y54" s="107">
        <f t="shared" si="13"/>
        <v>21.507999999999996</v>
      </c>
      <c r="Z54" s="107">
        <f t="shared" si="13"/>
        <v>81.3</v>
      </c>
      <c r="AA54" s="107">
        <f t="shared" si="13"/>
        <v>89.731999999999999</v>
      </c>
      <c r="AB54" s="107">
        <f t="shared" si="13"/>
        <v>91.411999999999992</v>
      </c>
      <c r="AC54" s="107">
        <f t="shared" si="13"/>
        <v>91.572000000000003</v>
      </c>
      <c r="AD54" s="107">
        <f t="shared" si="13"/>
        <v>136.61199999999999</v>
      </c>
      <c r="AE54" s="107">
        <f t="shared" si="13"/>
        <v>90.111999999999995</v>
      </c>
      <c r="AF54" s="107">
        <f t="shared" si="13"/>
        <v>96.012</v>
      </c>
      <c r="AG54" s="107">
        <f t="shared" si="13"/>
        <v>75.05</v>
      </c>
      <c r="AH54" s="107">
        <f t="shared" si="13"/>
        <v>20.111000000000001</v>
      </c>
      <c r="AI54" s="107">
        <f t="shared" si="13"/>
        <v>47.411999999999999</v>
      </c>
      <c r="AJ54" s="107">
        <f t="shared" si="13"/>
        <v>54.646000000000001</v>
      </c>
      <c r="AK54" s="107">
        <f t="shared" si="13"/>
        <v>23.806999999999999</v>
      </c>
      <c r="AL54" s="107">
        <f t="shared" si="13"/>
        <v>102.337</v>
      </c>
      <c r="AM54" s="107">
        <f t="shared" si="13"/>
        <v>56.918999999999997</v>
      </c>
      <c r="AN54" s="107">
        <f t="shared" si="13"/>
        <v>24.974</v>
      </c>
      <c r="AO54" s="107">
        <f t="shared" si="13"/>
        <v>24.050999999999998</v>
      </c>
      <c r="AP54" s="107">
        <f t="shared" si="13"/>
        <v>65.858000000000004</v>
      </c>
      <c r="AQ54" s="107">
        <f t="shared" si="13"/>
        <v>65.149000000000001</v>
      </c>
      <c r="AR54" s="107">
        <f t="shared" si="13"/>
        <v>59.600999999999999</v>
      </c>
      <c r="AS54" s="107">
        <f t="shared" si="13"/>
        <v>17.274000000000001</v>
      </c>
      <c r="AT54" s="107">
        <f t="shared" si="13"/>
        <v>24.321999999999999</v>
      </c>
      <c r="AU54" s="107">
        <f t="shared" si="13"/>
        <v>18.783000000000001</v>
      </c>
      <c r="AV54" s="107">
        <f t="shared" si="13"/>
        <v>34.670999999999999</v>
      </c>
      <c r="AW54" s="107">
        <f t="shared" si="13"/>
        <v>18.821999999999999</v>
      </c>
      <c r="AX54" s="107">
        <f t="shared" si="13"/>
        <v>18.263999999999999</v>
      </c>
      <c r="AY54" s="107">
        <f t="shared" si="13"/>
        <v>17.599999999999998</v>
      </c>
      <c r="AZ54" s="107">
        <f t="shared" si="13"/>
        <v>43.423999999999999</v>
      </c>
      <c r="BA54" s="107">
        <f t="shared" si="13"/>
        <v>17.940000000000001</v>
      </c>
      <c r="BB54" s="107">
        <f t="shared" si="13"/>
        <v>17.611999999999998</v>
      </c>
      <c r="BC54" s="107">
        <f t="shared" si="13"/>
        <v>39.494</v>
      </c>
      <c r="BD54" s="107">
        <f t="shared" si="13"/>
        <v>16.93</v>
      </c>
      <c r="BE54" s="107">
        <f t="shared" si="13"/>
        <v>36.765000000000001</v>
      </c>
      <c r="BF54" s="107">
        <f t="shared" si="13"/>
        <v>17.785999999999998</v>
      </c>
      <c r="BG54" s="107">
        <f t="shared" si="13"/>
        <v>32.155000000000001</v>
      </c>
      <c r="BH54" s="107">
        <f t="shared" si="13"/>
        <v>14.724</v>
      </c>
      <c r="BI54" s="107">
        <f t="shared" si="13"/>
        <v>36.411999999999999</v>
      </c>
      <c r="BJ54" s="107">
        <f t="shared" si="13"/>
        <v>19.148</v>
      </c>
      <c r="BK54" s="107">
        <f t="shared" si="13"/>
        <v>16.132999999999999</v>
      </c>
      <c r="BL54" s="107">
        <f t="shared" si="13"/>
        <v>14.027999999999999</v>
      </c>
      <c r="BM54" s="107">
        <f t="shared" si="13"/>
        <v>51.288000000000004</v>
      </c>
      <c r="BN54" s="107">
        <f t="shared" si="13"/>
        <v>44.716999999999999</v>
      </c>
      <c r="BO54" s="107">
        <f t="shared" ref="BO54:CX54" si="14">BO18+BO28+BO42</f>
        <v>70.012</v>
      </c>
      <c r="BP54" s="107">
        <f t="shared" si="14"/>
        <v>91.003</v>
      </c>
      <c r="BQ54" s="107">
        <f t="shared" si="14"/>
        <v>78.716000000000008</v>
      </c>
      <c r="BR54" s="107">
        <f t="shared" si="14"/>
        <v>80.644999999999996</v>
      </c>
      <c r="BS54" s="107">
        <f t="shared" si="14"/>
        <v>56.583000000000006</v>
      </c>
      <c r="BT54" s="107">
        <f t="shared" si="14"/>
        <v>110.473</v>
      </c>
      <c r="BU54" s="107">
        <f t="shared" si="14"/>
        <v>21.65</v>
      </c>
      <c r="BV54" s="107">
        <f t="shared" si="14"/>
        <v>105.40300000000001</v>
      </c>
      <c r="BW54" s="107">
        <f t="shared" si="14"/>
        <v>88.004999999999995</v>
      </c>
      <c r="BX54" s="107">
        <f t="shared" si="14"/>
        <v>80.004000000000005</v>
      </c>
      <c r="BY54" s="107">
        <f t="shared" si="14"/>
        <v>80.010000000000005</v>
      </c>
      <c r="BZ54" s="107">
        <f t="shared" si="14"/>
        <v>33.32</v>
      </c>
      <c r="CA54" s="107">
        <f t="shared" si="14"/>
        <v>32.994999999999997</v>
      </c>
      <c r="CB54" s="107">
        <f t="shared" si="14"/>
        <v>59.420999999999999</v>
      </c>
      <c r="CC54" s="107">
        <f t="shared" si="14"/>
        <v>59.780999999999999</v>
      </c>
      <c r="CD54" s="107">
        <f t="shared" si="14"/>
        <v>36.146999999999998</v>
      </c>
      <c r="CE54" s="107">
        <f t="shared" si="14"/>
        <v>58.767000000000003</v>
      </c>
      <c r="CF54" s="107">
        <f t="shared" si="14"/>
        <v>57.271999999999998</v>
      </c>
      <c r="CG54" s="107">
        <f t="shared" si="14"/>
        <v>55.433999999999997</v>
      </c>
      <c r="CH54" s="107">
        <f t="shared" si="14"/>
        <v>65.450999999999993</v>
      </c>
      <c r="CI54" s="107">
        <f t="shared" si="14"/>
        <v>69.771999999999991</v>
      </c>
      <c r="CJ54" s="107">
        <f t="shared" si="14"/>
        <v>70.900999999999996</v>
      </c>
      <c r="CK54" s="107">
        <f t="shared" si="14"/>
        <v>70.932999999999993</v>
      </c>
      <c r="CL54" s="107">
        <f t="shared" si="14"/>
        <v>31.121000000000002</v>
      </c>
      <c r="CM54" s="107">
        <f t="shared" si="14"/>
        <v>132.744</v>
      </c>
      <c r="CN54" s="107">
        <f t="shared" si="14"/>
        <v>66.915000000000006</v>
      </c>
      <c r="CO54" s="107">
        <f t="shared" si="14"/>
        <v>90.245000000000005</v>
      </c>
      <c r="CP54" s="107">
        <f t="shared" si="14"/>
        <v>85.49199999999999</v>
      </c>
      <c r="CQ54" s="107">
        <f t="shared" si="14"/>
        <v>77.387</v>
      </c>
      <c r="CR54" s="107">
        <f t="shared" si="14"/>
        <v>82.091999999999999</v>
      </c>
      <c r="CS54" s="107">
        <f t="shared" si="14"/>
        <v>127.30500000000001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1457.4669999999999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62.012</v>
      </c>
      <c r="C5" s="25">
        <v>62.012</v>
      </c>
      <c r="D5" s="25">
        <v>62.012</v>
      </c>
      <c r="E5" s="25">
        <v>62.012</v>
      </c>
      <c r="F5" s="25">
        <v>55.578000000000003</v>
      </c>
      <c r="G5" s="25">
        <v>61.082000000000001</v>
      </c>
      <c r="H5" s="25">
        <v>49.2</v>
      </c>
      <c r="I5" s="25">
        <v>49.2</v>
      </c>
      <c r="J5" s="25">
        <v>81.224000000000004</v>
      </c>
      <c r="K5" s="25">
        <v>56.496000000000002</v>
      </c>
      <c r="L5" s="25">
        <v>56.496000000000002</v>
      </c>
      <c r="M5" s="25">
        <v>56.496000000000002</v>
      </c>
      <c r="N5" s="25">
        <v>66.796999999999997</v>
      </c>
      <c r="O5" s="25">
        <v>60.110999999999997</v>
      </c>
      <c r="P5" s="25">
        <v>71.918999999999997</v>
      </c>
      <c r="Q5" s="25">
        <v>55.249000000000002</v>
      </c>
      <c r="R5" s="25">
        <v>145.102</v>
      </c>
      <c r="S5" s="25">
        <v>145.13300000000001</v>
      </c>
      <c r="T5" s="25">
        <v>145.143</v>
      </c>
      <c r="U5" s="25">
        <v>145.11799999999999</v>
      </c>
      <c r="V5" s="25">
        <v>52.273000000000003</v>
      </c>
      <c r="W5" s="25">
        <v>60.875999999999998</v>
      </c>
      <c r="X5" s="25">
        <v>55.963000000000001</v>
      </c>
      <c r="Y5" s="25">
        <v>21.507999999999999</v>
      </c>
      <c r="Z5" s="25">
        <v>81.275000000000006</v>
      </c>
      <c r="AA5" s="25">
        <v>89.707999999999998</v>
      </c>
      <c r="AB5" s="25">
        <v>91.387</v>
      </c>
      <c r="AC5" s="25">
        <v>91.53</v>
      </c>
      <c r="AD5" s="25">
        <v>136.58799999999999</v>
      </c>
      <c r="AE5" s="25">
        <v>90.073999999999998</v>
      </c>
      <c r="AF5" s="25">
        <v>95.974999999999994</v>
      </c>
      <c r="AG5" s="25">
        <v>75.012</v>
      </c>
      <c r="AH5" s="25">
        <v>20.111000000000001</v>
      </c>
      <c r="AI5" s="25">
        <v>47.368000000000002</v>
      </c>
      <c r="AJ5" s="25">
        <v>54.658999999999999</v>
      </c>
      <c r="AK5" s="25">
        <v>23.824999999999999</v>
      </c>
      <c r="AL5" s="25">
        <v>102.374</v>
      </c>
      <c r="AM5" s="25">
        <v>56.918999999999997</v>
      </c>
      <c r="AN5" s="25">
        <v>24.974</v>
      </c>
      <c r="AO5" s="25">
        <v>24.050999999999998</v>
      </c>
      <c r="AP5" s="25">
        <v>65.858000000000004</v>
      </c>
      <c r="AQ5" s="25">
        <v>65.149000000000001</v>
      </c>
      <c r="AR5" s="25">
        <v>59.600999999999999</v>
      </c>
      <c r="AS5" s="25">
        <v>17.274000000000001</v>
      </c>
      <c r="AT5" s="25">
        <v>24.353000000000002</v>
      </c>
      <c r="AU5" s="25">
        <v>18.783000000000001</v>
      </c>
      <c r="AV5" s="25">
        <v>34.701999999999998</v>
      </c>
      <c r="AW5" s="25">
        <v>18.821999999999999</v>
      </c>
      <c r="AX5" s="25">
        <v>18.263999999999999</v>
      </c>
      <c r="AY5" s="25">
        <v>17.600000000000001</v>
      </c>
      <c r="AZ5" s="25">
        <v>43.396000000000001</v>
      </c>
      <c r="BA5" s="25">
        <v>17.940000000000001</v>
      </c>
      <c r="BB5" s="25">
        <v>17.611999999999998</v>
      </c>
      <c r="BC5" s="25">
        <v>39.494</v>
      </c>
      <c r="BD5" s="25">
        <v>16.93</v>
      </c>
      <c r="BE5" s="25">
        <v>36.765000000000001</v>
      </c>
      <c r="BF5" s="25">
        <v>17.786000000000001</v>
      </c>
      <c r="BG5" s="25">
        <v>32.155000000000001</v>
      </c>
      <c r="BH5" s="25">
        <v>14.724</v>
      </c>
      <c r="BI5" s="25">
        <v>36.453000000000003</v>
      </c>
      <c r="BJ5" s="25">
        <v>19.123999999999999</v>
      </c>
      <c r="BK5" s="25">
        <v>16.146999999999998</v>
      </c>
      <c r="BL5" s="25">
        <v>14.016999999999999</v>
      </c>
      <c r="BM5" s="25">
        <v>51.287999999999997</v>
      </c>
      <c r="BN5" s="25">
        <v>44.713000000000001</v>
      </c>
      <c r="BO5" s="25">
        <v>69.995999999999995</v>
      </c>
      <c r="BP5" s="25">
        <v>90.956000000000003</v>
      </c>
      <c r="BQ5" s="25">
        <v>78.738</v>
      </c>
      <c r="BR5" s="25">
        <v>80.644999999999996</v>
      </c>
      <c r="BS5" s="25">
        <v>56.533999999999999</v>
      </c>
      <c r="BT5" s="25">
        <v>110.496</v>
      </c>
      <c r="BU5" s="25">
        <v>21.65</v>
      </c>
      <c r="BV5" s="25">
        <v>105.31699999999999</v>
      </c>
      <c r="BW5" s="25">
        <v>87.948999999999998</v>
      </c>
      <c r="BX5" s="25">
        <v>79.965999999999994</v>
      </c>
      <c r="BY5" s="25">
        <v>79.971999999999994</v>
      </c>
      <c r="BZ5" s="25">
        <v>33.302999999999997</v>
      </c>
      <c r="CA5" s="25">
        <v>32.994999999999997</v>
      </c>
      <c r="CB5" s="25">
        <v>59.420999999999999</v>
      </c>
      <c r="CC5" s="25">
        <v>59.780999999999999</v>
      </c>
      <c r="CD5" s="25">
        <v>36.146999999999998</v>
      </c>
      <c r="CE5" s="25">
        <v>58.767000000000003</v>
      </c>
      <c r="CF5" s="25">
        <v>57.271999999999998</v>
      </c>
      <c r="CG5" s="25">
        <v>55.433999999999997</v>
      </c>
      <c r="CH5" s="25">
        <v>65.403999999999996</v>
      </c>
      <c r="CI5" s="25">
        <v>69.724999999999994</v>
      </c>
      <c r="CJ5" s="25">
        <v>70.853999999999999</v>
      </c>
      <c r="CK5" s="25">
        <v>70.885999999999996</v>
      </c>
      <c r="CL5" s="25">
        <v>31.167999999999999</v>
      </c>
      <c r="CM5" s="25">
        <v>132.77000000000001</v>
      </c>
      <c r="CN5" s="25">
        <v>66.935000000000002</v>
      </c>
      <c r="CO5" s="25">
        <v>90.281000000000006</v>
      </c>
      <c r="CP5" s="25">
        <v>85.503</v>
      </c>
      <c r="CQ5" s="25">
        <v>77.41</v>
      </c>
      <c r="CR5" s="25">
        <v>82.063000000000002</v>
      </c>
      <c r="CS5" s="25">
        <v>127.31</v>
      </c>
      <c r="CT5" s="26"/>
      <c r="CU5" s="26"/>
      <c r="CV5" s="26"/>
      <c r="CW5" s="27"/>
      <c r="CX5" s="28">
        <f t="array" ref="CX5">SUMPRODUCT(B5:CW5*0.25)</f>
        <v>1457.3600000000004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123.39</v>
      </c>
      <c r="C8" s="37">
        <v>123.55</v>
      </c>
      <c r="D8" s="37">
        <v>118.38</v>
      </c>
      <c r="E8" s="37">
        <v>114.21</v>
      </c>
      <c r="F8" s="37">
        <v>121</v>
      </c>
      <c r="G8" s="37">
        <v>117.29</v>
      </c>
      <c r="H8" s="37">
        <v>116.38</v>
      </c>
      <c r="I8" s="37">
        <v>112.91</v>
      </c>
      <c r="J8" s="37">
        <v>114.03</v>
      </c>
      <c r="K8" s="37">
        <v>114.81</v>
      </c>
      <c r="L8" s="37">
        <v>108.87</v>
      </c>
      <c r="M8" s="37">
        <v>110.34</v>
      </c>
      <c r="N8" s="37">
        <v>119</v>
      </c>
      <c r="O8" s="37">
        <v>118.5</v>
      </c>
      <c r="P8" s="37">
        <v>117.5</v>
      </c>
      <c r="Q8" s="37">
        <v>119</v>
      </c>
      <c r="R8" s="37">
        <v>114.78</v>
      </c>
      <c r="S8" s="37">
        <v>114</v>
      </c>
      <c r="T8" s="37">
        <v>114.86</v>
      </c>
      <c r="U8" s="37">
        <v>116.86</v>
      </c>
      <c r="V8" s="37">
        <v>122.75</v>
      </c>
      <c r="W8" s="37">
        <v>126</v>
      </c>
      <c r="X8" s="37">
        <v>137</v>
      </c>
      <c r="Y8" s="37">
        <v>172.06</v>
      </c>
      <c r="Z8" s="37">
        <v>126.99</v>
      </c>
      <c r="AA8" s="37">
        <v>147</v>
      </c>
      <c r="AB8" s="37">
        <v>153.49</v>
      </c>
      <c r="AC8" s="37">
        <v>158.6</v>
      </c>
      <c r="AD8" s="37">
        <v>167.35</v>
      </c>
      <c r="AE8" s="37">
        <v>154.78</v>
      </c>
      <c r="AF8" s="37">
        <v>151.66</v>
      </c>
      <c r="AG8" s="37">
        <v>141.37</v>
      </c>
      <c r="AH8" s="37">
        <v>164.2</v>
      </c>
      <c r="AI8" s="37">
        <v>148.21</v>
      </c>
      <c r="AJ8" s="37">
        <v>136.77000000000001</v>
      </c>
      <c r="AK8" s="37">
        <v>116.51</v>
      </c>
      <c r="AL8" s="37">
        <v>125.78</v>
      </c>
      <c r="AM8" s="37">
        <v>121.51</v>
      </c>
      <c r="AN8" s="37">
        <v>120.8</v>
      </c>
      <c r="AO8" s="37">
        <v>118.13</v>
      </c>
      <c r="AP8" s="37">
        <v>120.63</v>
      </c>
      <c r="AQ8" s="37">
        <v>115.49</v>
      </c>
      <c r="AR8" s="37">
        <v>113.85</v>
      </c>
      <c r="AS8" s="37">
        <v>135</v>
      </c>
      <c r="AT8" s="37">
        <v>117.52</v>
      </c>
      <c r="AU8" s="37">
        <v>103.81</v>
      </c>
      <c r="AV8" s="37">
        <v>118.1</v>
      </c>
      <c r="AW8" s="37">
        <v>95.42</v>
      </c>
      <c r="AX8" s="37">
        <v>118.03</v>
      </c>
      <c r="AY8" s="37">
        <v>116.7</v>
      </c>
      <c r="AZ8" s="37">
        <v>99.01</v>
      </c>
      <c r="BA8" s="37">
        <v>81.77</v>
      </c>
      <c r="BB8" s="37">
        <v>97.02</v>
      </c>
      <c r="BC8" s="37">
        <v>65.7</v>
      </c>
      <c r="BD8" s="37">
        <v>98.79</v>
      </c>
      <c r="BE8" s="37">
        <v>68</v>
      </c>
      <c r="BF8" s="37">
        <v>76.17</v>
      </c>
      <c r="BG8" s="37">
        <v>67</v>
      </c>
      <c r="BH8" s="37">
        <v>86.13</v>
      </c>
      <c r="BI8" s="37">
        <v>108.94</v>
      </c>
      <c r="BJ8" s="37">
        <v>77.92</v>
      </c>
      <c r="BK8" s="37">
        <v>91.09</v>
      </c>
      <c r="BL8" s="37">
        <v>108.92</v>
      </c>
      <c r="BM8" s="37">
        <v>115.39</v>
      </c>
      <c r="BN8" s="37">
        <v>91.18</v>
      </c>
      <c r="BO8" s="37">
        <v>108.65</v>
      </c>
      <c r="BP8" s="37">
        <v>112.99</v>
      </c>
      <c r="BQ8" s="37">
        <v>131.88999999999999</v>
      </c>
      <c r="BR8" s="37">
        <v>115.79</v>
      </c>
      <c r="BS8" s="37">
        <v>138.11000000000001</v>
      </c>
      <c r="BT8" s="37">
        <v>149.47999999999999</v>
      </c>
      <c r="BU8" s="37">
        <v>158.09</v>
      </c>
      <c r="BV8" s="37">
        <v>144.33000000000001</v>
      </c>
      <c r="BW8" s="37">
        <v>159.4</v>
      </c>
      <c r="BX8" s="37">
        <v>147.88</v>
      </c>
      <c r="BY8" s="37">
        <v>132.68</v>
      </c>
      <c r="BZ8" s="37">
        <v>168.45</v>
      </c>
      <c r="CA8" s="37">
        <v>150.56</v>
      </c>
      <c r="CB8" s="37">
        <v>136.29</v>
      </c>
      <c r="CC8" s="37">
        <v>136.29</v>
      </c>
      <c r="CD8" s="37">
        <v>143.41</v>
      </c>
      <c r="CE8" s="37">
        <v>136.29</v>
      </c>
      <c r="CF8" s="37">
        <v>136.29</v>
      </c>
      <c r="CG8" s="37">
        <v>136.29</v>
      </c>
      <c r="CH8" s="37">
        <v>135.68</v>
      </c>
      <c r="CI8" s="37">
        <v>168.43</v>
      </c>
      <c r="CJ8" s="37">
        <v>153.32</v>
      </c>
      <c r="CK8" s="37">
        <v>159.12</v>
      </c>
      <c r="CL8" s="37">
        <v>146.02000000000001</v>
      </c>
      <c r="CM8" s="37">
        <v>136.44</v>
      </c>
      <c r="CN8" s="37">
        <v>136.5</v>
      </c>
      <c r="CO8" s="37">
        <v>122.97</v>
      </c>
      <c r="CP8" s="37">
        <v>135.5</v>
      </c>
      <c r="CQ8" s="37">
        <v>126.03</v>
      </c>
      <c r="CR8" s="37">
        <v>121.74</v>
      </c>
      <c r="CS8" s="37">
        <v>110.33</v>
      </c>
      <c r="CT8" s="38"/>
      <c r="CU8" s="38"/>
      <c r="CV8" s="38"/>
      <c r="CW8" s="39"/>
      <c r="CX8" s="40">
        <f>IF(SUM(B8:CW8)&lt;&gt;0,AVERAGEIF(B8:CW8,"&lt;&gt;"""),"")</f>
        <v>124.20250000000009</v>
      </c>
    </row>
    <row r="9" spans="1:102" ht="24.95" customHeight="1" thickBot="1" x14ac:dyDescent="0.25">
      <c r="A9" s="41" t="s">
        <v>6</v>
      </c>
      <c r="B9" s="42">
        <v>119.88249999999999</v>
      </c>
      <c r="C9" s="43">
        <v>119.88249999999999</v>
      </c>
      <c r="D9" s="43">
        <v>119.88249999999999</v>
      </c>
      <c r="E9" s="43">
        <v>119.88249999999999</v>
      </c>
      <c r="F9" s="43">
        <v>116.895</v>
      </c>
      <c r="G9" s="43">
        <v>116.895</v>
      </c>
      <c r="H9" s="43">
        <v>116.895</v>
      </c>
      <c r="I9" s="43">
        <v>116.895</v>
      </c>
      <c r="J9" s="43">
        <v>112.0125</v>
      </c>
      <c r="K9" s="43">
        <v>112.0125</v>
      </c>
      <c r="L9" s="43">
        <v>112.0125</v>
      </c>
      <c r="M9" s="43">
        <v>112.0125</v>
      </c>
      <c r="N9" s="43">
        <v>118.5</v>
      </c>
      <c r="O9" s="43">
        <v>118.5</v>
      </c>
      <c r="P9" s="43">
        <v>118.5</v>
      </c>
      <c r="Q9" s="43">
        <v>118.5</v>
      </c>
      <c r="R9" s="43">
        <v>115.125</v>
      </c>
      <c r="S9" s="43">
        <v>115.125</v>
      </c>
      <c r="T9" s="43">
        <v>115.125</v>
      </c>
      <c r="U9" s="43">
        <v>115.125</v>
      </c>
      <c r="V9" s="43">
        <v>139.45249999999999</v>
      </c>
      <c r="W9" s="43">
        <v>139.45249999999999</v>
      </c>
      <c r="X9" s="43">
        <v>139.45249999999999</v>
      </c>
      <c r="Y9" s="43">
        <v>139.45249999999999</v>
      </c>
      <c r="Z9" s="43">
        <v>146.52000000000001</v>
      </c>
      <c r="AA9" s="43">
        <v>146.52000000000001</v>
      </c>
      <c r="AB9" s="43">
        <v>146.52000000000001</v>
      </c>
      <c r="AC9" s="43">
        <v>146.52000000000001</v>
      </c>
      <c r="AD9" s="43">
        <v>153.79</v>
      </c>
      <c r="AE9" s="43">
        <v>153.79</v>
      </c>
      <c r="AF9" s="43">
        <v>153.79</v>
      </c>
      <c r="AG9" s="43">
        <v>153.79</v>
      </c>
      <c r="AH9" s="43">
        <v>141.42250000000001</v>
      </c>
      <c r="AI9" s="43">
        <v>141.42250000000001</v>
      </c>
      <c r="AJ9" s="43">
        <v>141.42250000000001</v>
      </c>
      <c r="AK9" s="43">
        <v>141.42250000000001</v>
      </c>
      <c r="AL9" s="43">
        <v>121.55500000000001</v>
      </c>
      <c r="AM9" s="43">
        <v>121.55500000000001</v>
      </c>
      <c r="AN9" s="43">
        <v>121.55500000000001</v>
      </c>
      <c r="AO9" s="43">
        <v>121.55500000000001</v>
      </c>
      <c r="AP9" s="43">
        <v>121.24250000000001</v>
      </c>
      <c r="AQ9" s="43">
        <v>121.24250000000001</v>
      </c>
      <c r="AR9" s="43">
        <v>121.24250000000001</v>
      </c>
      <c r="AS9" s="43">
        <v>121.24250000000001</v>
      </c>
      <c r="AT9" s="43">
        <v>108.71250000000001</v>
      </c>
      <c r="AU9" s="43">
        <v>108.71250000000001</v>
      </c>
      <c r="AV9" s="43">
        <v>108.71250000000001</v>
      </c>
      <c r="AW9" s="43">
        <v>108.71250000000001</v>
      </c>
      <c r="AX9" s="43">
        <v>103.8775</v>
      </c>
      <c r="AY9" s="43">
        <v>103.8775</v>
      </c>
      <c r="AZ9" s="43">
        <v>103.8775</v>
      </c>
      <c r="BA9" s="43">
        <v>103.8775</v>
      </c>
      <c r="BB9" s="43">
        <v>82.377499999999998</v>
      </c>
      <c r="BC9" s="43">
        <v>82.377499999999998</v>
      </c>
      <c r="BD9" s="43">
        <v>82.377499999999998</v>
      </c>
      <c r="BE9" s="43">
        <v>82.377499999999998</v>
      </c>
      <c r="BF9" s="43">
        <v>84.56</v>
      </c>
      <c r="BG9" s="43">
        <v>84.56</v>
      </c>
      <c r="BH9" s="43">
        <v>84.56</v>
      </c>
      <c r="BI9" s="43">
        <v>84.56</v>
      </c>
      <c r="BJ9" s="43">
        <v>98.33</v>
      </c>
      <c r="BK9" s="43">
        <v>98.33</v>
      </c>
      <c r="BL9" s="43">
        <v>98.33</v>
      </c>
      <c r="BM9" s="43">
        <v>98.33</v>
      </c>
      <c r="BN9" s="43">
        <v>111.17749999999999</v>
      </c>
      <c r="BO9" s="43">
        <v>111.17749999999999</v>
      </c>
      <c r="BP9" s="43">
        <v>111.17749999999999</v>
      </c>
      <c r="BQ9" s="43">
        <v>111.17749999999999</v>
      </c>
      <c r="BR9" s="43">
        <v>140.36750000000001</v>
      </c>
      <c r="BS9" s="43">
        <v>140.36750000000001</v>
      </c>
      <c r="BT9" s="43">
        <v>140.36750000000001</v>
      </c>
      <c r="BU9" s="43">
        <v>140.36750000000001</v>
      </c>
      <c r="BV9" s="43">
        <v>146.07249999999999</v>
      </c>
      <c r="BW9" s="43">
        <v>146.07249999999999</v>
      </c>
      <c r="BX9" s="43">
        <v>146.07249999999999</v>
      </c>
      <c r="BY9" s="43">
        <v>146.07249999999999</v>
      </c>
      <c r="BZ9" s="43">
        <v>147.89750000000001</v>
      </c>
      <c r="CA9" s="43">
        <v>147.89750000000001</v>
      </c>
      <c r="CB9" s="43">
        <v>147.89750000000001</v>
      </c>
      <c r="CC9" s="43">
        <v>147.89750000000001</v>
      </c>
      <c r="CD9" s="43">
        <v>138.07</v>
      </c>
      <c r="CE9" s="43">
        <v>138.07</v>
      </c>
      <c r="CF9" s="43">
        <v>138.07</v>
      </c>
      <c r="CG9" s="43">
        <v>138.07</v>
      </c>
      <c r="CH9" s="43">
        <v>154.13749999999999</v>
      </c>
      <c r="CI9" s="43">
        <v>154.13749999999999</v>
      </c>
      <c r="CJ9" s="43">
        <v>154.13749999999999</v>
      </c>
      <c r="CK9" s="43">
        <v>154.13749999999999</v>
      </c>
      <c r="CL9" s="43">
        <v>135.48249999999999</v>
      </c>
      <c r="CM9" s="43">
        <v>135.48249999999999</v>
      </c>
      <c r="CN9" s="43">
        <v>135.48249999999999</v>
      </c>
      <c r="CO9" s="43">
        <v>135.48249999999999</v>
      </c>
      <c r="CP9" s="43">
        <v>123.4</v>
      </c>
      <c r="CQ9" s="43">
        <v>123.4</v>
      </c>
      <c r="CR9" s="43">
        <v>123.4</v>
      </c>
      <c r="CS9" s="43">
        <v>123.4</v>
      </c>
      <c r="CT9" s="44"/>
      <c r="CU9" s="44"/>
      <c r="CV9" s="44"/>
      <c r="CW9" s="45"/>
      <c r="CX9" s="46">
        <f>IF(SUM(B9:CW9)&lt;&gt;0,AVERAGEIF(B9:CW9,"&lt;&gt;"""),"")</f>
        <v>124.20249999999994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24.17</v>
      </c>
      <c r="C15" s="71">
        <v>24.594000000000001</v>
      </c>
      <c r="D15" s="71">
        <v>26.356999999999999</v>
      </c>
      <c r="E15" s="71">
        <v>26.888999999999999</v>
      </c>
      <c r="F15" s="71">
        <v>25.34</v>
      </c>
      <c r="G15" s="71">
        <v>24.928000000000001</v>
      </c>
      <c r="H15" s="71">
        <v>24.27</v>
      </c>
      <c r="I15" s="71">
        <v>23.73</v>
      </c>
      <c r="J15" s="71">
        <v>20</v>
      </c>
      <c r="K15" s="71">
        <v>20.117999999999999</v>
      </c>
      <c r="L15" s="71">
        <v>23.123999999999999</v>
      </c>
      <c r="M15" s="71">
        <v>23.401</v>
      </c>
      <c r="N15" s="71">
        <v>20.111999999999998</v>
      </c>
      <c r="O15" s="71">
        <v>20.065999999999999</v>
      </c>
      <c r="P15" s="71">
        <v>20.033999999999999</v>
      </c>
      <c r="Q15" s="71">
        <v>20</v>
      </c>
      <c r="R15" s="71">
        <v>24.382999999999999</v>
      </c>
      <c r="S15" s="71">
        <v>25.492999999999999</v>
      </c>
      <c r="T15" s="71">
        <v>25.271000000000001</v>
      </c>
      <c r="U15" s="71">
        <v>29.123999999999999</v>
      </c>
      <c r="V15" s="71">
        <v>15.002000000000001</v>
      </c>
      <c r="W15" s="71">
        <v>20.003</v>
      </c>
      <c r="X15" s="71">
        <v>20.003</v>
      </c>
      <c r="Y15" s="71">
        <v>15.003</v>
      </c>
      <c r="Z15" s="71">
        <v>19.073</v>
      </c>
      <c r="AA15" s="71">
        <v>15.634</v>
      </c>
      <c r="AB15" s="71">
        <v>12.603999999999999</v>
      </c>
      <c r="AC15" s="71">
        <v>11.763999999999999</v>
      </c>
      <c r="AD15" s="71">
        <v>14.04</v>
      </c>
      <c r="AE15" s="71">
        <v>16.484999999999999</v>
      </c>
      <c r="AF15" s="71">
        <v>16.292000000000002</v>
      </c>
      <c r="AG15" s="71">
        <v>9.1389999999999993</v>
      </c>
      <c r="AH15" s="71">
        <v>2.06</v>
      </c>
      <c r="AI15" s="71">
        <v>11.455</v>
      </c>
      <c r="AJ15" s="71">
        <v>7.2889999999999997</v>
      </c>
      <c r="AK15" s="71">
        <v>3.5129999999999999</v>
      </c>
      <c r="AL15" s="71">
        <v>30.911000000000001</v>
      </c>
      <c r="AM15" s="71">
        <v>17.295999999999999</v>
      </c>
      <c r="AN15" s="71">
        <v>1.4999999999999999E-2</v>
      </c>
      <c r="AO15" s="71">
        <v>1.2999999999999999E-2</v>
      </c>
      <c r="AP15" s="71">
        <v>21.882999999999999</v>
      </c>
      <c r="AQ15" s="71">
        <v>18.149999999999999</v>
      </c>
      <c r="AR15" s="71">
        <v>10.933</v>
      </c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1.7999999999999999E-2</v>
      </c>
      <c r="BF15" s="71"/>
      <c r="BG15" s="71"/>
      <c r="BH15" s="71">
        <v>1.9E-2</v>
      </c>
      <c r="BI15" s="71">
        <v>1.9E-2</v>
      </c>
      <c r="BJ15" s="71"/>
      <c r="BK15" s="71">
        <v>1.7999999999999999E-2</v>
      </c>
      <c r="BL15" s="71">
        <v>1.6E-2</v>
      </c>
      <c r="BM15" s="71">
        <v>1.6E-2</v>
      </c>
      <c r="BN15" s="71">
        <v>7.2009999999999996</v>
      </c>
      <c r="BO15" s="71">
        <v>9.9</v>
      </c>
      <c r="BP15" s="71">
        <v>15.92</v>
      </c>
      <c r="BQ15" s="71">
        <v>9.9849999999999994</v>
      </c>
      <c r="BR15" s="71">
        <v>26.308</v>
      </c>
      <c r="BS15" s="71">
        <v>16.32</v>
      </c>
      <c r="BT15" s="71">
        <v>15.145</v>
      </c>
      <c r="BU15" s="71">
        <v>7.33</v>
      </c>
      <c r="BV15" s="71">
        <v>16.558</v>
      </c>
      <c r="BW15" s="71">
        <v>16.056000000000001</v>
      </c>
      <c r="BX15" s="71">
        <v>13.199</v>
      </c>
      <c r="BY15" s="71">
        <v>16.175000000000001</v>
      </c>
      <c r="BZ15" s="71">
        <v>18.158999999999999</v>
      </c>
      <c r="CA15" s="71">
        <v>18.448</v>
      </c>
      <c r="CB15" s="71">
        <v>29.388000000000002</v>
      </c>
      <c r="CC15" s="71">
        <v>29.834</v>
      </c>
      <c r="CD15" s="71">
        <v>21.69</v>
      </c>
      <c r="CE15" s="71">
        <v>29.04</v>
      </c>
      <c r="CF15" s="71">
        <v>27.771000000000001</v>
      </c>
      <c r="CG15" s="71">
        <v>26.09</v>
      </c>
      <c r="CH15" s="71">
        <v>25.553999999999998</v>
      </c>
      <c r="CI15" s="71">
        <v>22.469000000000001</v>
      </c>
      <c r="CJ15" s="71">
        <v>24.626000000000001</v>
      </c>
      <c r="CK15" s="71">
        <v>24.87</v>
      </c>
      <c r="CL15" s="71">
        <v>16.75</v>
      </c>
      <c r="CM15" s="71">
        <v>26.785</v>
      </c>
      <c r="CN15" s="71">
        <v>17.273</v>
      </c>
      <c r="CO15" s="71">
        <v>35.750999999999998</v>
      </c>
      <c r="CP15" s="71">
        <v>28.518999999999998</v>
      </c>
      <c r="CQ15" s="71">
        <v>30.050999999999998</v>
      </c>
      <c r="CR15" s="71">
        <v>29.155000000000001</v>
      </c>
      <c r="CS15" s="71">
        <v>40.075000000000003</v>
      </c>
      <c r="CT15" s="72"/>
      <c r="CU15" s="72"/>
      <c r="CV15" s="72"/>
      <c r="CW15" s="73"/>
      <c r="CX15" s="74">
        <f t="array" ref="CX15">SUMPRODUCT(B15:CW15*0.25)</f>
        <v>368.11625000000004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24.17</v>
      </c>
      <c r="C18" s="77">
        <f t="shared" ref="C18:BN18" si="0">SUM(C11:C17)</f>
        <v>24.594000000000001</v>
      </c>
      <c r="D18" s="77">
        <f t="shared" si="0"/>
        <v>26.356999999999999</v>
      </c>
      <c r="E18" s="77">
        <f t="shared" si="0"/>
        <v>26.888999999999999</v>
      </c>
      <c r="F18" s="77">
        <f t="shared" si="0"/>
        <v>25.34</v>
      </c>
      <c r="G18" s="77">
        <f t="shared" si="0"/>
        <v>24.928000000000001</v>
      </c>
      <c r="H18" s="77">
        <f t="shared" si="0"/>
        <v>24.27</v>
      </c>
      <c r="I18" s="77">
        <f t="shared" si="0"/>
        <v>23.73</v>
      </c>
      <c r="J18" s="77">
        <f t="shared" si="0"/>
        <v>20</v>
      </c>
      <c r="K18" s="77">
        <f t="shared" si="0"/>
        <v>20.117999999999999</v>
      </c>
      <c r="L18" s="77">
        <f t="shared" si="0"/>
        <v>23.123999999999999</v>
      </c>
      <c r="M18" s="77">
        <f t="shared" si="0"/>
        <v>23.401</v>
      </c>
      <c r="N18" s="77">
        <f t="shared" si="0"/>
        <v>20.111999999999998</v>
      </c>
      <c r="O18" s="77">
        <f t="shared" si="0"/>
        <v>20.065999999999999</v>
      </c>
      <c r="P18" s="77">
        <f t="shared" si="0"/>
        <v>20.033999999999999</v>
      </c>
      <c r="Q18" s="77">
        <f t="shared" si="0"/>
        <v>20</v>
      </c>
      <c r="R18" s="77">
        <f t="shared" si="0"/>
        <v>24.382999999999999</v>
      </c>
      <c r="S18" s="77">
        <f t="shared" si="0"/>
        <v>25.492999999999999</v>
      </c>
      <c r="T18" s="77">
        <f t="shared" si="0"/>
        <v>25.271000000000001</v>
      </c>
      <c r="U18" s="77">
        <f t="shared" si="0"/>
        <v>29.123999999999999</v>
      </c>
      <c r="V18" s="77">
        <f t="shared" si="0"/>
        <v>15.002000000000001</v>
      </c>
      <c r="W18" s="77">
        <f t="shared" si="0"/>
        <v>20.003</v>
      </c>
      <c r="X18" s="77">
        <f t="shared" si="0"/>
        <v>20.003</v>
      </c>
      <c r="Y18" s="77">
        <f t="shared" si="0"/>
        <v>15.003</v>
      </c>
      <c r="Z18" s="77">
        <f t="shared" si="0"/>
        <v>19.073</v>
      </c>
      <c r="AA18" s="77">
        <f t="shared" si="0"/>
        <v>15.634</v>
      </c>
      <c r="AB18" s="77">
        <f t="shared" si="0"/>
        <v>12.603999999999999</v>
      </c>
      <c r="AC18" s="77">
        <f t="shared" si="0"/>
        <v>11.763999999999999</v>
      </c>
      <c r="AD18" s="77">
        <f t="shared" si="0"/>
        <v>14.04</v>
      </c>
      <c r="AE18" s="77">
        <f t="shared" si="0"/>
        <v>16.484999999999999</v>
      </c>
      <c r="AF18" s="77">
        <f t="shared" si="0"/>
        <v>16.292000000000002</v>
      </c>
      <c r="AG18" s="77">
        <f t="shared" si="0"/>
        <v>9.1389999999999993</v>
      </c>
      <c r="AH18" s="77">
        <f t="shared" si="0"/>
        <v>2.06</v>
      </c>
      <c r="AI18" s="77">
        <f t="shared" si="0"/>
        <v>11.455</v>
      </c>
      <c r="AJ18" s="77">
        <f t="shared" si="0"/>
        <v>7.2889999999999997</v>
      </c>
      <c r="AK18" s="77">
        <f t="shared" si="0"/>
        <v>3.5129999999999999</v>
      </c>
      <c r="AL18" s="77">
        <f t="shared" si="0"/>
        <v>30.911000000000001</v>
      </c>
      <c r="AM18" s="77">
        <f t="shared" si="0"/>
        <v>17.295999999999999</v>
      </c>
      <c r="AN18" s="77">
        <f t="shared" si="0"/>
        <v>1.4999999999999999E-2</v>
      </c>
      <c r="AO18" s="77">
        <f t="shared" si="0"/>
        <v>1.2999999999999999E-2</v>
      </c>
      <c r="AP18" s="77">
        <f t="shared" si="0"/>
        <v>21.882999999999999</v>
      </c>
      <c r="AQ18" s="77">
        <f t="shared" si="0"/>
        <v>18.149999999999999</v>
      </c>
      <c r="AR18" s="77">
        <f t="shared" si="0"/>
        <v>10.933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1.7999999999999999E-2</v>
      </c>
      <c r="BF18" s="77">
        <f t="shared" si="0"/>
        <v>0</v>
      </c>
      <c r="BG18" s="77">
        <f t="shared" si="0"/>
        <v>0</v>
      </c>
      <c r="BH18" s="77">
        <f t="shared" si="0"/>
        <v>1.9E-2</v>
      </c>
      <c r="BI18" s="77">
        <f t="shared" si="0"/>
        <v>1.9E-2</v>
      </c>
      <c r="BJ18" s="77">
        <f t="shared" si="0"/>
        <v>0</v>
      </c>
      <c r="BK18" s="77">
        <f t="shared" si="0"/>
        <v>1.7999999999999999E-2</v>
      </c>
      <c r="BL18" s="77">
        <f t="shared" si="0"/>
        <v>1.6E-2</v>
      </c>
      <c r="BM18" s="77">
        <f t="shared" si="0"/>
        <v>1.6E-2</v>
      </c>
      <c r="BN18" s="77">
        <f t="shared" si="0"/>
        <v>7.2009999999999996</v>
      </c>
      <c r="BO18" s="77">
        <f t="shared" ref="BO18:CW18" si="1">SUM(BO11:BO17)</f>
        <v>9.9</v>
      </c>
      <c r="BP18" s="77">
        <f t="shared" si="1"/>
        <v>15.92</v>
      </c>
      <c r="BQ18" s="77">
        <f t="shared" si="1"/>
        <v>9.9849999999999994</v>
      </c>
      <c r="BR18" s="77">
        <f t="shared" si="1"/>
        <v>26.308</v>
      </c>
      <c r="BS18" s="77">
        <f t="shared" si="1"/>
        <v>16.32</v>
      </c>
      <c r="BT18" s="77">
        <f t="shared" si="1"/>
        <v>15.145</v>
      </c>
      <c r="BU18" s="77">
        <f t="shared" si="1"/>
        <v>7.33</v>
      </c>
      <c r="BV18" s="77">
        <f t="shared" si="1"/>
        <v>16.558</v>
      </c>
      <c r="BW18" s="77">
        <f t="shared" si="1"/>
        <v>16.056000000000001</v>
      </c>
      <c r="BX18" s="77">
        <f t="shared" si="1"/>
        <v>13.199</v>
      </c>
      <c r="BY18" s="77">
        <f t="shared" si="1"/>
        <v>16.175000000000001</v>
      </c>
      <c r="BZ18" s="77">
        <f t="shared" si="1"/>
        <v>18.158999999999999</v>
      </c>
      <c r="CA18" s="77">
        <f t="shared" si="1"/>
        <v>18.448</v>
      </c>
      <c r="CB18" s="77">
        <f t="shared" si="1"/>
        <v>29.388000000000002</v>
      </c>
      <c r="CC18" s="77">
        <f t="shared" si="1"/>
        <v>29.834</v>
      </c>
      <c r="CD18" s="77">
        <f t="shared" si="1"/>
        <v>21.69</v>
      </c>
      <c r="CE18" s="77">
        <f t="shared" si="1"/>
        <v>29.04</v>
      </c>
      <c r="CF18" s="77">
        <f t="shared" si="1"/>
        <v>27.771000000000001</v>
      </c>
      <c r="CG18" s="77">
        <f t="shared" si="1"/>
        <v>26.09</v>
      </c>
      <c r="CH18" s="77">
        <f t="shared" si="1"/>
        <v>25.553999999999998</v>
      </c>
      <c r="CI18" s="77">
        <f t="shared" si="1"/>
        <v>22.469000000000001</v>
      </c>
      <c r="CJ18" s="77">
        <f t="shared" si="1"/>
        <v>24.626000000000001</v>
      </c>
      <c r="CK18" s="77">
        <f t="shared" si="1"/>
        <v>24.87</v>
      </c>
      <c r="CL18" s="77">
        <f t="shared" si="1"/>
        <v>16.75</v>
      </c>
      <c r="CM18" s="77">
        <f t="shared" si="1"/>
        <v>26.785</v>
      </c>
      <c r="CN18" s="77">
        <f t="shared" si="1"/>
        <v>17.273</v>
      </c>
      <c r="CO18" s="77">
        <f t="shared" si="1"/>
        <v>35.750999999999998</v>
      </c>
      <c r="CP18" s="77">
        <f t="shared" si="1"/>
        <v>28.518999999999998</v>
      </c>
      <c r="CQ18" s="77">
        <f t="shared" si="1"/>
        <v>30.050999999999998</v>
      </c>
      <c r="CR18" s="77">
        <f t="shared" si="1"/>
        <v>29.155000000000001</v>
      </c>
      <c r="CS18" s="77">
        <f t="shared" si="1"/>
        <v>40.075000000000003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368.11625000000004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9.1349999999999998</v>
      </c>
      <c r="C22" s="94">
        <v>9.3689999999999998</v>
      </c>
      <c r="D22" s="94">
        <v>5.2290000000000001</v>
      </c>
      <c r="E22" s="94">
        <v>5.306</v>
      </c>
      <c r="F22" s="94">
        <v>9.423</v>
      </c>
      <c r="G22" s="94">
        <v>9.4369999999999994</v>
      </c>
      <c r="H22" s="94">
        <v>5.3289999999999997</v>
      </c>
      <c r="I22" s="94">
        <v>5.4720000000000004</v>
      </c>
      <c r="J22" s="94">
        <v>5.4480000000000004</v>
      </c>
      <c r="K22" s="94">
        <v>9.4459999999999997</v>
      </c>
      <c r="L22" s="94">
        <v>5.266</v>
      </c>
      <c r="M22" s="94">
        <v>5.2640000000000002</v>
      </c>
      <c r="N22" s="94">
        <v>9.3260000000000005</v>
      </c>
      <c r="O22" s="94">
        <v>9.3949999999999996</v>
      </c>
      <c r="P22" s="94">
        <v>9.3480000000000008</v>
      </c>
      <c r="Q22" s="94">
        <v>9.452</v>
      </c>
      <c r="R22" s="94">
        <v>9.5649999999999995</v>
      </c>
      <c r="S22" s="94">
        <v>9.5329999999999995</v>
      </c>
      <c r="T22" s="94">
        <v>10.048999999999999</v>
      </c>
      <c r="U22" s="94">
        <v>12.443</v>
      </c>
      <c r="V22" s="94">
        <v>5.7469999999999999</v>
      </c>
      <c r="W22" s="94">
        <v>9.5180000000000007</v>
      </c>
      <c r="X22" s="94">
        <v>6.24</v>
      </c>
      <c r="Y22" s="94"/>
      <c r="Z22" s="94">
        <v>6.2830000000000004</v>
      </c>
      <c r="AA22" s="94">
        <v>7.9329999999999998</v>
      </c>
      <c r="AB22" s="94">
        <v>7.4619999999999997</v>
      </c>
      <c r="AC22" s="94">
        <v>7.7160000000000002</v>
      </c>
      <c r="AD22" s="94">
        <v>8.2949999999999999</v>
      </c>
      <c r="AE22" s="94">
        <v>8.4320000000000004</v>
      </c>
      <c r="AF22" s="94">
        <v>8.4149999999999991</v>
      </c>
      <c r="AG22" s="94">
        <v>6.5250000000000004</v>
      </c>
      <c r="AH22" s="94">
        <v>5.4210000000000003</v>
      </c>
      <c r="AI22" s="94">
        <v>6.5880000000000001</v>
      </c>
      <c r="AJ22" s="94">
        <v>6.5789999999999997</v>
      </c>
      <c r="AK22" s="94">
        <v>6.2759999999999998</v>
      </c>
      <c r="AL22" s="94">
        <v>6.8259999999999996</v>
      </c>
      <c r="AM22" s="94">
        <v>6.2469999999999999</v>
      </c>
      <c r="AN22" s="94">
        <v>6.4610000000000003</v>
      </c>
      <c r="AO22" s="94">
        <v>6.1079999999999997</v>
      </c>
      <c r="AP22" s="94">
        <v>6.4390000000000001</v>
      </c>
      <c r="AQ22" s="94">
        <v>6.5609999999999999</v>
      </c>
      <c r="AR22" s="94">
        <v>6.617</v>
      </c>
      <c r="AS22" s="94">
        <v>4.8540000000000001</v>
      </c>
      <c r="AT22" s="94">
        <v>4.8259999999999996</v>
      </c>
      <c r="AU22" s="94">
        <v>4.8339999999999996</v>
      </c>
      <c r="AV22" s="94">
        <v>7.0730000000000004</v>
      </c>
      <c r="AW22" s="94">
        <v>4.9210000000000003</v>
      </c>
      <c r="AX22" s="94">
        <v>4.7919999999999998</v>
      </c>
      <c r="AY22" s="94">
        <v>4.5860000000000003</v>
      </c>
      <c r="AZ22" s="94">
        <v>5.8339999999999996</v>
      </c>
      <c r="BA22" s="94">
        <v>4.5910000000000002</v>
      </c>
      <c r="BB22" s="94">
        <v>4.5890000000000004</v>
      </c>
      <c r="BC22" s="94">
        <v>4.68</v>
      </c>
      <c r="BD22" s="94">
        <v>4.8129999999999997</v>
      </c>
      <c r="BE22" s="94">
        <v>4.5090000000000003</v>
      </c>
      <c r="BF22" s="94">
        <v>4.5380000000000003</v>
      </c>
      <c r="BG22" s="94">
        <v>4.476</v>
      </c>
      <c r="BH22" s="94">
        <v>4.5449999999999999</v>
      </c>
      <c r="BI22" s="94">
        <v>6.423</v>
      </c>
      <c r="BJ22" s="94">
        <v>4.4119999999999999</v>
      </c>
      <c r="BK22" s="94">
        <v>4.3959999999999999</v>
      </c>
      <c r="BL22" s="94">
        <v>4.3419999999999996</v>
      </c>
      <c r="BM22" s="94">
        <v>6.43</v>
      </c>
      <c r="BN22" s="94">
        <v>5.524</v>
      </c>
      <c r="BO22" s="94">
        <v>5.4489999999999998</v>
      </c>
      <c r="BP22" s="94">
        <v>7.6349999999999998</v>
      </c>
      <c r="BQ22" s="94">
        <v>6.9980000000000002</v>
      </c>
      <c r="BR22" s="94">
        <v>5.3330000000000002</v>
      </c>
      <c r="BS22" s="94">
        <v>6.4080000000000004</v>
      </c>
      <c r="BT22" s="94">
        <v>6.5039999999999996</v>
      </c>
      <c r="BU22" s="94">
        <v>4.569</v>
      </c>
      <c r="BV22" s="94">
        <v>5.5270000000000001</v>
      </c>
      <c r="BW22" s="94">
        <v>8.9540000000000006</v>
      </c>
      <c r="BX22" s="94">
        <v>5.8730000000000002</v>
      </c>
      <c r="BY22" s="94">
        <v>6.2919999999999998</v>
      </c>
      <c r="BZ22" s="94">
        <v>5.3650000000000002</v>
      </c>
      <c r="CA22" s="94">
        <v>5.2450000000000001</v>
      </c>
      <c r="CB22" s="94">
        <v>5.931</v>
      </c>
      <c r="CC22" s="94">
        <v>5.9580000000000002</v>
      </c>
      <c r="CD22" s="94">
        <v>5.1029999999999998</v>
      </c>
      <c r="CE22" s="94">
        <v>5.8140000000000001</v>
      </c>
      <c r="CF22" s="94">
        <v>5.6989999999999998</v>
      </c>
      <c r="CG22" s="94">
        <v>5.6849999999999996</v>
      </c>
      <c r="CH22" s="94">
        <v>5.5430000000000001</v>
      </c>
      <c r="CI22" s="94">
        <v>13.722</v>
      </c>
      <c r="CJ22" s="94">
        <v>8.657</v>
      </c>
      <c r="CK22" s="94">
        <v>8.6129999999999995</v>
      </c>
      <c r="CL22" s="94">
        <v>5.452</v>
      </c>
      <c r="CM22" s="94">
        <v>9.9169999999999998</v>
      </c>
      <c r="CN22" s="94">
        <v>4.7850000000000001</v>
      </c>
      <c r="CO22" s="94">
        <v>9.6069999999999993</v>
      </c>
      <c r="CP22" s="94">
        <v>13.336</v>
      </c>
      <c r="CQ22" s="94">
        <v>8.17</v>
      </c>
      <c r="CR22" s="94">
        <v>9.484</v>
      </c>
      <c r="CS22" s="94">
        <v>9.5229999999999997</v>
      </c>
      <c r="CT22" s="95"/>
      <c r="CU22" s="95"/>
      <c r="CV22" s="95"/>
      <c r="CW22" s="96"/>
      <c r="CX22" s="97">
        <f t="array" ref="CX22">SUMPRODUCT(B22:CW22*0.25)</f>
        <v>161.76575</v>
      </c>
    </row>
    <row r="23" spans="1:102" ht="24.95" customHeight="1" x14ac:dyDescent="0.2">
      <c r="A23" s="92" t="s">
        <v>19</v>
      </c>
      <c r="B23" s="98">
        <v>28.207000000000001</v>
      </c>
      <c r="C23" s="99">
        <v>27.548999999999999</v>
      </c>
      <c r="D23" s="99">
        <v>29.626000000000001</v>
      </c>
      <c r="E23" s="99">
        <v>29.417000000000002</v>
      </c>
      <c r="F23" s="99">
        <v>20.015000000000001</v>
      </c>
      <c r="G23" s="99">
        <v>26.716999999999999</v>
      </c>
      <c r="H23" s="99">
        <v>19.100999999999999</v>
      </c>
      <c r="I23" s="99">
        <v>19.898</v>
      </c>
      <c r="J23" s="99">
        <v>17.076000000000001</v>
      </c>
      <c r="K23" s="99">
        <v>26.332000000000001</v>
      </c>
      <c r="L23" s="99">
        <v>27.606000000000002</v>
      </c>
      <c r="M23" s="99">
        <v>27.631</v>
      </c>
      <c r="N23" s="99">
        <v>18.559000000000001</v>
      </c>
      <c r="O23" s="99">
        <v>19.149999999999999</v>
      </c>
      <c r="P23" s="99">
        <v>19.236999999999998</v>
      </c>
      <c r="Q23" s="99">
        <v>18.597000000000001</v>
      </c>
      <c r="R23" s="99">
        <v>28.853999999999999</v>
      </c>
      <c r="S23" s="99">
        <v>31.806999999999999</v>
      </c>
      <c r="T23" s="99">
        <v>30.023</v>
      </c>
      <c r="U23" s="99">
        <v>42.151000000000003</v>
      </c>
      <c r="V23" s="99">
        <v>6.524</v>
      </c>
      <c r="W23" s="99">
        <v>17.254999999999999</v>
      </c>
      <c r="X23" s="99">
        <v>10.52</v>
      </c>
      <c r="Y23" s="99">
        <v>6.5049999999999999</v>
      </c>
      <c r="Z23" s="99">
        <v>55.619</v>
      </c>
      <c r="AA23" s="99">
        <v>44.540999999999997</v>
      </c>
      <c r="AB23" s="99">
        <v>34.420999999999999</v>
      </c>
      <c r="AC23" s="99">
        <v>31.75</v>
      </c>
      <c r="AD23" s="99">
        <v>94.753</v>
      </c>
      <c r="AE23" s="99">
        <v>45.656999999999996</v>
      </c>
      <c r="AF23" s="99">
        <v>51.768000000000001</v>
      </c>
      <c r="AG23" s="99">
        <v>39.847999999999999</v>
      </c>
      <c r="AH23" s="99">
        <v>12.63</v>
      </c>
      <c r="AI23" s="99">
        <v>29.324999999999999</v>
      </c>
      <c r="AJ23" s="99">
        <v>16.390999999999998</v>
      </c>
      <c r="AK23" s="99">
        <v>14.036</v>
      </c>
      <c r="AL23" s="99">
        <v>64.637</v>
      </c>
      <c r="AM23" s="99">
        <v>33.375999999999998</v>
      </c>
      <c r="AN23" s="99">
        <v>18.498000000000001</v>
      </c>
      <c r="AO23" s="99">
        <v>17.93</v>
      </c>
      <c r="AP23" s="99">
        <v>37.335999999999999</v>
      </c>
      <c r="AQ23" s="99">
        <v>40.438000000000002</v>
      </c>
      <c r="AR23" s="99">
        <v>42.051000000000002</v>
      </c>
      <c r="AS23" s="99">
        <v>12.42</v>
      </c>
      <c r="AT23" s="99">
        <v>19.527000000000001</v>
      </c>
      <c r="AU23" s="99">
        <v>13.048999999999999</v>
      </c>
      <c r="AV23" s="99">
        <v>27.629000000000001</v>
      </c>
      <c r="AW23" s="99">
        <v>13.000999999999999</v>
      </c>
      <c r="AX23" s="99">
        <v>13.071999999999999</v>
      </c>
      <c r="AY23" s="99">
        <v>12.513999999999999</v>
      </c>
      <c r="AZ23" s="99">
        <v>37.561999999999998</v>
      </c>
      <c r="BA23" s="99">
        <v>12.449</v>
      </c>
      <c r="BB23" s="99">
        <v>12.423</v>
      </c>
      <c r="BC23" s="99">
        <v>34.314</v>
      </c>
      <c r="BD23" s="99">
        <v>12.117000000000001</v>
      </c>
      <c r="BE23" s="99">
        <v>26.396000000000001</v>
      </c>
      <c r="BF23" s="99">
        <v>12.648</v>
      </c>
      <c r="BG23" s="99">
        <v>25.768000000000001</v>
      </c>
      <c r="BH23" s="99">
        <v>9.4600000000000009</v>
      </c>
      <c r="BI23" s="99">
        <v>30.010999999999999</v>
      </c>
      <c r="BJ23" s="99">
        <v>14.712</v>
      </c>
      <c r="BK23" s="99">
        <v>9.7330000000000005</v>
      </c>
      <c r="BL23" s="99">
        <v>9.6590000000000007</v>
      </c>
      <c r="BM23" s="99">
        <v>44.241999999999997</v>
      </c>
      <c r="BN23" s="99">
        <v>31.988</v>
      </c>
      <c r="BO23" s="99">
        <v>54.646999999999998</v>
      </c>
      <c r="BP23" s="99">
        <v>67.400999999999996</v>
      </c>
      <c r="BQ23" s="99">
        <v>61.755000000000003</v>
      </c>
      <c r="BR23" s="99">
        <v>48.904000000000003</v>
      </c>
      <c r="BS23" s="99">
        <v>33.805999999999997</v>
      </c>
      <c r="BT23" s="99">
        <v>88.846999999999994</v>
      </c>
      <c r="BU23" s="99">
        <v>9.6509999999999998</v>
      </c>
      <c r="BV23" s="99">
        <v>58.631999999999998</v>
      </c>
      <c r="BW23" s="99">
        <v>38.338999999999999</v>
      </c>
      <c r="BX23" s="99">
        <v>36.293999999999997</v>
      </c>
      <c r="BY23" s="99">
        <v>32.905000000000001</v>
      </c>
      <c r="BZ23" s="99">
        <v>9.7789999999999999</v>
      </c>
      <c r="CA23" s="99">
        <v>9.3019999999999996</v>
      </c>
      <c r="CB23" s="99">
        <v>24.102</v>
      </c>
      <c r="CC23" s="99">
        <v>23.989000000000001</v>
      </c>
      <c r="CD23" s="99">
        <v>9.3539999999999992</v>
      </c>
      <c r="CE23" s="99">
        <v>23.913</v>
      </c>
      <c r="CF23" s="99">
        <v>23.802</v>
      </c>
      <c r="CG23" s="99">
        <v>23.658999999999999</v>
      </c>
      <c r="CH23" s="99">
        <v>34.307000000000002</v>
      </c>
      <c r="CI23" s="99">
        <v>33.533999999999999</v>
      </c>
      <c r="CJ23" s="99">
        <v>37.570999999999998</v>
      </c>
      <c r="CK23" s="99">
        <v>37.402999999999999</v>
      </c>
      <c r="CL23" s="99">
        <v>8.9659999999999993</v>
      </c>
      <c r="CM23" s="99">
        <v>39.768000000000001</v>
      </c>
      <c r="CN23" s="99">
        <v>5.9770000000000003</v>
      </c>
      <c r="CO23" s="99">
        <v>44.923000000000002</v>
      </c>
      <c r="CP23" s="99">
        <v>43.648000000000003</v>
      </c>
      <c r="CQ23" s="99">
        <v>39.189</v>
      </c>
      <c r="CR23" s="99">
        <v>43.423999999999999</v>
      </c>
      <c r="CS23" s="99">
        <v>53.512</v>
      </c>
      <c r="CT23" s="100"/>
      <c r="CU23" s="100"/>
      <c r="CV23" s="100"/>
      <c r="CW23" s="96"/>
      <c r="CX23" s="97">
        <f t="array" ref="CX23">SUMPRODUCT(B23:CW23*0.25)</f>
        <v>702.33974999999987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>
        <v>5.242</v>
      </c>
      <c r="BF24" s="99"/>
      <c r="BG24" s="99">
        <v>1.111</v>
      </c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1.5882499999999999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37.341999999999999</v>
      </c>
      <c r="C28" s="107">
        <f t="shared" ref="C28:BN28" si="2">SUM(C21:C27)</f>
        <v>36.917999999999999</v>
      </c>
      <c r="D28" s="107">
        <f t="shared" si="2"/>
        <v>34.855000000000004</v>
      </c>
      <c r="E28" s="107">
        <f t="shared" si="2"/>
        <v>34.722999999999999</v>
      </c>
      <c r="F28" s="107">
        <f t="shared" si="2"/>
        <v>29.438000000000002</v>
      </c>
      <c r="G28" s="107">
        <f t="shared" si="2"/>
        <v>36.153999999999996</v>
      </c>
      <c r="H28" s="107">
        <f t="shared" si="2"/>
        <v>24.43</v>
      </c>
      <c r="I28" s="107">
        <f t="shared" si="2"/>
        <v>25.37</v>
      </c>
      <c r="J28" s="107">
        <f t="shared" si="2"/>
        <v>22.524000000000001</v>
      </c>
      <c r="K28" s="107">
        <f t="shared" si="2"/>
        <v>35.777999999999999</v>
      </c>
      <c r="L28" s="107">
        <f t="shared" si="2"/>
        <v>32.872</v>
      </c>
      <c r="M28" s="107">
        <f t="shared" si="2"/>
        <v>32.895000000000003</v>
      </c>
      <c r="N28" s="107">
        <f t="shared" si="2"/>
        <v>27.885000000000002</v>
      </c>
      <c r="O28" s="107">
        <f t="shared" si="2"/>
        <v>28.544999999999998</v>
      </c>
      <c r="P28" s="107">
        <f t="shared" si="2"/>
        <v>28.585000000000001</v>
      </c>
      <c r="Q28" s="107">
        <f t="shared" si="2"/>
        <v>28.048999999999999</v>
      </c>
      <c r="R28" s="107">
        <f t="shared" si="2"/>
        <v>38.418999999999997</v>
      </c>
      <c r="S28" s="107">
        <f t="shared" si="2"/>
        <v>41.339999999999996</v>
      </c>
      <c r="T28" s="107">
        <f t="shared" si="2"/>
        <v>40.072000000000003</v>
      </c>
      <c r="U28" s="107">
        <f t="shared" si="2"/>
        <v>54.594000000000001</v>
      </c>
      <c r="V28" s="107">
        <f t="shared" si="2"/>
        <v>12.271000000000001</v>
      </c>
      <c r="W28" s="107">
        <f t="shared" si="2"/>
        <v>26.773</v>
      </c>
      <c r="X28" s="107">
        <f t="shared" si="2"/>
        <v>16.759999999999998</v>
      </c>
      <c r="Y28" s="107">
        <f t="shared" si="2"/>
        <v>6.5049999999999999</v>
      </c>
      <c r="Z28" s="107">
        <f t="shared" si="2"/>
        <v>61.902000000000001</v>
      </c>
      <c r="AA28" s="107">
        <f t="shared" si="2"/>
        <v>52.473999999999997</v>
      </c>
      <c r="AB28" s="107">
        <f t="shared" si="2"/>
        <v>41.882999999999996</v>
      </c>
      <c r="AC28" s="107">
        <f t="shared" si="2"/>
        <v>39.466000000000001</v>
      </c>
      <c r="AD28" s="107">
        <f t="shared" si="2"/>
        <v>103.048</v>
      </c>
      <c r="AE28" s="107">
        <f t="shared" si="2"/>
        <v>54.088999999999999</v>
      </c>
      <c r="AF28" s="107">
        <f t="shared" si="2"/>
        <v>60.183</v>
      </c>
      <c r="AG28" s="107">
        <f t="shared" si="2"/>
        <v>46.372999999999998</v>
      </c>
      <c r="AH28" s="107">
        <f t="shared" si="2"/>
        <v>18.051000000000002</v>
      </c>
      <c r="AI28" s="107">
        <f t="shared" si="2"/>
        <v>35.912999999999997</v>
      </c>
      <c r="AJ28" s="107">
        <f t="shared" si="2"/>
        <v>22.97</v>
      </c>
      <c r="AK28" s="107">
        <f t="shared" si="2"/>
        <v>20.311999999999998</v>
      </c>
      <c r="AL28" s="107">
        <f t="shared" si="2"/>
        <v>71.462999999999994</v>
      </c>
      <c r="AM28" s="107">
        <f t="shared" si="2"/>
        <v>39.622999999999998</v>
      </c>
      <c r="AN28" s="107">
        <f t="shared" si="2"/>
        <v>24.959000000000003</v>
      </c>
      <c r="AO28" s="107">
        <f t="shared" si="2"/>
        <v>24.038</v>
      </c>
      <c r="AP28" s="107">
        <f t="shared" si="2"/>
        <v>43.774999999999999</v>
      </c>
      <c r="AQ28" s="107">
        <f t="shared" si="2"/>
        <v>46.999000000000002</v>
      </c>
      <c r="AR28" s="107">
        <f t="shared" si="2"/>
        <v>48.667999999999999</v>
      </c>
      <c r="AS28" s="107">
        <f t="shared" si="2"/>
        <v>17.274000000000001</v>
      </c>
      <c r="AT28" s="107">
        <f t="shared" si="2"/>
        <v>24.353000000000002</v>
      </c>
      <c r="AU28" s="107">
        <f t="shared" si="2"/>
        <v>17.882999999999999</v>
      </c>
      <c r="AV28" s="107">
        <f t="shared" si="2"/>
        <v>34.701999999999998</v>
      </c>
      <c r="AW28" s="107">
        <f t="shared" si="2"/>
        <v>17.922000000000001</v>
      </c>
      <c r="AX28" s="107">
        <f t="shared" si="2"/>
        <v>17.863999999999997</v>
      </c>
      <c r="AY28" s="107">
        <f t="shared" si="2"/>
        <v>17.100000000000001</v>
      </c>
      <c r="AZ28" s="107">
        <f t="shared" si="2"/>
        <v>43.396000000000001</v>
      </c>
      <c r="BA28" s="107">
        <f t="shared" si="2"/>
        <v>17.04</v>
      </c>
      <c r="BB28" s="107">
        <f t="shared" si="2"/>
        <v>17.012</v>
      </c>
      <c r="BC28" s="107">
        <f t="shared" si="2"/>
        <v>38.994</v>
      </c>
      <c r="BD28" s="107">
        <f t="shared" si="2"/>
        <v>16.93</v>
      </c>
      <c r="BE28" s="107">
        <f t="shared" si="2"/>
        <v>36.146999999999998</v>
      </c>
      <c r="BF28" s="107">
        <f t="shared" si="2"/>
        <v>17.186</v>
      </c>
      <c r="BG28" s="107">
        <f t="shared" si="2"/>
        <v>31.355</v>
      </c>
      <c r="BH28" s="107">
        <f t="shared" si="2"/>
        <v>14.005000000000001</v>
      </c>
      <c r="BI28" s="107">
        <f t="shared" si="2"/>
        <v>36.433999999999997</v>
      </c>
      <c r="BJ28" s="107">
        <f t="shared" si="2"/>
        <v>19.123999999999999</v>
      </c>
      <c r="BK28" s="107">
        <f t="shared" si="2"/>
        <v>14.129000000000001</v>
      </c>
      <c r="BL28" s="107">
        <f t="shared" si="2"/>
        <v>14.001000000000001</v>
      </c>
      <c r="BM28" s="107">
        <f t="shared" si="2"/>
        <v>50.671999999999997</v>
      </c>
      <c r="BN28" s="107">
        <f t="shared" si="2"/>
        <v>37.512</v>
      </c>
      <c r="BO28" s="107">
        <f t="shared" ref="BO28:CW28" si="3">SUM(BO21:BO27)</f>
        <v>60.095999999999997</v>
      </c>
      <c r="BP28" s="107">
        <f t="shared" si="3"/>
        <v>75.036000000000001</v>
      </c>
      <c r="BQ28" s="107">
        <f t="shared" si="3"/>
        <v>68.753</v>
      </c>
      <c r="BR28" s="107">
        <f t="shared" si="3"/>
        <v>54.237000000000002</v>
      </c>
      <c r="BS28" s="107">
        <f t="shared" si="3"/>
        <v>40.213999999999999</v>
      </c>
      <c r="BT28" s="107">
        <f t="shared" si="3"/>
        <v>95.350999999999999</v>
      </c>
      <c r="BU28" s="107">
        <f t="shared" si="3"/>
        <v>14.219999999999999</v>
      </c>
      <c r="BV28" s="107">
        <f t="shared" si="3"/>
        <v>64.158999999999992</v>
      </c>
      <c r="BW28" s="107">
        <f t="shared" si="3"/>
        <v>47.292999999999999</v>
      </c>
      <c r="BX28" s="107">
        <f t="shared" si="3"/>
        <v>42.166999999999994</v>
      </c>
      <c r="BY28" s="107">
        <f t="shared" si="3"/>
        <v>39.197000000000003</v>
      </c>
      <c r="BZ28" s="107">
        <f t="shared" si="3"/>
        <v>15.144</v>
      </c>
      <c r="CA28" s="107">
        <f t="shared" si="3"/>
        <v>14.547000000000001</v>
      </c>
      <c r="CB28" s="107">
        <f t="shared" si="3"/>
        <v>30.033000000000001</v>
      </c>
      <c r="CC28" s="107">
        <f t="shared" si="3"/>
        <v>29.947000000000003</v>
      </c>
      <c r="CD28" s="107">
        <f t="shared" si="3"/>
        <v>14.456999999999999</v>
      </c>
      <c r="CE28" s="107">
        <f t="shared" si="3"/>
        <v>29.727</v>
      </c>
      <c r="CF28" s="107">
        <f t="shared" si="3"/>
        <v>29.500999999999998</v>
      </c>
      <c r="CG28" s="107">
        <f t="shared" si="3"/>
        <v>29.343999999999998</v>
      </c>
      <c r="CH28" s="107">
        <f t="shared" si="3"/>
        <v>39.85</v>
      </c>
      <c r="CI28" s="107">
        <f t="shared" si="3"/>
        <v>47.256</v>
      </c>
      <c r="CJ28" s="107">
        <f t="shared" si="3"/>
        <v>46.227999999999994</v>
      </c>
      <c r="CK28" s="107">
        <f t="shared" si="3"/>
        <v>46.015999999999998</v>
      </c>
      <c r="CL28" s="107">
        <f t="shared" si="3"/>
        <v>14.417999999999999</v>
      </c>
      <c r="CM28" s="107">
        <f t="shared" si="3"/>
        <v>49.685000000000002</v>
      </c>
      <c r="CN28" s="107">
        <f t="shared" si="3"/>
        <v>10.762</v>
      </c>
      <c r="CO28" s="107">
        <f t="shared" si="3"/>
        <v>54.53</v>
      </c>
      <c r="CP28" s="107">
        <f t="shared" si="3"/>
        <v>56.984000000000002</v>
      </c>
      <c r="CQ28" s="107">
        <f t="shared" si="3"/>
        <v>47.359000000000002</v>
      </c>
      <c r="CR28" s="107">
        <f t="shared" si="3"/>
        <v>52.908000000000001</v>
      </c>
      <c r="CS28" s="107">
        <f t="shared" si="3"/>
        <v>63.034999999999997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865.69374999999991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61.512</v>
      </c>
      <c r="C32" s="94">
        <v>61.512</v>
      </c>
      <c r="D32" s="94">
        <v>61.212000000000003</v>
      </c>
      <c r="E32" s="94">
        <v>61.612000000000002</v>
      </c>
      <c r="F32" s="94">
        <v>54.777999999999999</v>
      </c>
      <c r="G32" s="94">
        <v>61.082000000000001</v>
      </c>
      <c r="H32" s="94">
        <v>48.7</v>
      </c>
      <c r="I32" s="94">
        <v>49.1</v>
      </c>
      <c r="J32" s="94">
        <v>42.524000000000001</v>
      </c>
      <c r="K32" s="94">
        <v>55.896000000000001</v>
      </c>
      <c r="L32" s="94">
        <v>55.996000000000002</v>
      </c>
      <c r="M32" s="94">
        <v>56.295999999999999</v>
      </c>
      <c r="N32" s="94">
        <v>47.997</v>
      </c>
      <c r="O32" s="94">
        <v>48.610999999999997</v>
      </c>
      <c r="P32" s="94">
        <v>48.619</v>
      </c>
      <c r="Q32" s="94">
        <v>48.048999999999999</v>
      </c>
      <c r="R32" s="94">
        <v>62.802</v>
      </c>
      <c r="S32" s="94">
        <v>66.832999999999998</v>
      </c>
      <c r="T32" s="94">
        <v>65.343000000000004</v>
      </c>
      <c r="U32" s="94">
        <v>83.718000000000004</v>
      </c>
      <c r="V32" s="94">
        <v>27.273</v>
      </c>
      <c r="W32" s="94">
        <v>46.776000000000003</v>
      </c>
      <c r="X32" s="94">
        <v>36.762999999999998</v>
      </c>
      <c r="Y32" s="94">
        <v>21.507999999999999</v>
      </c>
      <c r="Z32" s="94">
        <v>80.974999999999994</v>
      </c>
      <c r="AA32" s="94">
        <v>68.108000000000004</v>
      </c>
      <c r="AB32" s="94">
        <v>54.487000000000002</v>
      </c>
      <c r="AC32" s="94">
        <v>51.23</v>
      </c>
      <c r="AD32" s="94">
        <v>117.08799999999999</v>
      </c>
      <c r="AE32" s="94">
        <v>70.573999999999998</v>
      </c>
      <c r="AF32" s="94">
        <v>76.474999999999994</v>
      </c>
      <c r="AG32" s="94">
        <v>55.512</v>
      </c>
      <c r="AH32" s="94">
        <v>20.111000000000001</v>
      </c>
      <c r="AI32" s="94">
        <v>47.368000000000002</v>
      </c>
      <c r="AJ32" s="94">
        <v>30.259</v>
      </c>
      <c r="AK32" s="94">
        <v>23.824999999999999</v>
      </c>
      <c r="AL32" s="94">
        <v>102.374</v>
      </c>
      <c r="AM32" s="94">
        <v>56.918999999999997</v>
      </c>
      <c r="AN32" s="94">
        <v>24.974</v>
      </c>
      <c r="AO32" s="94">
        <v>24.050999999999998</v>
      </c>
      <c r="AP32" s="94">
        <v>65.658000000000001</v>
      </c>
      <c r="AQ32" s="94">
        <v>65.149000000000001</v>
      </c>
      <c r="AR32" s="94">
        <v>59.600999999999999</v>
      </c>
      <c r="AS32" s="94">
        <v>17.274000000000001</v>
      </c>
      <c r="AT32" s="94">
        <v>24.353000000000002</v>
      </c>
      <c r="AU32" s="94">
        <v>17.882999999999999</v>
      </c>
      <c r="AV32" s="94">
        <v>34.701999999999998</v>
      </c>
      <c r="AW32" s="94">
        <v>17.922000000000001</v>
      </c>
      <c r="AX32" s="94">
        <v>17.864000000000001</v>
      </c>
      <c r="AY32" s="94">
        <v>17.100000000000001</v>
      </c>
      <c r="AZ32" s="94">
        <v>43.396000000000001</v>
      </c>
      <c r="BA32" s="94">
        <v>17.04</v>
      </c>
      <c r="BB32" s="94">
        <v>17.012</v>
      </c>
      <c r="BC32" s="94">
        <v>38.994</v>
      </c>
      <c r="BD32" s="94">
        <v>16.93</v>
      </c>
      <c r="BE32" s="94">
        <v>36.164999999999999</v>
      </c>
      <c r="BF32" s="94">
        <v>17.186</v>
      </c>
      <c r="BG32" s="94">
        <v>31.355</v>
      </c>
      <c r="BH32" s="94">
        <v>14.023999999999999</v>
      </c>
      <c r="BI32" s="94">
        <v>36.453000000000003</v>
      </c>
      <c r="BJ32" s="94">
        <v>19.123999999999999</v>
      </c>
      <c r="BK32" s="94">
        <v>14.147</v>
      </c>
      <c r="BL32" s="94">
        <v>14.016999999999999</v>
      </c>
      <c r="BM32" s="94">
        <v>50.688000000000002</v>
      </c>
      <c r="BN32" s="94">
        <v>44.713000000000001</v>
      </c>
      <c r="BO32" s="94">
        <v>69.995999999999995</v>
      </c>
      <c r="BP32" s="94">
        <v>90.956000000000003</v>
      </c>
      <c r="BQ32" s="94">
        <v>78.738</v>
      </c>
      <c r="BR32" s="94">
        <v>80.545000000000002</v>
      </c>
      <c r="BS32" s="94">
        <v>56.533999999999999</v>
      </c>
      <c r="BT32" s="94">
        <v>110.496</v>
      </c>
      <c r="BU32" s="94">
        <v>21.55</v>
      </c>
      <c r="BV32" s="94">
        <v>80.716999999999999</v>
      </c>
      <c r="BW32" s="94">
        <v>63.348999999999997</v>
      </c>
      <c r="BX32" s="94">
        <v>55.366</v>
      </c>
      <c r="BY32" s="94">
        <v>55.372</v>
      </c>
      <c r="BZ32" s="94">
        <v>33.302999999999997</v>
      </c>
      <c r="CA32" s="94">
        <v>32.994999999999997</v>
      </c>
      <c r="CB32" s="94">
        <v>59.420999999999999</v>
      </c>
      <c r="CC32" s="94">
        <v>59.780999999999999</v>
      </c>
      <c r="CD32" s="94">
        <v>36.146999999999998</v>
      </c>
      <c r="CE32" s="94">
        <v>58.767000000000003</v>
      </c>
      <c r="CF32" s="94">
        <v>57.271999999999998</v>
      </c>
      <c r="CG32" s="94">
        <v>55.433999999999997</v>
      </c>
      <c r="CH32" s="94">
        <v>65.403999999999996</v>
      </c>
      <c r="CI32" s="94">
        <v>69.724999999999994</v>
      </c>
      <c r="CJ32" s="94">
        <v>70.853999999999999</v>
      </c>
      <c r="CK32" s="94">
        <v>70.885999999999996</v>
      </c>
      <c r="CL32" s="94">
        <v>31.167999999999999</v>
      </c>
      <c r="CM32" s="94">
        <v>76.47</v>
      </c>
      <c r="CN32" s="94">
        <v>28.035</v>
      </c>
      <c r="CO32" s="94">
        <v>90.281000000000006</v>
      </c>
      <c r="CP32" s="94">
        <v>85.503</v>
      </c>
      <c r="CQ32" s="94">
        <v>77.41</v>
      </c>
      <c r="CR32" s="94">
        <v>82.063000000000002</v>
      </c>
      <c r="CS32" s="94">
        <v>103.11</v>
      </c>
      <c r="CT32" s="95"/>
      <c r="CU32" s="95"/>
      <c r="CV32" s="95"/>
      <c r="CW32" s="96"/>
      <c r="CX32" s="97">
        <f t="array" ref="CX32">SUMPRODUCT(B32:CW32*0.25)</f>
        <v>1233.81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61.512</v>
      </c>
      <c r="C34" s="77">
        <f t="shared" ref="C34:BN34" si="4">SUM(C31:C33)</f>
        <v>61.512</v>
      </c>
      <c r="D34" s="77">
        <f t="shared" si="4"/>
        <v>61.212000000000003</v>
      </c>
      <c r="E34" s="77">
        <f t="shared" si="4"/>
        <v>61.612000000000002</v>
      </c>
      <c r="F34" s="77">
        <f t="shared" si="4"/>
        <v>54.777999999999999</v>
      </c>
      <c r="G34" s="77">
        <f t="shared" si="4"/>
        <v>61.082000000000001</v>
      </c>
      <c r="H34" s="77">
        <f t="shared" si="4"/>
        <v>48.7</v>
      </c>
      <c r="I34" s="77">
        <f t="shared" si="4"/>
        <v>49.1</v>
      </c>
      <c r="J34" s="77">
        <f t="shared" si="4"/>
        <v>42.524000000000001</v>
      </c>
      <c r="K34" s="77">
        <f t="shared" si="4"/>
        <v>55.896000000000001</v>
      </c>
      <c r="L34" s="77">
        <f t="shared" si="4"/>
        <v>55.996000000000002</v>
      </c>
      <c r="M34" s="77">
        <f t="shared" si="4"/>
        <v>56.295999999999999</v>
      </c>
      <c r="N34" s="77">
        <f t="shared" si="4"/>
        <v>47.997</v>
      </c>
      <c r="O34" s="77">
        <f t="shared" si="4"/>
        <v>48.610999999999997</v>
      </c>
      <c r="P34" s="77">
        <f t="shared" si="4"/>
        <v>48.619</v>
      </c>
      <c r="Q34" s="77">
        <f t="shared" si="4"/>
        <v>48.048999999999999</v>
      </c>
      <c r="R34" s="77">
        <f t="shared" si="4"/>
        <v>62.802</v>
      </c>
      <c r="S34" s="77">
        <f t="shared" si="4"/>
        <v>66.832999999999998</v>
      </c>
      <c r="T34" s="77">
        <f t="shared" si="4"/>
        <v>65.343000000000004</v>
      </c>
      <c r="U34" s="77">
        <f t="shared" si="4"/>
        <v>83.718000000000004</v>
      </c>
      <c r="V34" s="77">
        <f t="shared" si="4"/>
        <v>27.273</v>
      </c>
      <c r="W34" s="77">
        <f t="shared" si="4"/>
        <v>46.776000000000003</v>
      </c>
      <c r="X34" s="77">
        <f t="shared" si="4"/>
        <v>36.762999999999998</v>
      </c>
      <c r="Y34" s="77">
        <f t="shared" si="4"/>
        <v>21.507999999999999</v>
      </c>
      <c r="Z34" s="77">
        <f t="shared" si="4"/>
        <v>80.974999999999994</v>
      </c>
      <c r="AA34" s="77">
        <f t="shared" si="4"/>
        <v>68.108000000000004</v>
      </c>
      <c r="AB34" s="77">
        <f t="shared" si="4"/>
        <v>54.487000000000002</v>
      </c>
      <c r="AC34" s="77">
        <f t="shared" si="4"/>
        <v>51.23</v>
      </c>
      <c r="AD34" s="77">
        <f t="shared" si="4"/>
        <v>117.08799999999999</v>
      </c>
      <c r="AE34" s="77">
        <f t="shared" si="4"/>
        <v>70.573999999999998</v>
      </c>
      <c r="AF34" s="77">
        <f t="shared" si="4"/>
        <v>76.474999999999994</v>
      </c>
      <c r="AG34" s="77">
        <f t="shared" si="4"/>
        <v>55.512</v>
      </c>
      <c r="AH34" s="77">
        <f t="shared" si="4"/>
        <v>20.111000000000001</v>
      </c>
      <c r="AI34" s="77">
        <f t="shared" si="4"/>
        <v>47.368000000000002</v>
      </c>
      <c r="AJ34" s="77">
        <f t="shared" si="4"/>
        <v>30.259</v>
      </c>
      <c r="AK34" s="77">
        <f t="shared" si="4"/>
        <v>23.824999999999999</v>
      </c>
      <c r="AL34" s="77">
        <f t="shared" si="4"/>
        <v>102.374</v>
      </c>
      <c r="AM34" s="77">
        <f t="shared" si="4"/>
        <v>56.918999999999997</v>
      </c>
      <c r="AN34" s="77">
        <f t="shared" si="4"/>
        <v>24.974</v>
      </c>
      <c r="AO34" s="77">
        <f t="shared" si="4"/>
        <v>24.050999999999998</v>
      </c>
      <c r="AP34" s="77">
        <f t="shared" si="4"/>
        <v>65.658000000000001</v>
      </c>
      <c r="AQ34" s="77">
        <f t="shared" si="4"/>
        <v>65.149000000000001</v>
      </c>
      <c r="AR34" s="77">
        <f t="shared" si="4"/>
        <v>59.600999999999999</v>
      </c>
      <c r="AS34" s="77">
        <f t="shared" si="4"/>
        <v>17.274000000000001</v>
      </c>
      <c r="AT34" s="77">
        <f t="shared" si="4"/>
        <v>24.353000000000002</v>
      </c>
      <c r="AU34" s="77">
        <f t="shared" si="4"/>
        <v>17.882999999999999</v>
      </c>
      <c r="AV34" s="77">
        <f t="shared" si="4"/>
        <v>34.701999999999998</v>
      </c>
      <c r="AW34" s="77">
        <f t="shared" si="4"/>
        <v>17.922000000000001</v>
      </c>
      <c r="AX34" s="77">
        <f t="shared" si="4"/>
        <v>17.864000000000001</v>
      </c>
      <c r="AY34" s="77">
        <f t="shared" si="4"/>
        <v>17.100000000000001</v>
      </c>
      <c r="AZ34" s="77">
        <f t="shared" si="4"/>
        <v>43.396000000000001</v>
      </c>
      <c r="BA34" s="77">
        <f t="shared" si="4"/>
        <v>17.04</v>
      </c>
      <c r="BB34" s="77">
        <f t="shared" si="4"/>
        <v>17.012</v>
      </c>
      <c r="BC34" s="77">
        <f t="shared" si="4"/>
        <v>38.994</v>
      </c>
      <c r="BD34" s="77">
        <f t="shared" si="4"/>
        <v>16.93</v>
      </c>
      <c r="BE34" s="77">
        <f t="shared" si="4"/>
        <v>36.164999999999999</v>
      </c>
      <c r="BF34" s="77">
        <f t="shared" si="4"/>
        <v>17.186</v>
      </c>
      <c r="BG34" s="77">
        <f t="shared" si="4"/>
        <v>31.355</v>
      </c>
      <c r="BH34" s="77">
        <f t="shared" si="4"/>
        <v>14.023999999999999</v>
      </c>
      <c r="BI34" s="77">
        <f t="shared" si="4"/>
        <v>36.453000000000003</v>
      </c>
      <c r="BJ34" s="77">
        <f t="shared" si="4"/>
        <v>19.123999999999999</v>
      </c>
      <c r="BK34" s="77">
        <f t="shared" si="4"/>
        <v>14.147</v>
      </c>
      <c r="BL34" s="77">
        <f t="shared" si="4"/>
        <v>14.016999999999999</v>
      </c>
      <c r="BM34" s="77">
        <f t="shared" si="4"/>
        <v>50.688000000000002</v>
      </c>
      <c r="BN34" s="77">
        <f t="shared" si="4"/>
        <v>44.713000000000001</v>
      </c>
      <c r="BO34" s="77">
        <f t="shared" ref="BO34:CW34" si="5">SUM(BO31:BO33)</f>
        <v>69.995999999999995</v>
      </c>
      <c r="BP34" s="77">
        <f t="shared" si="5"/>
        <v>90.956000000000003</v>
      </c>
      <c r="BQ34" s="77">
        <f t="shared" si="5"/>
        <v>78.738</v>
      </c>
      <c r="BR34" s="77">
        <f t="shared" si="5"/>
        <v>80.545000000000002</v>
      </c>
      <c r="BS34" s="77">
        <f t="shared" si="5"/>
        <v>56.533999999999999</v>
      </c>
      <c r="BT34" s="77">
        <f t="shared" si="5"/>
        <v>110.496</v>
      </c>
      <c r="BU34" s="77">
        <f t="shared" si="5"/>
        <v>21.55</v>
      </c>
      <c r="BV34" s="77">
        <f t="shared" si="5"/>
        <v>80.716999999999999</v>
      </c>
      <c r="BW34" s="77">
        <f t="shared" si="5"/>
        <v>63.348999999999997</v>
      </c>
      <c r="BX34" s="77">
        <f t="shared" si="5"/>
        <v>55.366</v>
      </c>
      <c r="BY34" s="77">
        <f t="shared" si="5"/>
        <v>55.372</v>
      </c>
      <c r="BZ34" s="77">
        <f t="shared" si="5"/>
        <v>33.302999999999997</v>
      </c>
      <c r="CA34" s="77">
        <f t="shared" si="5"/>
        <v>32.994999999999997</v>
      </c>
      <c r="CB34" s="77">
        <f t="shared" si="5"/>
        <v>59.420999999999999</v>
      </c>
      <c r="CC34" s="77">
        <f t="shared" si="5"/>
        <v>59.780999999999999</v>
      </c>
      <c r="CD34" s="77">
        <f t="shared" si="5"/>
        <v>36.146999999999998</v>
      </c>
      <c r="CE34" s="77">
        <f t="shared" si="5"/>
        <v>58.767000000000003</v>
      </c>
      <c r="CF34" s="77">
        <f t="shared" si="5"/>
        <v>57.271999999999998</v>
      </c>
      <c r="CG34" s="77">
        <f t="shared" si="5"/>
        <v>55.433999999999997</v>
      </c>
      <c r="CH34" s="77">
        <f t="shared" si="5"/>
        <v>65.403999999999996</v>
      </c>
      <c r="CI34" s="77">
        <f t="shared" si="5"/>
        <v>69.724999999999994</v>
      </c>
      <c r="CJ34" s="77">
        <f t="shared" si="5"/>
        <v>70.853999999999999</v>
      </c>
      <c r="CK34" s="77">
        <f t="shared" si="5"/>
        <v>70.885999999999996</v>
      </c>
      <c r="CL34" s="77">
        <f t="shared" si="5"/>
        <v>31.167999999999999</v>
      </c>
      <c r="CM34" s="77">
        <f t="shared" si="5"/>
        <v>76.47</v>
      </c>
      <c r="CN34" s="77">
        <f t="shared" si="5"/>
        <v>28.035</v>
      </c>
      <c r="CO34" s="77">
        <f t="shared" si="5"/>
        <v>90.281000000000006</v>
      </c>
      <c r="CP34" s="77">
        <f t="shared" si="5"/>
        <v>85.503</v>
      </c>
      <c r="CQ34" s="77">
        <f t="shared" si="5"/>
        <v>77.41</v>
      </c>
      <c r="CR34" s="77">
        <f t="shared" si="5"/>
        <v>82.063000000000002</v>
      </c>
      <c r="CS34" s="77">
        <f t="shared" si="5"/>
        <v>103.11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1233.81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0.5</v>
      </c>
      <c r="C39" s="120">
        <v>0.5</v>
      </c>
      <c r="D39" s="120">
        <v>0.8</v>
      </c>
      <c r="E39" s="120">
        <v>0.4</v>
      </c>
      <c r="F39" s="120">
        <v>0.8</v>
      </c>
      <c r="G39" s="120"/>
      <c r="H39" s="120">
        <v>0.5</v>
      </c>
      <c r="I39" s="120">
        <v>0.1</v>
      </c>
      <c r="J39" s="120">
        <v>38.700000000000003</v>
      </c>
      <c r="K39" s="120">
        <v>0.6</v>
      </c>
      <c r="L39" s="120">
        <v>0.5</v>
      </c>
      <c r="M39" s="120">
        <v>0.2</v>
      </c>
      <c r="N39" s="120">
        <v>18.8</v>
      </c>
      <c r="O39" s="120">
        <v>11.5</v>
      </c>
      <c r="P39" s="120">
        <v>23.3</v>
      </c>
      <c r="Q39" s="120">
        <v>7.2</v>
      </c>
      <c r="R39" s="120">
        <v>82.3</v>
      </c>
      <c r="S39" s="120">
        <v>78.3</v>
      </c>
      <c r="T39" s="120">
        <v>79.8</v>
      </c>
      <c r="U39" s="120">
        <v>61.4</v>
      </c>
      <c r="V39" s="120">
        <v>25</v>
      </c>
      <c r="W39" s="120">
        <v>14.1</v>
      </c>
      <c r="X39" s="120">
        <v>19.2</v>
      </c>
      <c r="Y39" s="120"/>
      <c r="Z39" s="120">
        <v>0.3</v>
      </c>
      <c r="AA39" s="120">
        <v>21.6</v>
      </c>
      <c r="AB39" s="120">
        <v>36.9</v>
      </c>
      <c r="AC39" s="120">
        <v>40.299999999999997</v>
      </c>
      <c r="AD39" s="120"/>
      <c r="AE39" s="120"/>
      <c r="AF39" s="120"/>
      <c r="AG39" s="120"/>
      <c r="AH39" s="120"/>
      <c r="AI39" s="120"/>
      <c r="AJ39" s="120">
        <v>24.4</v>
      </c>
      <c r="AK39" s="120"/>
      <c r="AL39" s="120"/>
      <c r="AM39" s="120"/>
      <c r="AN39" s="120"/>
      <c r="AO39" s="120"/>
      <c r="AP39" s="120">
        <v>0.2</v>
      </c>
      <c r="AQ39" s="120"/>
      <c r="AR39" s="120"/>
      <c r="AS39" s="120"/>
      <c r="AT39" s="120"/>
      <c r="AU39" s="120">
        <v>0.9</v>
      </c>
      <c r="AV39" s="120"/>
      <c r="AW39" s="120">
        <v>0.9</v>
      </c>
      <c r="AX39" s="120">
        <v>0.4</v>
      </c>
      <c r="AY39" s="120">
        <v>0.5</v>
      </c>
      <c r="AZ39" s="120"/>
      <c r="BA39" s="120">
        <v>0.9</v>
      </c>
      <c r="BB39" s="120">
        <v>0.6</v>
      </c>
      <c r="BC39" s="120">
        <v>0.5</v>
      </c>
      <c r="BD39" s="120"/>
      <c r="BE39" s="120">
        <v>0.6</v>
      </c>
      <c r="BF39" s="120">
        <v>0.6</v>
      </c>
      <c r="BG39" s="120">
        <v>0.8</v>
      </c>
      <c r="BH39" s="120">
        <v>0.7</v>
      </c>
      <c r="BI39" s="120"/>
      <c r="BJ39" s="120"/>
      <c r="BK39" s="120">
        <v>2</v>
      </c>
      <c r="BL39" s="120"/>
      <c r="BM39" s="120">
        <v>0.6</v>
      </c>
      <c r="BN39" s="120"/>
      <c r="BO39" s="120"/>
      <c r="BP39" s="120"/>
      <c r="BQ39" s="120"/>
      <c r="BR39" s="120">
        <v>0.1</v>
      </c>
      <c r="BS39" s="120"/>
      <c r="BT39" s="120"/>
      <c r="BU39" s="120">
        <v>0.1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56.3</v>
      </c>
      <c r="CN39" s="120">
        <v>38.9</v>
      </c>
      <c r="CO39" s="120"/>
      <c r="CP39" s="120"/>
      <c r="CQ39" s="120"/>
      <c r="CR39" s="120"/>
      <c r="CS39" s="120">
        <v>24.2</v>
      </c>
      <c r="CT39" s="122"/>
      <c r="CU39" s="122"/>
      <c r="CV39" s="122"/>
      <c r="CW39" s="121"/>
      <c r="CX39" s="97">
        <f t="array" ref="CX39">SUMPRODUCT(B39:CW39*0.25)</f>
        <v>179.45000000000002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19.5</v>
      </c>
      <c r="AE41" s="120">
        <v>19.5</v>
      </c>
      <c r="AF41" s="120">
        <v>19.5</v>
      </c>
      <c r="AG41" s="120">
        <v>19.5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24.6</v>
      </c>
      <c r="BW41" s="120">
        <v>24.6</v>
      </c>
      <c r="BX41" s="120">
        <v>24.6</v>
      </c>
      <c r="BY41" s="120">
        <v>24.6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44.099999999999994</v>
      </c>
    </row>
    <row r="42" spans="1:102" ht="30" customHeight="1" thickBot="1" x14ac:dyDescent="0.25">
      <c r="A42" s="105" t="s">
        <v>49</v>
      </c>
      <c r="B42" s="106">
        <f>SUM(B37:B41)</f>
        <v>0.5</v>
      </c>
      <c r="C42" s="107">
        <f t="shared" ref="C42:BN42" si="6">SUM(C37:C41)</f>
        <v>0.5</v>
      </c>
      <c r="D42" s="107">
        <f t="shared" si="6"/>
        <v>0.8</v>
      </c>
      <c r="E42" s="107">
        <f t="shared" si="6"/>
        <v>0.4</v>
      </c>
      <c r="F42" s="107">
        <f t="shared" si="6"/>
        <v>0.8</v>
      </c>
      <c r="G42" s="107">
        <f t="shared" si="6"/>
        <v>0</v>
      </c>
      <c r="H42" s="107">
        <f t="shared" si="6"/>
        <v>0.5</v>
      </c>
      <c r="I42" s="107">
        <f t="shared" si="6"/>
        <v>0.1</v>
      </c>
      <c r="J42" s="107">
        <f t="shared" si="6"/>
        <v>38.700000000000003</v>
      </c>
      <c r="K42" s="107">
        <f t="shared" si="6"/>
        <v>0.6</v>
      </c>
      <c r="L42" s="107">
        <f t="shared" si="6"/>
        <v>0.5</v>
      </c>
      <c r="M42" s="107">
        <f t="shared" si="6"/>
        <v>0.2</v>
      </c>
      <c r="N42" s="107">
        <f t="shared" si="6"/>
        <v>18.8</v>
      </c>
      <c r="O42" s="107">
        <f t="shared" si="6"/>
        <v>11.5</v>
      </c>
      <c r="P42" s="107">
        <f t="shared" si="6"/>
        <v>23.3</v>
      </c>
      <c r="Q42" s="107">
        <f t="shared" si="6"/>
        <v>7.2</v>
      </c>
      <c r="R42" s="107">
        <f t="shared" si="6"/>
        <v>82.3</v>
      </c>
      <c r="S42" s="107">
        <f t="shared" si="6"/>
        <v>78.3</v>
      </c>
      <c r="T42" s="107">
        <f t="shared" si="6"/>
        <v>79.8</v>
      </c>
      <c r="U42" s="107">
        <f t="shared" si="6"/>
        <v>61.4</v>
      </c>
      <c r="V42" s="107">
        <f t="shared" si="6"/>
        <v>25</v>
      </c>
      <c r="W42" s="107">
        <f t="shared" si="6"/>
        <v>14.1</v>
      </c>
      <c r="X42" s="107">
        <f t="shared" si="6"/>
        <v>19.2</v>
      </c>
      <c r="Y42" s="107">
        <f t="shared" si="6"/>
        <v>0</v>
      </c>
      <c r="Z42" s="107">
        <f t="shared" si="6"/>
        <v>0.3</v>
      </c>
      <c r="AA42" s="107">
        <f t="shared" si="6"/>
        <v>21.6</v>
      </c>
      <c r="AB42" s="107">
        <f t="shared" si="6"/>
        <v>36.9</v>
      </c>
      <c r="AC42" s="107">
        <f t="shared" si="6"/>
        <v>40.299999999999997</v>
      </c>
      <c r="AD42" s="107">
        <f t="shared" si="6"/>
        <v>19.5</v>
      </c>
      <c r="AE42" s="107">
        <f t="shared" si="6"/>
        <v>19.5</v>
      </c>
      <c r="AF42" s="107">
        <f t="shared" si="6"/>
        <v>19.5</v>
      </c>
      <c r="AG42" s="107">
        <f t="shared" si="6"/>
        <v>19.5</v>
      </c>
      <c r="AH42" s="107">
        <f t="shared" si="6"/>
        <v>0</v>
      </c>
      <c r="AI42" s="107">
        <f t="shared" si="6"/>
        <v>0</v>
      </c>
      <c r="AJ42" s="107">
        <f t="shared" si="6"/>
        <v>24.4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0.2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0.9</v>
      </c>
      <c r="AV42" s="107">
        <f t="shared" si="6"/>
        <v>0</v>
      </c>
      <c r="AW42" s="107">
        <f t="shared" si="6"/>
        <v>0.9</v>
      </c>
      <c r="AX42" s="107">
        <f t="shared" si="6"/>
        <v>0.4</v>
      </c>
      <c r="AY42" s="107">
        <f t="shared" si="6"/>
        <v>0.5</v>
      </c>
      <c r="AZ42" s="107">
        <f t="shared" si="6"/>
        <v>0</v>
      </c>
      <c r="BA42" s="107">
        <f t="shared" si="6"/>
        <v>0.9</v>
      </c>
      <c r="BB42" s="107">
        <f t="shared" si="6"/>
        <v>0.6</v>
      </c>
      <c r="BC42" s="107">
        <f t="shared" si="6"/>
        <v>0.5</v>
      </c>
      <c r="BD42" s="107">
        <f t="shared" si="6"/>
        <v>0</v>
      </c>
      <c r="BE42" s="107">
        <f t="shared" si="6"/>
        <v>0.6</v>
      </c>
      <c r="BF42" s="107">
        <f t="shared" si="6"/>
        <v>0.6</v>
      </c>
      <c r="BG42" s="107">
        <f t="shared" si="6"/>
        <v>0.8</v>
      </c>
      <c r="BH42" s="107">
        <f t="shared" si="6"/>
        <v>0.7</v>
      </c>
      <c r="BI42" s="107">
        <f t="shared" si="6"/>
        <v>0</v>
      </c>
      <c r="BJ42" s="107">
        <f t="shared" si="6"/>
        <v>0</v>
      </c>
      <c r="BK42" s="107">
        <f t="shared" si="6"/>
        <v>2</v>
      </c>
      <c r="BL42" s="107">
        <f t="shared" si="6"/>
        <v>0</v>
      </c>
      <c r="BM42" s="107">
        <f t="shared" si="6"/>
        <v>0.6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0.1</v>
      </c>
      <c r="BS42" s="107">
        <f t="shared" si="7"/>
        <v>0</v>
      </c>
      <c r="BT42" s="107">
        <f t="shared" si="7"/>
        <v>0</v>
      </c>
      <c r="BU42" s="107">
        <f t="shared" si="7"/>
        <v>0.1</v>
      </c>
      <c r="BV42" s="107">
        <f t="shared" si="7"/>
        <v>24.6</v>
      </c>
      <c r="BW42" s="107">
        <f t="shared" si="7"/>
        <v>24.6</v>
      </c>
      <c r="BX42" s="107">
        <f t="shared" si="7"/>
        <v>24.6</v>
      </c>
      <c r="BY42" s="107">
        <f t="shared" si="7"/>
        <v>24.6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56.3</v>
      </c>
      <c r="CN42" s="107">
        <f t="shared" si="7"/>
        <v>38.9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24.2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223.55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0.5</v>
      </c>
      <c r="C47" s="120">
        <v>0.5</v>
      </c>
      <c r="D47" s="120">
        <v>0.8</v>
      </c>
      <c r="E47" s="120">
        <v>0.4</v>
      </c>
      <c r="F47" s="120">
        <v>0.8</v>
      </c>
      <c r="G47" s="120"/>
      <c r="H47" s="120">
        <v>0.5</v>
      </c>
      <c r="I47" s="120">
        <v>0.1</v>
      </c>
      <c r="J47" s="120">
        <v>38.700000000000003</v>
      </c>
      <c r="K47" s="120">
        <v>0.6</v>
      </c>
      <c r="L47" s="120">
        <v>0.5</v>
      </c>
      <c r="M47" s="120">
        <v>0.2</v>
      </c>
      <c r="N47" s="120">
        <v>18.8</v>
      </c>
      <c r="O47" s="120">
        <v>11.5</v>
      </c>
      <c r="P47" s="120">
        <v>23.3</v>
      </c>
      <c r="Q47" s="120">
        <v>7.2</v>
      </c>
      <c r="R47" s="120">
        <v>82.3</v>
      </c>
      <c r="S47" s="120">
        <v>78.3</v>
      </c>
      <c r="T47" s="120">
        <v>79.8</v>
      </c>
      <c r="U47" s="120">
        <v>61.4</v>
      </c>
      <c r="V47" s="120">
        <v>25</v>
      </c>
      <c r="W47" s="120">
        <v>14.1</v>
      </c>
      <c r="X47" s="120">
        <v>19.2</v>
      </c>
      <c r="Y47" s="120"/>
      <c r="Z47" s="120">
        <v>0.3</v>
      </c>
      <c r="AA47" s="120">
        <v>21.6</v>
      </c>
      <c r="AB47" s="120">
        <v>36.9</v>
      </c>
      <c r="AC47" s="120">
        <v>40.299999999999997</v>
      </c>
      <c r="AD47" s="120"/>
      <c r="AE47" s="120"/>
      <c r="AF47" s="120"/>
      <c r="AG47" s="120"/>
      <c r="AH47" s="120"/>
      <c r="AI47" s="120"/>
      <c r="AJ47" s="120">
        <v>24.4</v>
      </c>
      <c r="AK47" s="120"/>
      <c r="AL47" s="120"/>
      <c r="AM47" s="120"/>
      <c r="AN47" s="120"/>
      <c r="AO47" s="120"/>
      <c r="AP47" s="120">
        <v>0.2</v>
      </c>
      <c r="AQ47" s="120"/>
      <c r="AR47" s="120"/>
      <c r="AS47" s="120"/>
      <c r="AT47" s="120"/>
      <c r="AU47" s="120">
        <v>0.9</v>
      </c>
      <c r="AV47" s="120"/>
      <c r="AW47" s="120">
        <v>0.9</v>
      </c>
      <c r="AX47" s="120">
        <v>0.4</v>
      </c>
      <c r="AY47" s="120">
        <v>0.5</v>
      </c>
      <c r="AZ47" s="120"/>
      <c r="BA47" s="120">
        <v>0.9</v>
      </c>
      <c r="BB47" s="120">
        <v>0.6</v>
      </c>
      <c r="BC47" s="120">
        <v>0.5</v>
      </c>
      <c r="BD47" s="120"/>
      <c r="BE47" s="120">
        <v>0.6</v>
      </c>
      <c r="BF47" s="120">
        <v>0.6</v>
      </c>
      <c r="BG47" s="120">
        <v>0.8</v>
      </c>
      <c r="BH47" s="120">
        <v>0.7</v>
      </c>
      <c r="BI47" s="120"/>
      <c r="BJ47" s="120"/>
      <c r="BK47" s="120">
        <v>2</v>
      </c>
      <c r="BL47" s="120"/>
      <c r="BM47" s="120">
        <v>0.6</v>
      </c>
      <c r="BN47" s="120"/>
      <c r="BO47" s="120"/>
      <c r="BP47" s="120"/>
      <c r="BQ47" s="120"/>
      <c r="BR47" s="120">
        <v>0.1</v>
      </c>
      <c r="BS47" s="120"/>
      <c r="BT47" s="120"/>
      <c r="BU47" s="120">
        <v>0.1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56.3</v>
      </c>
      <c r="CN47" s="120">
        <v>38.9</v>
      </c>
      <c r="CO47" s="120"/>
      <c r="CP47" s="120"/>
      <c r="CQ47" s="120"/>
      <c r="CR47" s="120"/>
      <c r="CS47" s="120">
        <v>24.2</v>
      </c>
      <c r="CT47" s="122"/>
      <c r="CU47" s="122"/>
      <c r="CV47" s="122"/>
      <c r="CW47" s="121"/>
      <c r="CX47" s="97">
        <f t="array" ref="CX47">SUMPRODUCT(B47:CW47*0.25)</f>
        <v>179.45000000000002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19.5</v>
      </c>
      <c r="AE49" s="120">
        <v>19.5</v>
      </c>
      <c r="AF49" s="120">
        <v>19.5</v>
      </c>
      <c r="AG49" s="120">
        <v>19.5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24.6</v>
      </c>
      <c r="BW49" s="120">
        <v>24.6</v>
      </c>
      <c r="BX49" s="120">
        <v>24.6</v>
      </c>
      <c r="BY49" s="120">
        <v>24.6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44.099999999999994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0.5</v>
      </c>
      <c r="C51" s="107">
        <f t="shared" ref="C51:BN51" si="8">SUM(C45:C50)</f>
        <v>0.5</v>
      </c>
      <c r="D51" s="107">
        <f t="shared" si="8"/>
        <v>0.8</v>
      </c>
      <c r="E51" s="107">
        <f t="shared" si="8"/>
        <v>0.4</v>
      </c>
      <c r="F51" s="107">
        <f t="shared" si="8"/>
        <v>0.8</v>
      </c>
      <c r="G51" s="107">
        <f t="shared" si="8"/>
        <v>0</v>
      </c>
      <c r="H51" s="107">
        <f t="shared" si="8"/>
        <v>0.5</v>
      </c>
      <c r="I51" s="107">
        <f t="shared" si="8"/>
        <v>0.1</v>
      </c>
      <c r="J51" s="107">
        <f t="shared" si="8"/>
        <v>38.700000000000003</v>
      </c>
      <c r="K51" s="107">
        <f t="shared" si="8"/>
        <v>0.6</v>
      </c>
      <c r="L51" s="107">
        <f t="shared" si="8"/>
        <v>0.5</v>
      </c>
      <c r="M51" s="107">
        <f t="shared" si="8"/>
        <v>0.2</v>
      </c>
      <c r="N51" s="107">
        <f t="shared" si="8"/>
        <v>18.8</v>
      </c>
      <c r="O51" s="107">
        <f t="shared" si="8"/>
        <v>11.5</v>
      </c>
      <c r="P51" s="107">
        <f t="shared" si="8"/>
        <v>23.3</v>
      </c>
      <c r="Q51" s="107">
        <f t="shared" si="8"/>
        <v>7.2</v>
      </c>
      <c r="R51" s="107">
        <f t="shared" si="8"/>
        <v>82.3</v>
      </c>
      <c r="S51" s="107">
        <f t="shared" si="8"/>
        <v>78.3</v>
      </c>
      <c r="T51" s="107">
        <f t="shared" si="8"/>
        <v>79.8</v>
      </c>
      <c r="U51" s="107">
        <f t="shared" si="8"/>
        <v>61.4</v>
      </c>
      <c r="V51" s="107">
        <f t="shared" si="8"/>
        <v>25</v>
      </c>
      <c r="W51" s="107">
        <f t="shared" si="8"/>
        <v>14.1</v>
      </c>
      <c r="X51" s="107">
        <f t="shared" si="8"/>
        <v>19.2</v>
      </c>
      <c r="Y51" s="107">
        <f t="shared" si="8"/>
        <v>0</v>
      </c>
      <c r="Z51" s="107">
        <f t="shared" si="8"/>
        <v>0.3</v>
      </c>
      <c r="AA51" s="107">
        <f t="shared" si="8"/>
        <v>21.6</v>
      </c>
      <c r="AB51" s="107">
        <f t="shared" si="8"/>
        <v>36.9</v>
      </c>
      <c r="AC51" s="107">
        <f t="shared" si="8"/>
        <v>40.299999999999997</v>
      </c>
      <c r="AD51" s="107">
        <f t="shared" si="8"/>
        <v>19.5</v>
      </c>
      <c r="AE51" s="107">
        <f t="shared" si="8"/>
        <v>19.5</v>
      </c>
      <c r="AF51" s="107">
        <f t="shared" si="8"/>
        <v>19.5</v>
      </c>
      <c r="AG51" s="107">
        <f t="shared" si="8"/>
        <v>19.5</v>
      </c>
      <c r="AH51" s="107">
        <f t="shared" si="8"/>
        <v>0</v>
      </c>
      <c r="AI51" s="107">
        <f t="shared" si="8"/>
        <v>0</v>
      </c>
      <c r="AJ51" s="107">
        <f t="shared" si="8"/>
        <v>24.4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0.2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0.9</v>
      </c>
      <c r="AV51" s="107">
        <f t="shared" si="8"/>
        <v>0</v>
      </c>
      <c r="AW51" s="107">
        <f t="shared" si="8"/>
        <v>0.9</v>
      </c>
      <c r="AX51" s="107">
        <f t="shared" si="8"/>
        <v>0.4</v>
      </c>
      <c r="AY51" s="107">
        <f t="shared" si="8"/>
        <v>0.5</v>
      </c>
      <c r="AZ51" s="107">
        <f t="shared" si="8"/>
        <v>0</v>
      </c>
      <c r="BA51" s="107">
        <f t="shared" si="8"/>
        <v>0.9</v>
      </c>
      <c r="BB51" s="107">
        <f t="shared" si="8"/>
        <v>0.6</v>
      </c>
      <c r="BC51" s="107">
        <f t="shared" si="8"/>
        <v>0.5</v>
      </c>
      <c r="BD51" s="107">
        <f t="shared" si="8"/>
        <v>0</v>
      </c>
      <c r="BE51" s="107">
        <f t="shared" si="8"/>
        <v>0.6</v>
      </c>
      <c r="BF51" s="107">
        <f t="shared" si="8"/>
        <v>0.6</v>
      </c>
      <c r="BG51" s="107">
        <f t="shared" si="8"/>
        <v>0.8</v>
      </c>
      <c r="BH51" s="107">
        <f t="shared" si="8"/>
        <v>0.7</v>
      </c>
      <c r="BI51" s="107">
        <f t="shared" si="8"/>
        <v>0</v>
      </c>
      <c r="BJ51" s="107">
        <f t="shared" si="8"/>
        <v>0</v>
      </c>
      <c r="BK51" s="107">
        <f t="shared" si="8"/>
        <v>2</v>
      </c>
      <c r="BL51" s="107">
        <f t="shared" si="8"/>
        <v>0</v>
      </c>
      <c r="BM51" s="107">
        <f t="shared" si="8"/>
        <v>0.6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0.1</v>
      </c>
      <c r="BS51" s="107">
        <f t="shared" si="9"/>
        <v>0</v>
      </c>
      <c r="BT51" s="107">
        <f t="shared" si="9"/>
        <v>0</v>
      </c>
      <c r="BU51" s="107">
        <f t="shared" si="9"/>
        <v>0.1</v>
      </c>
      <c r="BV51" s="107">
        <f t="shared" si="9"/>
        <v>24.6</v>
      </c>
      <c r="BW51" s="107">
        <f t="shared" si="9"/>
        <v>24.6</v>
      </c>
      <c r="BX51" s="107">
        <f t="shared" si="9"/>
        <v>24.6</v>
      </c>
      <c r="BY51" s="107">
        <f t="shared" si="9"/>
        <v>24.6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56.3</v>
      </c>
      <c r="CN51" s="107">
        <f t="shared" si="9"/>
        <v>38.9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24.2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223.55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62.012</v>
      </c>
      <c r="C54" s="107">
        <f t="shared" ref="C54:BN54" si="12">C18+C28+C42</f>
        <v>62.012</v>
      </c>
      <c r="D54" s="107">
        <f t="shared" si="12"/>
        <v>62.012</v>
      </c>
      <c r="E54" s="107">
        <f t="shared" si="12"/>
        <v>62.011999999999993</v>
      </c>
      <c r="F54" s="107">
        <f t="shared" si="12"/>
        <v>55.578000000000003</v>
      </c>
      <c r="G54" s="107">
        <f t="shared" si="12"/>
        <v>61.081999999999994</v>
      </c>
      <c r="H54" s="107">
        <f t="shared" si="12"/>
        <v>49.2</v>
      </c>
      <c r="I54" s="107">
        <f t="shared" si="12"/>
        <v>49.2</v>
      </c>
      <c r="J54" s="107">
        <f t="shared" si="12"/>
        <v>81.224000000000004</v>
      </c>
      <c r="K54" s="107">
        <f t="shared" si="12"/>
        <v>56.496000000000002</v>
      </c>
      <c r="L54" s="107">
        <f t="shared" si="12"/>
        <v>56.495999999999995</v>
      </c>
      <c r="M54" s="107">
        <f t="shared" si="12"/>
        <v>56.496000000000009</v>
      </c>
      <c r="N54" s="107">
        <f t="shared" si="12"/>
        <v>66.796999999999997</v>
      </c>
      <c r="O54" s="107">
        <f t="shared" si="12"/>
        <v>60.110999999999997</v>
      </c>
      <c r="P54" s="107">
        <f t="shared" si="12"/>
        <v>71.918999999999997</v>
      </c>
      <c r="Q54" s="107">
        <f t="shared" si="12"/>
        <v>55.249000000000002</v>
      </c>
      <c r="R54" s="107">
        <f t="shared" si="12"/>
        <v>145.10199999999998</v>
      </c>
      <c r="S54" s="107">
        <f t="shared" si="12"/>
        <v>145.13299999999998</v>
      </c>
      <c r="T54" s="107">
        <f t="shared" si="12"/>
        <v>145.143</v>
      </c>
      <c r="U54" s="107">
        <f t="shared" si="12"/>
        <v>145.11799999999999</v>
      </c>
      <c r="V54" s="107">
        <f t="shared" si="12"/>
        <v>52.273000000000003</v>
      </c>
      <c r="W54" s="107">
        <f t="shared" si="12"/>
        <v>60.875999999999998</v>
      </c>
      <c r="X54" s="107">
        <f t="shared" si="12"/>
        <v>55.962999999999994</v>
      </c>
      <c r="Y54" s="107">
        <f t="shared" si="12"/>
        <v>21.507999999999999</v>
      </c>
      <c r="Z54" s="107">
        <f t="shared" si="12"/>
        <v>81.274999999999991</v>
      </c>
      <c r="AA54" s="107">
        <f t="shared" si="12"/>
        <v>89.707999999999998</v>
      </c>
      <c r="AB54" s="107">
        <f t="shared" si="12"/>
        <v>91.387</v>
      </c>
      <c r="AC54" s="107">
        <f t="shared" si="12"/>
        <v>91.53</v>
      </c>
      <c r="AD54" s="107">
        <f t="shared" si="12"/>
        <v>136.58799999999999</v>
      </c>
      <c r="AE54" s="107">
        <f t="shared" si="12"/>
        <v>90.073999999999998</v>
      </c>
      <c r="AF54" s="107">
        <f t="shared" si="12"/>
        <v>95.974999999999994</v>
      </c>
      <c r="AG54" s="107">
        <f t="shared" si="12"/>
        <v>75.012</v>
      </c>
      <c r="AH54" s="107">
        <f t="shared" si="12"/>
        <v>20.111000000000001</v>
      </c>
      <c r="AI54" s="107">
        <f t="shared" si="12"/>
        <v>47.367999999999995</v>
      </c>
      <c r="AJ54" s="107">
        <f t="shared" si="12"/>
        <v>54.658999999999999</v>
      </c>
      <c r="AK54" s="107">
        <f t="shared" si="12"/>
        <v>23.824999999999996</v>
      </c>
      <c r="AL54" s="107">
        <f t="shared" si="12"/>
        <v>102.374</v>
      </c>
      <c r="AM54" s="107">
        <f t="shared" si="12"/>
        <v>56.918999999999997</v>
      </c>
      <c r="AN54" s="107">
        <f t="shared" si="12"/>
        <v>24.974000000000004</v>
      </c>
      <c r="AO54" s="107">
        <f t="shared" si="12"/>
        <v>24.051000000000002</v>
      </c>
      <c r="AP54" s="107">
        <f t="shared" si="12"/>
        <v>65.858000000000004</v>
      </c>
      <c r="AQ54" s="107">
        <f t="shared" si="12"/>
        <v>65.149000000000001</v>
      </c>
      <c r="AR54" s="107">
        <f t="shared" si="12"/>
        <v>59.600999999999999</v>
      </c>
      <c r="AS54" s="107">
        <f t="shared" si="12"/>
        <v>17.274000000000001</v>
      </c>
      <c r="AT54" s="107">
        <f t="shared" si="12"/>
        <v>24.353000000000002</v>
      </c>
      <c r="AU54" s="107">
        <f t="shared" si="12"/>
        <v>18.782999999999998</v>
      </c>
      <c r="AV54" s="107">
        <f t="shared" si="12"/>
        <v>34.701999999999998</v>
      </c>
      <c r="AW54" s="107">
        <f t="shared" si="12"/>
        <v>18.821999999999999</v>
      </c>
      <c r="AX54" s="107">
        <f t="shared" si="12"/>
        <v>18.263999999999996</v>
      </c>
      <c r="AY54" s="107">
        <f t="shared" si="12"/>
        <v>17.600000000000001</v>
      </c>
      <c r="AZ54" s="107">
        <f t="shared" si="12"/>
        <v>43.396000000000001</v>
      </c>
      <c r="BA54" s="107">
        <f t="shared" si="12"/>
        <v>17.939999999999998</v>
      </c>
      <c r="BB54" s="107">
        <f t="shared" si="12"/>
        <v>17.612000000000002</v>
      </c>
      <c r="BC54" s="107">
        <f t="shared" si="12"/>
        <v>39.494</v>
      </c>
      <c r="BD54" s="107">
        <f t="shared" si="12"/>
        <v>16.93</v>
      </c>
      <c r="BE54" s="107">
        <f t="shared" si="12"/>
        <v>36.765000000000001</v>
      </c>
      <c r="BF54" s="107">
        <f t="shared" si="12"/>
        <v>17.786000000000001</v>
      </c>
      <c r="BG54" s="107">
        <f t="shared" si="12"/>
        <v>32.155000000000001</v>
      </c>
      <c r="BH54" s="107">
        <f t="shared" si="12"/>
        <v>14.724</v>
      </c>
      <c r="BI54" s="107">
        <f t="shared" si="12"/>
        <v>36.452999999999996</v>
      </c>
      <c r="BJ54" s="107">
        <f t="shared" si="12"/>
        <v>19.123999999999999</v>
      </c>
      <c r="BK54" s="107">
        <f t="shared" si="12"/>
        <v>16.147000000000002</v>
      </c>
      <c r="BL54" s="107">
        <f t="shared" si="12"/>
        <v>14.017000000000001</v>
      </c>
      <c r="BM54" s="107">
        <f t="shared" si="12"/>
        <v>51.287999999999997</v>
      </c>
      <c r="BN54" s="107">
        <f t="shared" si="12"/>
        <v>44.713000000000001</v>
      </c>
      <c r="BO54" s="107">
        <f t="shared" ref="BO54:CX54" si="13">BO18+BO28+BO42</f>
        <v>69.995999999999995</v>
      </c>
      <c r="BP54" s="107">
        <f t="shared" si="13"/>
        <v>90.956000000000003</v>
      </c>
      <c r="BQ54" s="107">
        <f t="shared" si="13"/>
        <v>78.738</v>
      </c>
      <c r="BR54" s="107">
        <f t="shared" si="13"/>
        <v>80.644999999999996</v>
      </c>
      <c r="BS54" s="107">
        <f t="shared" si="13"/>
        <v>56.533999999999999</v>
      </c>
      <c r="BT54" s="107">
        <f t="shared" si="13"/>
        <v>110.496</v>
      </c>
      <c r="BU54" s="107">
        <f t="shared" si="13"/>
        <v>21.65</v>
      </c>
      <c r="BV54" s="107">
        <f t="shared" si="13"/>
        <v>105.31699999999998</v>
      </c>
      <c r="BW54" s="107">
        <f t="shared" si="13"/>
        <v>87.949000000000012</v>
      </c>
      <c r="BX54" s="107">
        <f t="shared" si="13"/>
        <v>79.965999999999994</v>
      </c>
      <c r="BY54" s="107">
        <f t="shared" si="13"/>
        <v>79.972000000000008</v>
      </c>
      <c r="BZ54" s="107">
        <f t="shared" si="13"/>
        <v>33.302999999999997</v>
      </c>
      <c r="CA54" s="107">
        <f t="shared" si="13"/>
        <v>32.995000000000005</v>
      </c>
      <c r="CB54" s="107">
        <f t="shared" si="13"/>
        <v>59.421000000000006</v>
      </c>
      <c r="CC54" s="107">
        <f t="shared" si="13"/>
        <v>59.781000000000006</v>
      </c>
      <c r="CD54" s="107">
        <f t="shared" si="13"/>
        <v>36.146999999999998</v>
      </c>
      <c r="CE54" s="107">
        <f t="shared" si="13"/>
        <v>58.766999999999996</v>
      </c>
      <c r="CF54" s="107">
        <f t="shared" si="13"/>
        <v>57.271999999999998</v>
      </c>
      <c r="CG54" s="107">
        <f t="shared" si="13"/>
        <v>55.433999999999997</v>
      </c>
      <c r="CH54" s="107">
        <f t="shared" si="13"/>
        <v>65.403999999999996</v>
      </c>
      <c r="CI54" s="107">
        <f t="shared" si="13"/>
        <v>69.724999999999994</v>
      </c>
      <c r="CJ54" s="107">
        <f t="shared" si="13"/>
        <v>70.853999999999999</v>
      </c>
      <c r="CK54" s="107">
        <f t="shared" si="13"/>
        <v>70.885999999999996</v>
      </c>
      <c r="CL54" s="107">
        <f t="shared" si="13"/>
        <v>31.167999999999999</v>
      </c>
      <c r="CM54" s="107">
        <f t="shared" si="13"/>
        <v>132.76999999999998</v>
      </c>
      <c r="CN54" s="107">
        <f t="shared" si="13"/>
        <v>66.935000000000002</v>
      </c>
      <c r="CO54" s="107">
        <f t="shared" si="13"/>
        <v>90.281000000000006</v>
      </c>
      <c r="CP54" s="107">
        <f t="shared" si="13"/>
        <v>85.503</v>
      </c>
      <c r="CQ54" s="107">
        <f t="shared" si="13"/>
        <v>77.41</v>
      </c>
      <c r="CR54" s="107">
        <f t="shared" si="13"/>
        <v>82.063000000000002</v>
      </c>
      <c r="CS54" s="107">
        <f t="shared" si="13"/>
        <v>127.31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1457.36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-61.5</v>
      </c>
      <c r="C5" s="25">
        <v>-61.5</v>
      </c>
      <c r="D5" s="25">
        <v>-61.2</v>
      </c>
      <c r="E5" s="25">
        <v>-61.6</v>
      </c>
      <c r="F5" s="25">
        <v>-48.400000000000006</v>
      </c>
      <c r="G5" s="25">
        <v>-61.1</v>
      </c>
      <c r="H5" s="25">
        <v>-48.7</v>
      </c>
      <c r="I5" s="25">
        <v>-49.1</v>
      </c>
      <c r="J5" s="25">
        <v>-17.799999999999997</v>
      </c>
      <c r="K5" s="25">
        <v>-55.9</v>
      </c>
      <c r="L5" s="25">
        <v>-56</v>
      </c>
      <c r="M5" s="25">
        <v>-56.3</v>
      </c>
      <c r="N5" s="25">
        <v>18.8</v>
      </c>
      <c r="O5" s="25">
        <v>11.5</v>
      </c>
      <c r="P5" s="25">
        <v>23.3</v>
      </c>
      <c r="Q5" s="25">
        <v>7.2</v>
      </c>
      <c r="R5" s="25">
        <v>-62.8</v>
      </c>
      <c r="S5" s="25">
        <v>-66.8</v>
      </c>
      <c r="T5" s="25">
        <v>-65.3</v>
      </c>
      <c r="U5" s="25">
        <v>-83.699999999999989</v>
      </c>
      <c r="V5" s="25">
        <v>25</v>
      </c>
      <c r="W5" s="25">
        <v>14.1</v>
      </c>
      <c r="X5" s="25">
        <v>19.2</v>
      </c>
      <c r="Y5" s="25">
        <v>-0.4</v>
      </c>
      <c r="Z5" s="25">
        <v>-81</v>
      </c>
      <c r="AA5" s="25">
        <v>-59.699999999999996</v>
      </c>
      <c r="AB5" s="25">
        <v>-44.4</v>
      </c>
      <c r="AC5" s="25">
        <v>-41</v>
      </c>
      <c r="AD5" s="25">
        <v>-70.599999999999994</v>
      </c>
      <c r="AE5" s="25">
        <v>-24.1</v>
      </c>
      <c r="AF5" s="25">
        <v>-30</v>
      </c>
      <c r="AG5" s="25">
        <v>-1.3000000000000007</v>
      </c>
      <c r="AH5" s="25"/>
      <c r="AI5" s="25">
        <v>-37.9</v>
      </c>
      <c r="AJ5" s="25">
        <v>24.4</v>
      </c>
      <c r="AK5" s="25">
        <v>-19.2</v>
      </c>
      <c r="AL5" s="25">
        <v>-94.2</v>
      </c>
      <c r="AM5" s="25">
        <v>-34.6</v>
      </c>
      <c r="AN5" s="25"/>
      <c r="AO5" s="25"/>
      <c r="AP5" s="25">
        <v>0.2</v>
      </c>
      <c r="AQ5" s="25"/>
      <c r="AR5" s="25"/>
      <c r="AS5" s="25"/>
      <c r="AT5" s="25">
        <v>-19.8</v>
      </c>
      <c r="AU5" s="25">
        <v>0.9</v>
      </c>
      <c r="AV5" s="25">
        <v>-28.7</v>
      </c>
      <c r="AW5" s="25">
        <v>0.9</v>
      </c>
      <c r="AX5" s="25">
        <v>0.4</v>
      </c>
      <c r="AY5" s="25">
        <v>0.5</v>
      </c>
      <c r="AZ5" s="25">
        <v>-38.9</v>
      </c>
      <c r="BA5" s="25">
        <v>0.9</v>
      </c>
      <c r="BB5" s="25">
        <v>0.6</v>
      </c>
      <c r="BC5" s="25">
        <v>0.5</v>
      </c>
      <c r="BD5" s="25"/>
      <c r="BE5" s="25">
        <v>0.6</v>
      </c>
      <c r="BF5" s="25">
        <v>0.6</v>
      </c>
      <c r="BG5" s="25">
        <v>0.8</v>
      </c>
      <c r="BH5" s="25">
        <v>0.7</v>
      </c>
      <c r="BI5" s="25">
        <v>-31.9</v>
      </c>
      <c r="BJ5" s="25">
        <v>-3.5</v>
      </c>
      <c r="BK5" s="25">
        <v>2</v>
      </c>
      <c r="BL5" s="25">
        <v>-5.2</v>
      </c>
      <c r="BM5" s="25">
        <v>0.6</v>
      </c>
      <c r="BN5" s="25">
        <v>-39.200000000000003</v>
      </c>
      <c r="BO5" s="25">
        <v>-65.5</v>
      </c>
      <c r="BP5" s="25">
        <v>-41.5</v>
      </c>
      <c r="BQ5" s="25">
        <v>-74.2</v>
      </c>
      <c r="BR5" s="25">
        <v>0.1</v>
      </c>
      <c r="BS5" s="25">
        <v>-35.200000000000003</v>
      </c>
      <c r="BT5" s="25">
        <v>-5.9</v>
      </c>
      <c r="BU5" s="25">
        <v>0.1</v>
      </c>
      <c r="BV5" s="25">
        <v>-80.800000000000011</v>
      </c>
      <c r="BW5" s="25">
        <v>-63.4</v>
      </c>
      <c r="BX5" s="25">
        <v>-55.4</v>
      </c>
      <c r="BY5" s="25">
        <v>-55.4</v>
      </c>
      <c r="BZ5" s="25">
        <v>-2.2999999999999998</v>
      </c>
      <c r="CA5" s="25"/>
      <c r="CB5" s="25"/>
      <c r="CC5" s="25"/>
      <c r="CD5" s="25"/>
      <c r="CE5" s="25"/>
      <c r="CF5" s="25"/>
      <c r="CG5" s="25"/>
      <c r="CH5" s="25">
        <v>-59.9</v>
      </c>
      <c r="CI5" s="25">
        <v>-59.9</v>
      </c>
      <c r="CJ5" s="25">
        <v>-59.9</v>
      </c>
      <c r="CK5" s="25">
        <v>-59.9</v>
      </c>
      <c r="CL5" s="25">
        <v>-8.3000000000000007</v>
      </c>
      <c r="CM5" s="25">
        <v>56.3</v>
      </c>
      <c r="CN5" s="25">
        <v>38.9</v>
      </c>
      <c r="CO5" s="25">
        <v>-34</v>
      </c>
      <c r="CP5" s="25">
        <v>-70.099999999999994</v>
      </c>
      <c r="CQ5" s="25">
        <v>-39.6</v>
      </c>
      <c r="CR5" s="25">
        <v>-43.3</v>
      </c>
      <c r="CS5" s="25">
        <v>24.2</v>
      </c>
      <c r="CT5" s="26"/>
      <c r="CU5" s="26"/>
      <c r="CV5" s="26"/>
      <c r="CW5" s="27"/>
      <c r="CX5" s="132">
        <f t="array" ref="CX5">SUMPRODUCT(B5:CW5*0.25)</f>
        <v>-566.12500000000023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123.39</v>
      </c>
      <c r="C8" s="138">
        <v>123.55</v>
      </c>
      <c r="D8" s="138">
        <v>118.38</v>
      </c>
      <c r="E8" s="138">
        <v>114.21</v>
      </c>
      <c r="F8" s="138">
        <v>121</v>
      </c>
      <c r="G8" s="138">
        <v>117.29</v>
      </c>
      <c r="H8" s="138">
        <v>116.38</v>
      </c>
      <c r="I8" s="138">
        <v>112.91</v>
      </c>
      <c r="J8" s="138">
        <v>114.03</v>
      </c>
      <c r="K8" s="138">
        <v>114.81</v>
      </c>
      <c r="L8" s="138">
        <v>108.87</v>
      </c>
      <c r="M8" s="138">
        <v>110.34</v>
      </c>
      <c r="N8" s="138">
        <v>119</v>
      </c>
      <c r="O8" s="138">
        <v>118.5</v>
      </c>
      <c r="P8" s="138">
        <v>117.5</v>
      </c>
      <c r="Q8" s="138">
        <v>119</v>
      </c>
      <c r="R8" s="138">
        <v>114.78</v>
      </c>
      <c r="S8" s="138">
        <v>114</v>
      </c>
      <c r="T8" s="138">
        <v>114.86</v>
      </c>
      <c r="U8" s="138">
        <v>116.86</v>
      </c>
      <c r="V8" s="138">
        <v>122.75</v>
      </c>
      <c r="W8" s="138">
        <v>126</v>
      </c>
      <c r="X8" s="138">
        <v>137</v>
      </c>
      <c r="Y8" s="138">
        <v>172.06</v>
      </c>
      <c r="Z8" s="138">
        <v>126.99</v>
      </c>
      <c r="AA8" s="138">
        <v>147</v>
      </c>
      <c r="AB8" s="138">
        <v>153.49</v>
      </c>
      <c r="AC8" s="138">
        <v>158.6</v>
      </c>
      <c r="AD8" s="138">
        <v>167.35</v>
      </c>
      <c r="AE8" s="138">
        <v>154.78</v>
      </c>
      <c r="AF8" s="138">
        <v>151.66</v>
      </c>
      <c r="AG8" s="138">
        <v>141.37</v>
      </c>
      <c r="AH8" s="138">
        <v>164.2</v>
      </c>
      <c r="AI8" s="138">
        <v>148.21</v>
      </c>
      <c r="AJ8" s="138">
        <v>136.77000000000001</v>
      </c>
      <c r="AK8" s="138">
        <v>116.51</v>
      </c>
      <c r="AL8" s="138">
        <v>125.78</v>
      </c>
      <c r="AM8" s="138">
        <v>121.51</v>
      </c>
      <c r="AN8" s="138">
        <v>120.8</v>
      </c>
      <c r="AO8" s="138">
        <v>118.13</v>
      </c>
      <c r="AP8" s="138">
        <v>120.63</v>
      </c>
      <c r="AQ8" s="138">
        <v>115.49</v>
      </c>
      <c r="AR8" s="138">
        <v>113.85</v>
      </c>
      <c r="AS8" s="138">
        <v>135</v>
      </c>
      <c r="AT8" s="138">
        <v>117.52</v>
      </c>
      <c r="AU8" s="138">
        <v>103.81</v>
      </c>
      <c r="AV8" s="138">
        <v>118.1</v>
      </c>
      <c r="AW8" s="138">
        <v>95.42</v>
      </c>
      <c r="AX8" s="138">
        <v>118.03</v>
      </c>
      <c r="AY8" s="138">
        <v>116.7</v>
      </c>
      <c r="AZ8" s="138">
        <v>99.01</v>
      </c>
      <c r="BA8" s="138">
        <v>81.77</v>
      </c>
      <c r="BB8" s="138">
        <v>97.02</v>
      </c>
      <c r="BC8" s="138">
        <v>65.7</v>
      </c>
      <c r="BD8" s="138">
        <v>98.79</v>
      </c>
      <c r="BE8" s="138">
        <v>68</v>
      </c>
      <c r="BF8" s="138">
        <v>76.17</v>
      </c>
      <c r="BG8" s="138">
        <v>67</v>
      </c>
      <c r="BH8" s="138">
        <v>86.13</v>
      </c>
      <c r="BI8" s="138">
        <v>108.94</v>
      </c>
      <c r="BJ8" s="138">
        <v>77.92</v>
      </c>
      <c r="BK8" s="138">
        <v>91.09</v>
      </c>
      <c r="BL8" s="138">
        <v>108.92</v>
      </c>
      <c r="BM8" s="138">
        <v>115.39</v>
      </c>
      <c r="BN8" s="138">
        <v>91.18</v>
      </c>
      <c r="BO8" s="138">
        <v>108.65</v>
      </c>
      <c r="BP8" s="138">
        <v>112.99</v>
      </c>
      <c r="BQ8" s="138">
        <v>131.88999999999999</v>
      </c>
      <c r="BR8" s="138">
        <v>115.79</v>
      </c>
      <c r="BS8" s="138">
        <v>138.11000000000001</v>
      </c>
      <c r="BT8" s="138">
        <v>149.47999999999999</v>
      </c>
      <c r="BU8" s="138">
        <v>158.09</v>
      </c>
      <c r="BV8" s="138">
        <v>144.33000000000001</v>
      </c>
      <c r="BW8" s="138">
        <v>159.4</v>
      </c>
      <c r="BX8" s="138">
        <v>147.88</v>
      </c>
      <c r="BY8" s="138">
        <v>132.68</v>
      </c>
      <c r="BZ8" s="138">
        <v>168.45</v>
      </c>
      <c r="CA8" s="138">
        <v>150.56</v>
      </c>
      <c r="CB8" s="138">
        <v>136.29</v>
      </c>
      <c r="CC8" s="138">
        <v>136.29</v>
      </c>
      <c r="CD8" s="138">
        <v>143.41</v>
      </c>
      <c r="CE8" s="138">
        <v>136.29</v>
      </c>
      <c r="CF8" s="138">
        <v>136.29</v>
      </c>
      <c r="CG8" s="138">
        <v>136.29</v>
      </c>
      <c r="CH8" s="138">
        <v>135.68</v>
      </c>
      <c r="CI8" s="138">
        <v>168.43</v>
      </c>
      <c r="CJ8" s="138">
        <v>153.32</v>
      </c>
      <c r="CK8" s="138">
        <v>159.12</v>
      </c>
      <c r="CL8" s="138">
        <v>146.02000000000001</v>
      </c>
      <c r="CM8" s="138">
        <v>136.44</v>
      </c>
      <c r="CN8" s="138">
        <v>136.5</v>
      </c>
      <c r="CO8" s="138">
        <v>122.97</v>
      </c>
      <c r="CP8" s="138">
        <v>135.5</v>
      </c>
      <c r="CQ8" s="138">
        <v>126.03</v>
      </c>
      <c r="CR8" s="138">
        <v>121.74</v>
      </c>
      <c r="CS8" s="138">
        <v>110.33</v>
      </c>
      <c r="CT8" s="139"/>
      <c r="CU8" s="139"/>
      <c r="CV8" s="139"/>
      <c r="CW8" s="140"/>
      <c r="CX8" s="141">
        <f>IF(SUM(B8:CW8)&lt;&gt;0,AVERAGEIF(B8:CW8,"&lt;&gt;"""),"")</f>
        <v>124.20250000000009</v>
      </c>
    </row>
    <row r="9" spans="1:102" ht="24.95" customHeight="1" thickBot="1" x14ac:dyDescent="0.25">
      <c r="A9" s="133" t="s">
        <v>6</v>
      </c>
      <c r="B9" s="42">
        <v>119.88249999999999</v>
      </c>
      <c r="C9" s="43">
        <v>119.88249999999999</v>
      </c>
      <c r="D9" s="43">
        <v>119.88249999999999</v>
      </c>
      <c r="E9" s="43">
        <v>119.88249999999999</v>
      </c>
      <c r="F9" s="43">
        <v>116.895</v>
      </c>
      <c r="G9" s="43">
        <v>116.895</v>
      </c>
      <c r="H9" s="43">
        <v>116.895</v>
      </c>
      <c r="I9" s="43">
        <v>116.895</v>
      </c>
      <c r="J9" s="43">
        <v>112.0125</v>
      </c>
      <c r="K9" s="43">
        <v>112.0125</v>
      </c>
      <c r="L9" s="43">
        <v>112.0125</v>
      </c>
      <c r="M9" s="43">
        <v>112.0125</v>
      </c>
      <c r="N9" s="43">
        <v>118.5</v>
      </c>
      <c r="O9" s="43">
        <v>118.5</v>
      </c>
      <c r="P9" s="43">
        <v>118.5</v>
      </c>
      <c r="Q9" s="43">
        <v>118.5</v>
      </c>
      <c r="R9" s="43">
        <v>115.125</v>
      </c>
      <c r="S9" s="43">
        <v>115.125</v>
      </c>
      <c r="T9" s="43">
        <v>115.125</v>
      </c>
      <c r="U9" s="43">
        <v>115.125</v>
      </c>
      <c r="V9" s="43">
        <v>139.45249999999999</v>
      </c>
      <c r="W9" s="43">
        <v>139.45249999999999</v>
      </c>
      <c r="X9" s="43">
        <v>139.45249999999999</v>
      </c>
      <c r="Y9" s="43">
        <v>139.45249999999999</v>
      </c>
      <c r="Z9" s="43">
        <v>146.52000000000001</v>
      </c>
      <c r="AA9" s="43">
        <v>146.52000000000001</v>
      </c>
      <c r="AB9" s="43">
        <v>146.52000000000001</v>
      </c>
      <c r="AC9" s="43">
        <v>146.52000000000001</v>
      </c>
      <c r="AD9" s="43">
        <v>153.79</v>
      </c>
      <c r="AE9" s="43">
        <v>153.79</v>
      </c>
      <c r="AF9" s="43">
        <v>153.79</v>
      </c>
      <c r="AG9" s="43">
        <v>153.79</v>
      </c>
      <c r="AH9" s="43">
        <v>141.42250000000001</v>
      </c>
      <c r="AI9" s="43">
        <v>141.42250000000001</v>
      </c>
      <c r="AJ9" s="43">
        <v>141.42250000000001</v>
      </c>
      <c r="AK9" s="43">
        <v>141.42250000000001</v>
      </c>
      <c r="AL9" s="43">
        <v>121.55500000000001</v>
      </c>
      <c r="AM9" s="43">
        <v>121.55500000000001</v>
      </c>
      <c r="AN9" s="43">
        <v>121.55500000000001</v>
      </c>
      <c r="AO9" s="43">
        <v>121.55500000000001</v>
      </c>
      <c r="AP9" s="43">
        <v>121.24250000000001</v>
      </c>
      <c r="AQ9" s="43">
        <v>121.24250000000001</v>
      </c>
      <c r="AR9" s="43">
        <v>121.24250000000001</v>
      </c>
      <c r="AS9" s="43">
        <v>121.24250000000001</v>
      </c>
      <c r="AT9" s="43">
        <v>108.71250000000001</v>
      </c>
      <c r="AU9" s="43">
        <v>108.71250000000001</v>
      </c>
      <c r="AV9" s="43">
        <v>108.71250000000001</v>
      </c>
      <c r="AW9" s="43">
        <v>108.71250000000001</v>
      </c>
      <c r="AX9" s="43">
        <v>103.8775</v>
      </c>
      <c r="AY9" s="43">
        <v>103.8775</v>
      </c>
      <c r="AZ9" s="43">
        <v>103.8775</v>
      </c>
      <c r="BA9" s="43">
        <v>103.8775</v>
      </c>
      <c r="BB9" s="43">
        <v>82.377499999999998</v>
      </c>
      <c r="BC9" s="43">
        <v>82.377499999999998</v>
      </c>
      <c r="BD9" s="43">
        <v>82.377499999999998</v>
      </c>
      <c r="BE9" s="43">
        <v>82.377499999999998</v>
      </c>
      <c r="BF9" s="43">
        <v>84.56</v>
      </c>
      <c r="BG9" s="43">
        <v>84.56</v>
      </c>
      <c r="BH9" s="43">
        <v>84.56</v>
      </c>
      <c r="BI9" s="43">
        <v>84.56</v>
      </c>
      <c r="BJ9" s="43">
        <v>98.33</v>
      </c>
      <c r="BK9" s="43">
        <v>98.33</v>
      </c>
      <c r="BL9" s="43">
        <v>98.33</v>
      </c>
      <c r="BM9" s="43">
        <v>98.33</v>
      </c>
      <c r="BN9" s="43">
        <v>111.17749999999999</v>
      </c>
      <c r="BO9" s="43">
        <v>111.17749999999999</v>
      </c>
      <c r="BP9" s="43">
        <v>111.17749999999999</v>
      </c>
      <c r="BQ9" s="43">
        <v>111.17749999999999</v>
      </c>
      <c r="BR9" s="43">
        <v>140.36750000000001</v>
      </c>
      <c r="BS9" s="43">
        <v>140.36750000000001</v>
      </c>
      <c r="BT9" s="43">
        <v>140.36750000000001</v>
      </c>
      <c r="BU9" s="43">
        <v>140.36750000000001</v>
      </c>
      <c r="BV9" s="43">
        <v>146.07249999999999</v>
      </c>
      <c r="BW9" s="43">
        <v>146.07249999999999</v>
      </c>
      <c r="BX9" s="43">
        <v>146.07249999999999</v>
      </c>
      <c r="BY9" s="43">
        <v>146.07249999999999</v>
      </c>
      <c r="BZ9" s="43">
        <v>147.89750000000001</v>
      </c>
      <c r="CA9" s="43">
        <v>147.89750000000001</v>
      </c>
      <c r="CB9" s="43">
        <v>147.89750000000001</v>
      </c>
      <c r="CC9" s="43">
        <v>147.89750000000001</v>
      </c>
      <c r="CD9" s="43">
        <v>138.07</v>
      </c>
      <c r="CE9" s="43">
        <v>138.07</v>
      </c>
      <c r="CF9" s="43">
        <v>138.07</v>
      </c>
      <c r="CG9" s="43">
        <v>138.07</v>
      </c>
      <c r="CH9" s="43">
        <v>154.13749999999999</v>
      </c>
      <c r="CI9" s="43">
        <v>154.13749999999999</v>
      </c>
      <c r="CJ9" s="43">
        <v>154.13749999999999</v>
      </c>
      <c r="CK9" s="43">
        <v>154.13749999999999</v>
      </c>
      <c r="CL9" s="43">
        <v>135.48249999999999</v>
      </c>
      <c r="CM9" s="43">
        <v>135.48249999999999</v>
      </c>
      <c r="CN9" s="43">
        <v>135.48249999999999</v>
      </c>
      <c r="CO9" s="43">
        <v>135.48249999999999</v>
      </c>
      <c r="CP9" s="43">
        <v>123.4</v>
      </c>
      <c r="CQ9" s="43">
        <v>123.4</v>
      </c>
      <c r="CR9" s="43">
        <v>123.4</v>
      </c>
      <c r="CS9" s="43">
        <v>123.4</v>
      </c>
      <c r="CT9" s="44"/>
      <c r="CU9" s="44"/>
      <c r="CV9" s="44"/>
      <c r="CW9" s="45"/>
      <c r="CX9" s="142">
        <f>IF(SUM(B9:CW9)&lt;&gt;0,AVERAGEIF(B9:CW9,"&lt;&gt;"""),"")</f>
        <v>124.20249999999994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>
        <v>11.9</v>
      </c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>
        <v>0.4</v>
      </c>
      <c r="Z14" s="149"/>
      <c r="AA14" s="149"/>
      <c r="AB14" s="149"/>
      <c r="AC14" s="149"/>
      <c r="AD14" s="149">
        <v>90.1</v>
      </c>
      <c r="AE14" s="149">
        <v>43.6</v>
      </c>
      <c r="AF14" s="149">
        <v>49.5</v>
      </c>
      <c r="AG14" s="149">
        <v>20.8</v>
      </c>
      <c r="AH14" s="149"/>
      <c r="AI14" s="149">
        <v>37.9</v>
      </c>
      <c r="AJ14" s="149"/>
      <c r="AK14" s="149">
        <v>19.2</v>
      </c>
      <c r="AL14" s="149">
        <v>94.2</v>
      </c>
      <c r="AM14" s="149">
        <v>34.6</v>
      </c>
      <c r="AN14" s="149"/>
      <c r="AO14" s="149"/>
      <c r="AP14" s="149"/>
      <c r="AQ14" s="149"/>
      <c r="AR14" s="149"/>
      <c r="AS14" s="149"/>
      <c r="AT14" s="149">
        <v>19.8</v>
      </c>
      <c r="AU14" s="149"/>
      <c r="AV14" s="149">
        <v>28.7</v>
      </c>
      <c r="AW14" s="149"/>
      <c r="AX14" s="149"/>
      <c r="AY14" s="149"/>
      <c r="AZ14" s="149">
        <v>38.9</v>
      </c>
      <c r="BA14" s="149"/>
      <c r="BB14" s="149"/>
      <c r="BC14" s="149"/>
      <c r="BD14" s="149"/>
      <c r="BE14" s="149"/>
      <c r="BF14" s="149"/>
      <c r="BG14" s="149"/>
      <c r="BH14" s="149"/>
      <c r="BI14" s="149">
        <v>31.9</v>
      </c>
      <c r="BJ14" s="149">
        <v>3.5</v>
      </c>
      <c r="BK14" s="149"/>
      <c r="BL14" s="149">
        <v>5.2</v>
      </c>
      <c r="BM14" s="149"/>
      <c r="BN14" s="149">
        <v>39.200000000000003</v>
      </c>
      <c r="BO14" s="149">
        <v>65.5</v>
      </c>
      <c r="BP14" s="149">
        <v>41.5</v>
      </c>
      <c r="BQ14" s="149">
        <v>74.2</v>
      </c>
      <c r="BR14" s="149"/>
      <c r="BS14" s="149">
        <v>35.200000000000003</v>
      </c>
      <c r="BT14" s="149">
        <v>5.9</v>
      </c>
      <c r="BU14" s="149"/>
      <c r="BV14" s="149">
        <v>105.4</v>
      </c>
      <c r="BW14" s="149">
        <v>88</v>
      </c>
      <c r="BX14" s="149">
        <v>80</v>
      </c>
      <c r="BY14" s="149">
        <v>80</v>
      </c>
      <c r="BZ14" s="149">
        <v>2.2999999999999998</v>
      </c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8.3000000000000007</v>
      </c>
      <c r="CM14" s="149"/>
      <c r="CN14" s="149"/>
      <c r="CO14" s="149">
        <v>34</v>
      </c>
      <c r="CP14" s="149">
        <v>70.099999999999994</v>
      </c>
      <c r="CQ14" s="149">
        <v>39.6</v>
      </c>
      <c r="CR14" s="149">
        <v>43.3</v>
      </c>
      <c r="CS14" s="149"/>
      <c r="CT14" s="150"/>
      <c r="CU14" s="150"/>
      <c r="CV14" s="150"/>
      <c r="CW14" s="151"/>
      <c r="CX14" s="152">
        <f t="array" ref="CX14">SUMPRODUCT(B14:CW14*0.25)</f>
        <v>335.67499999999995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62</v>
      </c>
      <c r="C16" s="155">
        <v>62</v>
      </c>
      <c r="D16" s="155">
        <v>62</v>
      </c>
      <c r="E16" s="155">
        <v>62</v>
      </c>
      <c r="F16" s="155">
        <v>49.2</v>
      </c>
      <c r="G16" s="155">
        <v>49.2</v>
      </c>
      <c r="H16" s="155">
        <v>49.2</v>
      </c>
      <c r="I16" s="155">
        <v>49.2</v>
      </c>
      <c r="J16" s="155">
        <v>56.5</v>
      </c>
      <c r="K16" s="155">
        <v>56.5</v>
      </c>
      <c r="L16" s="155">
        <v>56.5</v>
      </c>
      <c r="M16" s="155">
        <v>56.5</v>
      </c>
      <c r="N16" s="155"/>
      <c r="O16" s="155"/>
      <c r="P16" s="155"/>
      <c r="Q16" s="155"/>
      <c r="R16" s="155">
        <v>145.1</v>
      </c>
      <c r="S16" s="155">
        <v>145.1</v>
      </c>
      <c r="T16" s="155">
        <v>145.1</v>
      </c>
      <c r="U16" s="155">
        <v>145.1</v>
      </c>
      <c r="V16" s="155"/>
      <c r="W16" s="155"/>
      <c r="X16" s="155"/>
      <c r="Y16" s="155"/>
      <c r="Z16" s="155">
        <v>81.3</v>
      </c>
      <c r="AA16" s="155">
        <v>81.3</v>
      </c>
      <c r="AB16" s="155">
        <v>81.3</v>
      </c>
      <c r="AC16" s="155">
        <v>81.3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59.9</v>
      </c>
      <c r="CI16" s="155">
        <v>59.9</v>
      </c>
      <c r="CJ16" s="155">
        <v>59.9</v>
      </c>
      <c r="CK16" s="155">
        <v>59.9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454</v>
      </c>
    </row>
    <row r="17" spans="1:102" ht="30" customHeight="1" thickBot="1" x14ac:dyDescent="0.25">
      <c r="A17" s="105" t="s">
        <v>54</v>
      </c>
      <c r="B17" s="159">
        <f>SUM(B12:B16)</f>
        <v>62</v>
      </c>
      <c r="C17" s="160">
        <f t="shared" ref="C17:BN17" si="0">SUM(C12:C16)</f>
        <v>62</v>
      </c>
      <c r="D17" s="160">
        <f t="shared" si="0"/>
        <v>62</v>
      </c>
      <c r="E17" s="160">
        <f t="shared" si="0"/>
        <v>62</v>
      </c>
      <c r="F17" s="160">
        <f t="shared" si="0"/>
        <v>49.2</v>
      </c>
      <c r="G17" s="160">
        <f t="shared" si="0"/>
        <v>61.1</v>
      </c>
      <c r="H17" s="160">
        <f t="shared" si="0"/>
        <v>49.2</v>
      </c>
      <c r="I17" s="160">
        <f t="shared" si="0"/>
        <v>49.2</v>
      </c>
      <c r="J17" s="160">
        <f t="shared" si="0"/>
        <v>56.5</v>
      </c>
      <c r="K17" s="160">
        <f t="shared" si="0"/>
        <v>56.5</v>
      </c>
      <c r="L17" s="160">
        <f t="shared" si="0"/>
        <v>56.5</v>
      </c>
      <c r="M17" s="160">
        <f t="shared" si="0"/>
        <v>56.5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145.1</v>
      </c>
      <c r="S17" s="160">
        <f t="shared" si="0"/>
        <v>145.1</v>
      </c>
      <c r="T17" s="160">
        <f t="shared" si="0"/>
        <v>145.1</v>
      </c>
      <c r="U17" s="160">
        <f t="shared" si="0"/>
        <v>145.1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0.4</v>
      </c>
      <c r="Z17" s="160">
        <f t="shared" si="0"/>
        <v>81.3</v>
      </c>
      <c r="AA17" s="160">
        <f t="shared" si="0"/>
        <v>81.3</v>
      </c>
      <c r="AB17" s="160">
        <f t="shared" si="0"/>
        <v>81.3</v>
      </c>
      <c r="AC17" s="160">
        <f t="shared" si="0"/>
        <v>81.3</v>
      </c>
      <c r="AD17" s="160">
        <f t="shared" si="0"/>
        <v>90.1</v>
      </c>
      <c r="AE17" s="160">
        <f t="shared" si="0"/>
        <v>43.6</v>
      </c>
      <c r="AF17" s="160">
        <f t="shared" si="0"/>
        <v>49.5</v>
      </c>
      <c r="AG17" s="160">
        <f t="shared" si="0"/>
        <v>20.8</v>
      </c>
      <c r="AH17" s="160">
        <f t="shared" si="0"/>
        <v>0</v>
      </c>
      <c r="AI17" s="160">
        <f t="shared" si="0"/>
        <v>37.9</v>
      </c>
      <c r="AJ17" s="160">
        <f t="shared" si="0"/>
        <v>0</v>
      </c>
      <c r="AK17" s="160">
        <f t="shared" si="0"/>
        <v>19.2</v>
      </c>
      <c r="AL17" s="160">
        <f t="shared" si="0"/>
        <v>94.2</v>
      </c>
      <c r="AM17" s="160">
        <f t="shared" si="0"/>
        <v>34.6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19.8</v>
      </c>
      <c r="AU17" s="160">
        <f t="shared" si="0"/>
        <v>0</v>
      </c>
      <c r="AV17" s="160">
        <f t="shared" si="0"/>
        <v>28.7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38.9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31.9</v>
      </c>
      <c r="BJ17" s="160">
        <f t="shared" si="0"/>
        <v>3.5</v>
      </c>
      <c r="BK17" s="160">
        <f t="shared" si="0"/>
        <v>0</v>
      </c>
      <c r="BL17" s="160">
        <f t="shared" si="0"/>
        <v>5.2</v>
      </c>
      <c r="BM17" s="160">
        <f t="shared" si="0"/>
        <v>0</v>
      </c>
      <c r="BN17" s="160">
        <f t="shared" si="0"/>
        <v>39.200000000000003</v>
      </c>
      <c r="BO17" s="160">
        <f t="shared" ref="BO17:CW17" si="1">SUM(BO12:BO16)</f>
        <v>65.5</v>
      </c>
      <c r="BP17" s="160">
        <f t="shared" si="1"/>
        <v>41.5</v>
      </c>
      <c r="BQ17" s="160">
        <f t="shared" si="1"/>
        <v>74.2</v>
      </c>
      <c r="BR17" s="160">
        <f t="shared" si="1"/>
        <v>0</v>
      </c>
      <c r="BS17" s="160">
        <f t="shared" si="1"/>
        <v>35.200000000000003</v>
      </c>
      <c r="BT17" s="160">
        <f t="shared" si="1"/>
        <v>5.9</v>
      </c>
      <c r="BU17" s="160">
        <f t="shared" si="1"/>
        <v>0</v>
      </c>
      <c r="BV17" s="160">
        <f t="shared" si="1"/>
        <v>105.4</v>
      </c>
      <c r="BW17" s="160">
        <f t="shared" si="1"/>
        <v>88</v>
      </c>
      <c r="BX17" s="160">
        <f t="shared" si="1"/>
        <v>80</v>
      </c>
      <c r="BY17" s="160">
        <f t="shared" si="1"/>
        <v>80</v>
      </c>
      <c r="BZ17" s="160">
        <f t="shared" si="1"/>
        <v>2.2999999999999998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59.9</v>
      </c>
      <c r="CI17" s="160">
        <f t="shared" si="1"/>
        <v>59.9</v>
      </c>
      <c r="CJ17" s="160">
        <f t="shared" si="1"/>
        <v>59.9</v>
      </c>
      <c r="CK17" s="160">
        <f t="shared" si="1"/>
        <v>59.9</v>
      </c>
      <c r="CL17" s="160">
        <f t="shared" si="1"/>
        <v>8.3000000000000007</v>
      </c>
      <c r="CM17" s="160">
        <f t="shared" si="1"/>
        <v>0</v>
      </c>
      <c r="CN17" s="160">
        <f t="shared" si="1"/>
        <v>0</v>
      </c>
      <c r="CO17" s="160">
        <f t="shared" si="1"/>
        <v>34</v>
      </c>
      <c r="CP17" s="160">
        <f t="shared" si="1"/>
        <v>70.099999999999994</v>
      </c>
      <c r="CQ17" s="160">
        <f t="shared" si="1"/>
        <v>39.6</v>
      </c>
      <c r="CR17" s="160">
        <f t="shared" si="1"/>
        <v>43.3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789.67499999999995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0.5</v>
      </c>
      <c r="C22" s="149">
        <v>0.5</v>
      </c>
      <c r="D22" s="149">
        <v>0.8</v>
      </c>
      <c r="E22" s="149">
        <v>0.4</v>
      </c>
      <c r="F22" s="149">
        <v>0.8</v>
      </c>
      <c r="G22" s="149"/>
      <c r="H22" s="149">
        <v>0.5</v>
      </c>
      <c r="I22" s="149">
        <v>0.1</v>
      </c>
      <c r="J22" s="149">
        <v>38.700000000000003</v>
      </c>
      <c r="K22" s="149">
        <v>0.6</v>
      </c>
      <c r="L22" s="149">
        <v>0.5</v>
      </c>
      <c r="M22" s="149">
        <v>0.2</v>
      </c>
      <c r="N22" s="149">
        <v>18.8</v>
      </c>
      <c r="O22" s="149">
        <v>11.5</v>
      </c>
      <c r="P22" s="149">
        <v>23.3</v>
      </c>
      <c r="Q22" s="149">
        <v>7.2</v>
      </c>
      <c r="R22" s="149">
        <v>82.3</v>
      </c>
      <c r="S22" s="149">
        <v>78.3</v>
      </c>
      <c r="T22" s="149">
        <v>79.8</v>
      </c>
      <c r="U22" s="149">
        <v>61.4</v>
      </c>
      <c r="V22" s="149">
        <v>25</v>
      </c>
      <c r="W22" s="149">
        <v>14.1</v>
      </c>
      <c r="X22" s="149">
        <v>19.2</v>
      </c>
      <c r="Y22" s="149"/>
      <c r="Z22" s="149">
        <v>0.3</v>
      </c>
      <c r="AA22" s="149">
        <v>21.6</v>
      </c>
      <c r="AB22" s="149">
        <v>36.9</v>
      </c>
      <c r="AC22" s="149">
        <v>40.299999999999997</v>
      </c>
      <c r="AD22" s="149"/>
      <c r="AE22" s="149"/>
      <c r="AF22" s="149"/>
      <c r="AG22" s="149"/>
      <c r="AH22" s="149"/>
      <c r="AI22" s="149"/>
      <c r="AJ22" s="149">
        <v>24.4</v>
      </c>
      <c r="AK22" s="149"/>
      <c r="AL22" s="149"/>
      <c r="AM22" s="149"/>
      <c r="AN22" s="149"/>
      <c r="AO22" s="149"/>
      <c r="AP22" s="149">
        <v>0.2</v>
      </c>
      <c r="AQ22" s="149"/>
      <c r="AR22" s="149"/>
      <c r="AS22" s="149"/>
      <c r="AT22" s="149"/>
      <c r="AU22" s="149">
        <v>0.9</v>
      </c>
      <c r="AV22" s="149"/>
      <c r="AW22" s="149">
        <v>0.9</v>
      </c>
      <c r="AX22" s="149">
        <v>0.4</v>
      </c>
      <c r="AY22" s="149">
        <v>0.5</v>
      </c>
      <c r="AZ22" s="149"/>
      <c r="BA22" s="149">
        <v>0.9</v>
      </c>
      <c r="BB22" s="149">
        <v>0.6</v>
      </c>
      <c r="BC22" s="149">
        <v>0.5</v>
      </c>
      <c r="BD22" s="149"/>
      <c r="BE22" s="149">
        <v>0.6</v>
      </c>
      <c r="BF22" s="149">
        <v>0.6</v>
      </c>
      <c r="BG22" s="149">
        <v>0.8</v>
      </c>
      <c r="BH22" s="149">
        <v>0.7</v>
      </c>
      <c r="BI22" s="149"/>
      <c r="BJ22" s="149"/>
      <c r="BK22" s="149">
        <v>2</v>
      </c>
      <c r="BL22" s="149"/>
      <c r="BM22" s="149">
        <v>0.6</v>
      </c>
      <c r="BN22" s="149"/>
      <c r="BO22" s="149"/>
      <c r="BP22" s="149"/>
      <c r="BQ22" s="149"/>
      <c r="BR22" s="149">
        <v>0.1</v>
      </c>
      <c r="BS22" s="149"/>
      <c r="BT22" s="149"/>
      <c r="BU22" s="149">
        <v>0.1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56.3</v>
      </c>
      <c r="CN22" s="149">
        <v>38.9</v>
      </c>
      <c r="CO22" s="149"/>
      <c r="CP22" s="149"/>
      <c r="CQ22" s="149"/>
      <c r="CR22" s="149"/>
      <c r="CS22" s="149">
        <v>24.2</v>
      </c>
      <c r="CT22" s="150"/>
      <c r="CU22" s="150"/>
      <c r="CV22" s="150"/>
      <c r="CW22" s="151"/>
      <c r="CX22" s="152">
        <f t="array" ref="CX22">SUMPRODUCT(B22:CW22*0.25)</f>
        <v>179.45000000000002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19.5</v>
      </c>
      <c r="AE24" s="155">
        <v>19.5</v>
      </c>
      <c r="AF24" s="155">
        <v>19.5</v>
      </c>
      <c r="AG24" s="155">
        <v>19.5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24.6</v>
      </c>
      <c r="BW24" s="155">
        <v>24.6</v>
      </c>
      <c r="BX24" s="155">
        <v>24.6</v>
      </c>
      <c r="BY24" s="155">
        <v>24.6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44.099999999999994</v>
      </c>
    </row>
    <row r="25" spans="1:102" ht="30" customHeight="1" thickBot="1" x14ac:dyDescent="0.25">
      <c r="A25" s="105" t="s">
        <v>52</v>
      </c>
      <c r="B25" s="159">
        <f>SUM(B20:B24)</f>
        <v>0.5</v>
      </c>
      <c r="C25" s="160">
        <f t="shared" ref="C25:BN25" si="2">SUM(C20:C24)</f>
        <v>0.5</v>
      </c>
      <c r="D25" s="160">
        <f t="shared" si="2"/>
        <v>0.8</v>
      </c>
      <c r="E25" s="160">
        <f t="shared" si="2"/>
        <v>0.4</v>
      </c>
      <c r="F25" s="160">
        <f t="shared" si="2"/>
        <v>0.8</v>
      </c>
      <c r="G25" s="160">
        <f t="shared" si="2"/>
        <v>0</v>
      </c>
      <c r="H25" s="160">
        <f t="shared" si="2"/>
        <v>0.5</v>
      </c>
      <c r="I25" s="160">
        <f t="shared" si="2"/>
        <v>0.1</v>
      </c>
      <c r="J25" s="160">
        <f t="shared" si="2"/>
        <v>38.700000000000003</v>
      </c>
      <c r="K25" s="160">
        <f t="shared" si="2"/>
        <v>0.6</v>
      </c>
      <c r="L25" s="160">
        <f t="shared" si="2"/>
        <v>0.5</v>
      </c>
      <c r="M25" s="160">
        <f t="shared" si="2"/>
        <v>0.2</v>
      </c>
      <c r="N25" s="160">
        <f t="shared" si="2"/>
        <v>18.8</v>
      </c>
      <c r="O25" s="160">
        <f t="shared" si="2"/>
        <v>11.5</v>
      </c>
      <c r="P25" s="160">
        <f t="shared" si="2"/>
        <v>23.3</v>
      </c>
      <c r="Q25" s="160">
        <f t="shared" si="2"/>
        <v>7.2</v>
      </c>
      <c r="R25" s="160">
        <f t="shared" si="2"/>
        <v>82.3</v>
      </c>
      <c r="S25" s="160">
        <f t="shared" si="2"/>
        <v>78.3</v>
      </c>
      <c r="T25" s="160">
        <f t="shared" si="2"/>
        <v>79.8</v>
      </c>
      <c r="U25" s="160">
        <f t="shared" si="2"/>
        <v>61.4</v>
      </c>
      <c r="V25" s="160">
        <f t="shared" si="2"/>
        <v>25</v>
      </c>
      <c r="W25" s="160">
        <f t="shared" si="2"/>
        <v>14.1</v>
      </c>
      <c r="X25" s="160">
        <f t="shared" si="2"/>
        <v>19.2</v>
      </c>
      <c r="Y25" s="160">
        <f t="shared" si="2"/>
        <v>0</v>
      </c>
      <c r="Z25" s="160">
        <f t="shared" si="2"/>
        <v>0.3</v>
      </c>
      <c r="AA25" s="160">
        <f t="shared" si="2"/>
        <v>21.6</v>
      </c>
      <c r="AB25" s="160">
        <f t="shared" si="2"/>
        <v>36.9</v>
      </c>
      <c r="AC25" s="160">
        <f t="shared" si="2"/>
        <v>40.299999999999997</v>
      </c>
      <c r="AD25" s="160">
        <f t="shared" si="2"/>
        <v>19.5</v>
      </c>
      <c r="AE25" s="160">
        <f t="shared" si="2"/>
        <v>19.5</v>
      </c>
      <c r="AF25" s="160">
        <f t="shared" si="2"/>
        <v>19.5</v>
      </c>
      <c r="AG25" s="160">
        <f t="shared" si="2"/>
        <v>19.5</v>
      </c>
      <c r="AH25" s="160">
        <f t="shared" si="2"/>
        <v>0</v>
      </c>
      <c r="AI25" s="160">
        <f t="shared" si="2"/>
        <v>0</v>
      </c>
      <c r="AJ25" s="160">
        <f t="shared" si="2"/>
        <v>24.4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0.2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0.9</v>
      </c>
      <c r="AV25" s="160">
        <f t="shared" si="2"/>
        <v>0</v>
      </c>
      <c r="AW25" s="160">
        <f t="shared" si="2"/>
        <v>0.9</v>
      </c>
      <c r="AX25" s="160">
        <f t="shared" si="2"/>
        <v>0.4</v>
      </c>
      <c r="AY25" s="160">
        <f t="shared" si="2"/>
        <v>0.5</v>
      </c>
      <c r="AZ25" s="160">
        <f t="shared" si="2"/>
        <v>0</v>
      </c>
      <c r="BA25" s="160">
        <f t="shared" si="2"/>
        <v>0.9</v>
      </c>
      <c r="BB25" s="160">
        <f t="shared" si="2"/>
        <v>0.6</v>
      </c>
      <c r="BC25" s="160">
        <f t="shared" si="2"/>
        <v>0.5</v>
      </c>
      <c r="BD25" s="160">
        <f t="shared" si="2"/>
        <v>0</v>
      </c>
      <c r="BE25" s="160">
        <f t="shared" si="2"/>
        <v>0.6</v>
      </c>
      <c r="BF25" s="160">
        <f t="shared" si="2"/>
        <v>0.6</v>
      </c>
      <c r="BG25" s="160">
        <f t="shared" si="2"/>
        <v>0.8</v>
      </c>
      <c r="BH25" s="160">
        <f t="shared" si="2"/>
        <v>0.7</v>
      </c>
      <c r="BI25" s="160">
        <f t="shared" si="2"/>
        <v>0</v>
      </c>
      <c r="BJ25" s="160">
        <f t="shared" si="2"/>
        <v>0</v>
      </c>
      <c r="BK25" s="160">
        <f t="shared" si="2"/>
        <v>2</v>
      </c>
      <c r="BL25" s="160">
        <f t="shared" si="2"/>
        <v>0</v>
      </c>
      <c r="BM25" s="160">
        <f t="shared" si="2"/>
        <v>0.6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0.1</v>
      </c>
      <c r="BS25" s="160">
        <f t="shared" si="3"/>
        <v>0</v>
      </c>
      <c r="BT25" s="160">
        <f t="shared" si="3"/>
        <v>0</v>
      </c>
      <c r="BU25" s="160">
        <f t="shared" si="3"/>
        <v>0.1</v>
      </c>
      <c r="BV25" s="160">
        <f t="shared" si="3"/>
        <v>24.6</v>
      </c>
      <c r="BW25" s="160">
        <f t="shared" si="3"/>
        <v>24.6</v>
      </c>
      <c r="BX25" s="160">
        <f t="shared" si="3"/>
        <v>24.6</v>
      </c>
      <c r="BY25" s="160">
        <f t="shared" si="3"/>
        <v>24.6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56.3</v>
      </c>
      <c r="CN25" s="160">
        <f t="shared" si="3"/>
        <v>38.9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24.2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223.55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2026-04-14T14:35:25Z</dcterms:created>
  <dcterms:modified xsi:type="dcterms:W3CDTF">2026-04-14T14:35:27Z</dcterms:modified>
</cp:coreProperties>
</file>