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<sst xmlns="http://schemas.openxmlformats.org/spreadsheetml/2006/main" count="122" uniqueCount="56">
  <si>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10/01/2026 23:32:22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</si>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</sst>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DF8-4668-87A5-75E0E14DC8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2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8-4668-87A5-75E0E14DC8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">
                  <c:v>0.90900000000000003</c:v>
                </c:pt>
                <c:pt idx="6">
                  <c:v>0.629</c:v>
                </c:pt>
                <c:pt idx="8">
                  <c:v>0.59399999999999997</c:v>
                </c:pt>
                <c:pt idx="10">
                  <c:v>0.38100000000000001</c:v>
                </c:pt>
                <c:pt idx="11">
                  <c:v>0.375</c:v>
                </c:pt>
                <c:pt idx="12">
                  <c:v>0.42299999999999999</c:v>
                </c:pt>
                <c:pt idx="13">
                  <c:v>0.41399999999999998</c:v>
                </c:pt>
                <c:pt idx="14">
                  <c:v>0.38700000000000001</c:v>
                </c:pt>
                <c:pt idx="15">
                  <c:v>0.42199999999999999</c:v>
                </c:pt>
                <c:pt idx="16">
                  <c:v>0.30299999999999999</c:v>
                </c:pt>
                <c:pt idx="17">
                  <c:v>0.314</c:v>
                </c:pt>
                <c:pt idx="18">
                  <c:v>0.51600000000000001</c:v>
                </c:pt>
                <c:pt idx="19">
                  <c:v>0.56899999999999995</c:v>
                </c:pt>
                <c:pt idx="20">
                  <c:v>0.78500000000000003</c:v>
                </c:pt>
                <c:pt idx="21">
                  <c:v>0.73299999999999998</c:v>
                </c:pt>
                <c:pt idx="22">
                  <c:v>0.78800000000000003</c:v>
                </c:pt>
                <c:pt idx="25">
                  <c:v>0.75900000000000001</c:v>
                </c:pt>
                <c:pt idx="26">
                  <c:v>0.77400000000000002</c:v>
                </c:pt>
                <c:pt idx="28">
                  <c:v>0.67800000000000005</c:v>
                </c:pt>
                <c:pt idx="29">
                  <c:v>0.72599999999999998</c:v>
                </c:pt>
                <c:pt idx="30">
                  <c:v>0.70499999999999996</c:v>
                </c:pt>
                <c:pt idx="31">
                  <c:v>0.73299999999999998</c:v>
                </c:pt>
                <c:pt idx="32">
                  <c:v>0.67</c:v>
                </c:pt>
                <c:pt idx="35">
                  <c:v>11.6</c:v>
                </c:pt>
                <c:pt idx="36">
                  <c:v>3.2</c:v>
                </c:pt>
                <c:pt idx="38">
                  <c:v>0.38300000000000001</c:v>
                </c:pt>
                <c:pt idx="39">
                  <c:v>13.93</c:v>
                </c:pt>
                <c:pt idx="40">
                  <c:v>13.6</c:v>
                </c:pt>
                <c:pt idx="56">
                  <c:v>0.59</c:v>
                </c:pt>
                <c:pt idx="60">
                  <c:v>0.76200000000000001</c:v>
                </c:pt>
                <c:pt idx="61">
                  <c:v>0.68500000000000005</c:v>
                </c:pt>
                <c:pt idx="62">
                  <c:v>0.68600000000000005</c:v>
                </c:pt>
                <c:pt idx="63">
                  <c:v>0.65700000000000003</c:v>
                </c:pt>
                <c:pt idx="64">
                  <c:v>0.65200000000000002</c:v>
                </c:pt>
                <c:pt idx="65">
                  <c:v>0.75800000000000001</c:v>
                </c:pt>
                <c:pt idx="66">
                  <c:v>0.78200000000000003</c:v>
                </c:pt>
                <c:pt idx="67">
                  <c:v>0.97599999999999998</c:v>
                </c:pt>
                <c:pt idx="68">
                  <c:v>0.67900000000000005</c:v>
                </c:pt>
                <c:pt idx="69">
                  <c:v>0.52200000000000002</c:v>
                </c:pt>
                <c:pt idx="70">
                  <c:v>0.68799999999999994</c:v>
                </c:pt>
                <c:pt idx="71">
                  <c:v>0.82399999999999995</c:v>
                </c:pt>
                <c:pt idx="72">
                  <c:v>1.022</c:v>
                </c:pt>
                <c:pt idx="73">
                  <c:v>1.002</c:v>
                </c:pt>
                <c:pt idx="74">
                  <c:v>1</c:v>
                </c:pt>
                <c:pt idx="75">
                  <c:v>1.0589999999999999</c:v>
                </c:pt>
                <c:pt idx="76">
                  <c:v>1.0189999999999999</c:v>
                </c:pt>
                <c:pt idx="77">
                  <c:v>1.0960000000000001</c:v>
                </c:pt>
                <c:pt idx="78">
                  <c:v>0.91100000000000003</c:v>
                </c:pt>
                <c:pt idx="79">
                  <c:v>0.85399999999999998</c:v>
                </c:pt>
                <c:pt idx="80">
                  <c:v>0.68700000000000006</c:v>
                </c:pt>
                <c:pt idx="81">
                  <c:v>0.64600000000000002</c:v>
                </c:pt>
                <c:pt idx="82">
                  <c:v>0.59199999999999997</c:v>
                </c:pt>
                <c:pt idx="83">
                  <c:v>0.747</c:v>
                </c:pt>
                <c:pt idx="84">
                  <c:v>0.94</c:v>
                </c:pt>
                <c:pt idx="85">
                  <c:v>0.86</c:v>
                </c:pt>
                <c:pt idx="86">
                  <c:v>0.84599999999999997</c:v>
                </c:pt>
                <c:pt idx="87">
                  <c:v>1.0409999999999999</c:v>
                </c:pt>
                <c:pt idx="88">
                  <c:v>1.034</c:v>
                </c:pt>
                <c:pt idx="89">
                  <c:v>1.016</c:v>
                </c:pt>
                <c:pt idx="90">
                  <c:v>0.94199999999999995</c:v>
                </c:pt>
                <c:pt idx="91">
                  <c:v>1.0009999999999999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F8-4668-87A5-75E0E14DC8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9.9589999999999996</c:v>
                </c:pt>
                <c:pt idx="1">
                  <c:v>8.0180000000000007</c:v>
                </c:pt>
                <c:pt idx="2">
                  <c:v>9.9149999999999991</c:v>
                </c:pt>
                <c:pt idx="3">
                  <c:v>10.597</c:v>
                </c:pt>
                <c:pt idx="4">
                  <c:v>5.282</c:v>
                </c:pt>
                <c:pt idx="5">
                  <c:v>5.3419999999999996</c:v>
                </c:pt>
                <c:pt idx="6">
                  <c:v>4.5110000000000001</c:v>
                </c:pt>
                <c:pt idx="7">
                  <c:v>4.6399999999999997</c:v>
                </c:pt>
                <c:pt idx="8">
                  <c:v>5.1070000000000002</c:v>
                </c:pt>
                <c:pt idx="9">
                  <c:v>7.8469999999999995</c:v>
                </c:pt>
                <c:pt idx="10">
                  <c:v>5.5049999999999999</c:v>
                </c:pt>
                <c:pt idx="11">
                  <c:v>6.6980000000000004</c:v>
                </c:pt>
                <c:pt idx="12">
                  <c:v>1.633</c:v>
                </c:pt>
                <c:pt idx="13">
                  <c:v>5.1659999999999995</c:v>
                </c:pt>
                <c:pt idx="14">
                  <c:v>3.6669999999999998</c:v>
                </c:pt>
                <c:pt idx="15">
                  <c:v>12.263999999999999</c:v>
                </c:pt>
                <c:pt idx="16">
                  <c:v>1.5539999999999998</c:v>
                </c:pt>
                <c:pt idx="17">
                  <c:v>7.9540000000000006</c:v>
                </c:pt>
                <c:pt idx="18">
                  <c:v>27.75</c:v>
                </c:pt>
                <c:pt idx="19">
                  <c:v>21.830000000000002</c:v>
                </c:pt>
                <c:pt idx="20">
                  <c:v>17.381</c:v>
                </c:pt>
                <c:pt idx="21">
                  <c:v>18.996000000000002</c:v>
                </c:pt>
                <c:pt idx="22">
                  <c:v>5.298</c:v>
                </c:pt>
                <c:pt idx="23">
                  <c:v>2.871</c:v>
                </c:pt>
                <c:pt idx="24">
                  <c:v>5.71</c:v>
                </c:pt>
                <c:pt idx="25">
                  <c:v>5.5359999999999996</c:v>
                </c:pt>
                <c:pt idx="26">
                  <c:v>2.9390000000000001</c:v>
                </c:pt>
                <c:pt idx="27">
                  <c:v>1.0189999999999999</c:v>
                </c:pt>
                <c:pt idx="28">
                  <c:v>4.5860000000000003</c:v>
                </c:pt>
                <c:pt idx="29">
                  <c:v>3.9489999999999998</c:v>
                </c:pt>
                <c:pt idx="30">
                  <c:v>4.0590000000000002</c:v>
                </c:pt>
                <c:pt idx="31">
                  <c:v>0.42</c:v>
                </c:pt>
                <c:pt idx="32">
                  <c:v>3.3010000000000002</c:v>
                </c:pt>
                <c:pt idx="33">
                  <c:v>2.8130000000000002</c:v>
                </c:pt>
                <c:pt idx="34">
                  <c:v>5.702</c:v>
                </c:pt>
                <c:pt idx="35">
                  <c:v>39.56</c:v>
                </c:pt>
                <c:pt idx="36">
                  <c:v>42.246000000000002</c:v>
                </c:pt>
                <c:pt idx="37">
                  <c:v>63.100999999999999</c:v>
                </c:pt>
                <c:pt idx="38">
                  <c:v>55.405000000000001</c:v>
                </c:pt>
                <c:pt idx="39">
                  <c:v>67.861999999999995</c:v>
                </c:pt>
                <c:pt idx="40">
                  <c:v>82.61</c:v>
                </c:pt>
                <c:pt idx="41">
                  <c:v>81.021999999999991</c:v>
                </c:pt>
                <c:pt idx="42">
                  <c:v>87.1</c:v>
                </c:pt>
                <c:pt idx="43">
                  <c:v>18.530999999999999</c:v>
                </c:pt>
                <c:pt idx="44">
                  <c:v>57.002000000000002</c:v>
                </c:pt>
                <c:pt idx="45">
                  <c:v>16.125</c:v>
                </c:pt>
                <c:pt idx="47">
                  <c:v>3.9849999999999999</c:v>
                </c:pt>
                <c:pt idx="48">
                  <c:v>2.19</c:v>
                </c:pt>
                <c:pt idx="50">
                  <c:v>5.4829999999999997</c:v>
                </c:pt>
                <c:pt idx="51">
                  <c:v>5.2960000000000003</c:v>
                </c:pt>
                <c:pt idx="52">
                  <c:v>0.34599999999999997</c:v>
                </c:pt>
                <c:pt idx="54">
                  <c:v>6.8090000000000002</c:v>
                </c:pt>
                <c:pt idx="55">
                  <c:v>4.891</c:v>
                </c:pt>
                <c:pt idx="60">
                  <c:v>0.20699999999999999</c:v>
                </c:pt>
                <c:pt idx="61">
                  <c:v>0.25</c:v>
                </c:pt>
                <c:pt idx="62">
                  <c:v>0.253</c:v>
                </c:pt>
                <c:pt idx="63">
                  <c:v>13.069000000000001</c:v>
                </c:pt>
                <c:pt idx="64">
                  <c:v>5.976</c:v>
                </c:pt>
                <c:pt idx="65">
                  <c:v>0.16900000000000001</c:v>
                </c:pt>
                <c:pt idx="66">
                  <c:v>0.193</c:v>
                </c:pt>
                <c:pt idx="67">
                  <c:v>0.13700000000000001</c:v>
                </c:pt>
                <c:pt idx="68">
                  <c:v>9.9000000000000005E-2</c:v>
                </c:pt>
                <c:pt idx="69">
                  <c:v>5.8000000000000003E-2</c:v>
                </c:pt>
                <c:pt idx="70">
                  <c:v>3.9E-2</c:v>
                </c:pt>
                <c:pt idx="71">
                  <c:v>5.0000000000000001E-3</c:v>
                </c:pt>
                <c:pt idx="72">
                  <c:v>10.692</c:v>
                </c:pt>
                <c:pt idx="77">
                  <c:v>3.7970000000000002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F8-4668-87A5-75E0E14DC8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DF8-4668-87A5-75E0E14DC8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DF8-4668-87A5-75E0E14DC8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DF8-4668-87A5-75E0E14DC8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DF8-4668-87A5-75E0E14DC8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DF8-4668-87A5-75E0E14DC8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104.48500000000001</c:v>
                </c:pt>
                <c:pt idx="1">
                  <c:v>104.542</c:v>
                </c:pt>
                <c:pt idx="2">
                  <c:v>110.235</c:v>
                </c:pt>
                <c:pt idx="3">
                  <c:v>103.989</c:v>
                </c:pt>
                <c:pt idx="4">
                  <c:v>101.194</c:v>
                </c:pt>
                <c:pt idx="5">
                  <c:v>94.822000000000003</c:v>
                </c:pt>
                <c:pt idx="6">
                  <c:v>72.72999999999999</c:v>
                </c:pt>
                <c:pt idx="7">
                  <c:v>58.509</c:v>
                </c:pt>
                <c:pt idx="8">
                  <c:v>78.772000000000006</c:v>
                </c:pt>
                <c:pt idx="9">
                  <c:v>96.168999999999997</c:v>
                </c:pt>
                <c:pt idx="10">
                  <c:v>31.513000000000002</c:v>
                </c:pt>
                <c:pt idx="11">
                  <c:v>49.350999999999999</c:v>
                </c:pt>
                <c:pt idx="12">
                  <c:v>113.488</c:v>
                </c:pt>
                <c:pt idx="13">
                  <c:v>120.386</c:v>
                </c:pt>
                <c:pt idx="14">
                  <c:v>107.611</c:v>
                </c:pt>
                <c:pt idx="15">
                  <c:v>67.271999999999991</c:v>
                </c:pt>
                <c:pt idx="16">
                  <c:v>86.024000000000001</c:v>
                </c:pt>
                <c:pt idx="17">
                  <c:v>179.52</c:v>
                </c:pt>
                <c:pt idx="18">
                  <c:v>196</c:v>
                </c:pt>
                <c:pt idx="19">
                  <c:v>196</c:v>
                </c:pt>
                <c:pt idx="20">
                  <c:v>238</c:v>
                </c:pt>
                <c:pt idx="21">
                  <c:v>238</c:v>
                </c:pt>
                <c:pt idx="22">
                  <c:v>127.20400000000001</c:v>
                </c:pt>
                <c:pt idx="23">
                  <c:v>81.727000000000004</c:v>
                </c:pt>
                <c:pt idx="24">
                  <c:v>110.867</c:v>
                </c:pt>
                <c:pt idx="25">
                  <c:v>120.06100000000001</c:v>
                </c:pt>
                <c:pt idx="26">
                  <c:v>74.471000000000004</c:v>
                </c:pt>
                <c:pt idx="27">
                  <c:v>67.736000000000004</c:v>
                </c:pt>
                <c:pt idx="28">
                  <c:v>80.316999999999993</c:v>
                </c:pt>
                <c:pt idx="29">
                  <c:v>85.084999999999994</c:v>
                </c:pt>
                <c:pt idx="30">
                  <c:v>122.85300000000001</c:v>
                </c:pt>
                <c:pt idx="31">
                  <c:v>73.873000000000005</c:v>
                </c:pt>
                <c:pt idx="32">
                  <c:v>87.736999999999995</c:v>
                </c:pt>
                <c:pt idx="33">
                  <c:v>111.29299999999999</c:v>
                </c:pt>
                <c:pt idx="34">
                  <c:v>104.47</c:v>
                </c:pt>
                <c:pt idx="37">
                  <c:v>38.624000000000002</c:v>
                </c:pt>
                <c:pt idx="41">
                  <c:v>25.704999999999998</c:v>
                </c:pt>
                <c:pt idx="42">
                  <c:v>29.166</c:v>
                </c:pt>
                <c:pt idx="43">
                  <c:v>24</c:v>
                </c:pt>
                <c:pt idx="45">
                  <c:v>116</c:v>
                </c:pt>
                <c:pt idx="46">
                  <c:v>237.8</c:v>
                </c:pt>
                <c:pt idx="47">
                  <c:v>224.536</c:v>
                </c:pt>
                <c:pt idx="48">
                  <c:v>255.053</c:v>
                </c:pt>
                <c:pt idx="49">
                  <c:v>255.56099999999998</c:v>
                </c:pt>
                <c:pt idx="50">
                  <c:v>228.38299999999998</c:v>
                </c:pt>
                <c:pt idx="51">
                  <c:v>207</c:v>
                </c:pt>
                <c:pt idx="52">
                  <c:v>194.92000000000002</c:v>
                </c:pt>
                <c:pt idx="53">
                  <c:v>260.43799999999999</c:v>
                </c:pt>
                <c:pt idx="54">
                  <c:v>241.20099999999999</c:v>
                </c:pt>
                <c:pt idx="55">
                  <c:v>220.99299999999999</c:v>
                </c:pt>
                <c:pt idx="56">
                  <c:v>207.91500000000002</c:v>
                </c:pt>
                <c:pt idx="57">
                  <c:v>204.846</c:v>
                </c:pt>
                <c:pt idx="58">
                  <c:v>180.55599999999998</c:v>
                </c:pt>
                <c:pt idx="59">
                  <c:v>185.31099999999998</c:v>
                </c:pt>
                <c:pt idx="60">
                  <c:v>166.26</c:v>
                </c:pt>
                <c:pt idx="61">
                  <c:v>149.50900000000001</c:v>
                </c:pt>
                <c:pt idx="62">
                  <c:v>143.101</c:v>
                </c:pt>
                <c:pt idx="63">
                  <c:v>66</c:v>
                </c:pt>
                <c:pt idx="64">
                  <c:v>47</c:v>
                </c:pt>
                <c:pt idx="65">
                  <c:v>11.467000000000001</c:v>
                </c:pt>
                <c:pt idx="66">
                  <c:v>7.9989999999999997</c:v>
                </c:pt>
                <c:pt idx="68">
                  <c:v>63.277999999999999</c:v>
                </c:pt>
                <c:pt idx="69">
                  <c:v>58.706000000000003</c:v>
                </c:pt>
                <c:pt idx="70">
                  <c:v>17.076000000000001</c:v>
                </c:pt>
                <c:pt idx="71">
                  <c:v>40.805</c:v>
                </c:pt>
                <c:pt idx="72">
                  <c:v>50.611999999999995</c:v>
                </c:pt>
                <c:pt idx="73">
                  <c:v>43.305999999999997</c:v>
                </c:pt>
                <c:pt idx="74">
                  <c:v>19</c:v>
                </c:pt>
                <c:pt idx="75">
                  <c:v>40.853000000000002</c:v>
                </c:pt>
                <c:pt idx="76">
                  <c:v>7.08</c:v>
                </c:pt>
                <c:pt idx="77">
                  <c:v>13</c:v>
                </c:pt>
                <c:pt idx="78">
                  <c:v>48.44</c:v>
                </c:pt>
                <c:pt idx="79">
                  <c:v>79.817000000000007</c:v>
                </c:pt>
                <c:pt idx="80">
                  <c:v>33.902000000000001</c:v>
                </c:pt>
                <c:pt idx="81">
                  <c:v>86.015999999999991</c:v>
                </c:pt>
                <c:pt idx="82">
                  <c:v>66.483000000000004</c:v>
                </c:pt>
                <c:pt idx="83">
                  <c:v>42.667000000000002</c:v>
                </c:pt>
                <c:pt idx="84">
                  <c:v>3.06</c:v>
                </c:pt>
                <c:pt idx="85">
                  <c:v>3.4340000000000002</c:v>
                </c:pt>
                <c:pt idx="86">
                  <c:v>1.466</c:v>
                </c:pt>
                <c:pt idx="87">
                  <c:v>2.0310000000000001</c:v>
                </c:pt>
                <c:pt idx="89">
                  <c:v>0.85199999999999998</c:v>
                </c:pt>
                <c:pt idx="90">
                  <c:v>6.5529999999999999</c:v>
                </c:pt>
                <c:pt idx="91">
                  <c:v>11.801</c:v>
                </c:pt>
                <c:pt idx="92">
                  <c:v>21.981000000000002</c:v>
                </c:pt>
                <c:pt idx="93">
                  <c:v>26.699000000000002</c:v>
                </c:pt>
                <c:pt idx="94">
                  <c:v>28.446999999999999</c:v>
                </c:pt>
                <c:pt idx="95">
                  <c:v>24.757999999999999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F8-4668-87A5-75E0E14DC8C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7.9</c:v>
                </c:pt>
                <c:pt idx="7">
                  <c:v>34</c:v>
                </c:pt>
                <c:pt idx="8">
                  <c:v>0</c:v>
                </c:pt>
                <c:pt idx="9">
                  <c:v>0</c:v>
                </c:pt>
                <c:pt idx="10">
                  <c:v>49.5</c:v>
                </c:pt>
                <c:pt idx="11">
                  <c:v>35.4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67.3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18.3</c:v>
                </c:pt>
                <c:pt idx="52">
                  <c:v>38.299999999999997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6.1</c:v>
                </c:pt>
                <c:pt idx="64">
                  <c:v>0</c:v>
                </c:pt>
                <c:pt idx="65">
                  <c:v>38.5</c:v>
                </c:pt>
                <c:pt idx="66">
                  <c:v>49.8</c:v>
                </c:pt>
                <c:pt idx="67">
                  <c:v>25.7</c:v>
                </c:pt>
                <c:pt idx="68">
                  <c:v>5</c:v>
                </c:pt>
                <c:pt idx="69">
                  <c:v>9.3000000000000007</c:v>
                </c:pt>
                <c:pt idx="70">
                  <c:v>59.9</c:v>
                </c:pt>
                <c:pt idx="71">
                  <c:v>33.5</c:v>
                </c:pt>
                <c:pt idx="72">
                  <c:v>0</c:v>
                </c:pt>
                <c:pt idx="73">
                  <c:v>24.3</c:v>
                </c:pt>
                <c:pt idx="74">
                  <c:v>47.1</c:v>
                </c:pt>
                <c:pt idx="75">
                  <c:v>29.5</c:v>
                </c:pt>
                <c:pt idx="76">
                  <c:v>39.5</c:v>
                </c:pt>
                <c:pt idx="77">
                  <c:v>17.5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F8-4668-87A5-75E0E14DC8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1.746</c:v>
                </c:pt>
                <c:pt idx="1">
                  <c:v>1.776</c:v>
                </c:pt>
                <c:pt idx="10">
                  <c:v>2.2210000000000001</c:v>
                </c:pt>
                <c:pt idx="11">
                  <c:v>0.77500000000000002</c:v>
                </c:pt>
                <c:pt idx="12">
                  <c:v>5.8739999999999997</c:v>
                </c:pt>
                <c:pt idx="13">
                  <c:v>3.1629999999999998</c:v>
                </c:pt>
                <c:pt idx="14">
                  <c:v>11.16</c:v>
                </c:pt>
                <c:pt idx="15">
                  <c:v>13.711</c:v>
                </c:pt>
                <c:pt idx="16">
                  <c:v>0.46400000000000002</c:v>
                </c:pt>
                <c:pt idx="17">
                  <c:v>8.0299999999999994</c:v>
                </c:pt>
                <c:pt idx="18">
                  <c:v>28.074000000000002</c:v>
                </c:pt>
                <c:pt idx="19">
                  <c:v>5.8369999999999997</c:v>
                </c:pt>
                <c:pt idx="20">
                  <c:v>5.327</c:v>
                </c:pt>
                <c:pt idx="21">
                  <c:v>6.2089999999999996</c:v>
                </c:pt>
                <c:pt idx="23">
                  <c:v>0.64100000000000001</c:v>
                </c:pt>
                <c:pt idx="24">
                  <c:v>0.78800000000000003</c:v>
                </c:pt>
                <c:pt idx="28">
                  <c:v>6.9489999999999998</c:v>
                </c:pt>
                <c:pt idx="29">
                  <c:v>9.4</c:v>
                </c:pt>
                <c:pt idx="30">
                  <c:v>11.348000000000001</c:v>
                </c:pt>
                <c:pt idx="31">
                  <c:v>6.44</c:v>
                </c:pt>
                <c:pt idx="32">
                  <c:v>9.8469999999999995</c:v>
                </c:pt>
                <c:pt idx="33">
                  <c:v>10.973000000000001</c:v>
                </c:pt>
                <c:pt idx="34">
                  <c:v>9.7260000000000009</c:v>
                </c:pt>
                <c:pt idx="35">
                  <c:v>9.7330000000000005</c:v>
                </c:pt>
                <c:pt idx="36">
                  <c:v>28.858000000000001</c:v>
                </c:pt>
                <c:pt idx="37">
                  <c:v>1.9</c:v>
                </c:pt>
                <c:pt idx="38">
                  <c:v>21.588000000000001</c:v>
                </c:pt>
                <c:pt idx="39">
                  <c:v>2.7109999999999999</c:v>
                </c:pt>
                <c:pt idx="40">
                  <c:v>2.2490000000000001</c:v>
                </c:pt>
                <c:pt idx="41">
                  <c:v>2.72</c:v>
                </c:pt>
                <c:pt idx="42">
                  <c:v>3.18</c:v>
                </c:pt>
                <c:pt idx="43">
                  <c:v>33.229999999999997</c:v>
                </c:pt>
                <c:pt idx="44">
                  <c:v>4.13</c:v>
                </c:pt>
                <c:pt idx="45">
                  <c:v>33.402999999999999</c:v>
                </c:pt>
                <c:pt idx="46">
                  <c:v>3.718</c:v>
                </c:pt>
                <c:pt idx="47">
                  <c:v>26.125</c:v>
                </c:pt>
                <c:pt idx="48">
                  <c:v>19.872</c:v>
                </c:pt>
                <c:pt idx="49">
                  <c:v>4.4980000000000002</c:v>
                </c:pt>
                <c:pt idx="50">
                  <c:v>32.984999999999999</c:v>
                </c:pt>
                <c:pt idx="51">
                  <c:v>33.619</c:v>
                </c:pt>
                <c:pt idx="52">
                  <c:v>13.61</c:v>
                </c:pt>
                <c:pt idx="53">
                  <c:v>7.3140000000000001</c:v>
                </c:pt>
                <c:pt idx="54">
                  <c:v>36.85</c:v>
                </c:pt>
                <c:pt idx="55">
                  <c:v>27.986000000000001</c:v>
                </c:pt>
                <c:pt idx="56">
                  <c:v>5.9770000000000003</c:v>
                </c:pt>
                <c:pt idx="57">
                  <c:v>5.431</c:v>
                </c:pt>
                <c:pt idx="58">
                  <c:v>4.7320000000000002</c:v>
                </c:pt>
                <c:pt idx="59">
                  <c:v>3.9649999999999999</c:v>
                </c:pt>
                <c:pt idx="60">
                  <c:v>2.9910000000000001</c:v>
                </c:pt>
                <c:pt idx="61">
                  <c:v>1.8520000000000001</c:v>
                </c:pt>
                <c:pt idx="62">
                  <c:v>1.22</c:v>
                </c:pt>
                <c:pt idx="63">
                  <c:v>7.3529999999999998</c:v>
                </c:pt>
                <c:pt idx="64">
                  <c:v>9.3989999999999991</c:v>
                </c:pt>
                <c:pt idx="65">
                  <c:v>0.22</c:v>
                </c:pt>
                <c:pt idx="66">
                  <c:v>0.127</c:v>
                </c:pt>
                <c:pt idx="67">
                  <c:v>11.323</c:v>
                </c:pt>
                <c:pt idx="68">
                  <c:v>1.03</c:v>
                </c:pt>
                <c:pt idx="69">
                  <c:v>1.53</c:v>
                </c:pt>
                <c:pt idx="70">
                  <c:v>4.05</c:v>
                </c:pt>
                <c:pt idx="71">
                  <c:v>3.8</c:v>
                </c:pt>
                <c:pt idx="72">
                  <c:v>13.318</c:v>
                </c:pt>
                <c:pt idx="73">
                  <c:v>6.23</c:v>
                </c:pt>
                <c:pt idx="74">
                  <c:v>8.1300000000000008</c:v>
                </c:pt>
                <c:pt idx="75">
                  <c:v>4.07</c:v>
                </c:pt>
                <c:pt idx="76">
                  <c:v>7.11</c:v>
                </c:pt>
                <c:pt idx="77">
                  <c:v>11.128</c:v>
                </c:pt>
                <c:pt idx="78">
                  <c:v>8.75</c:v>
                </c:pt>
                <c:pt idx="79">
                  <c:v>8.27</c:v>
                </c:pt>
                <c:pt idx="80">
                  <c:v>14.51</c:v>
                </c:pt>
                <c:pt idx="81">
                  <c:v>16.27</c:v>
                </c:pt>
                <c:pt idx="82">
                  <c:v>18.899999999999999</c:v>
                </c:pt>
                <c:pt idx="83">
                  <c:v>20.72</c:v>
                </c:pt>
                <c:pt idx="84">
                  <c:v>27.66</c:v>
                </c:pt>
                <c:pt idx="85">
                  <c:v>27.37</c:v>
                </c:pt>
                <c:pt idx="86">
                  <c:v>27.74</c:v>
                </c:pt>
                <c:pt idx="87">
                  <c:v>24.91</c:v>
                </c:pt>
                <c:pt idx="88">
                  <c:v>25.827000000000002</c:v>
                </c:pt>
                <c:pt idx="89">
                  <c:v>22.86</c:v>
                </c:pt>
                <c:pt idx="90">
                  <c:v>15.88</c:v>
                </c:pt>
                <c:pt idx="91">
                  <c:v>12.18</c:v>
                </c:pt>
                <c:pt idx="92">
                  <c:v>9.83</c:v>
                </c:pt>
                <c:pt idx="93">
                  <c:v>4.6100000000000003</c:v>
                </c:pt>
                <c:pt idx="94">
                  <c:v>4.3899999999999997</c:v>
                </c:pt>
                <c:pt idx="95">
                  <c:v>8.23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F8-4668-87A5-75E0E14DC8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DF8-4668-87A5-75E0E14DC8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DF8-4668-87A5-75E0E14D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87.93</c:v>
                </c:pt>
                <c:pt idx="1">
                  <c:v>87.37</c:v>
                </c:pt>
                <c:pt idx="2">
                  <c:v>87.16</c:v>
                </c:pt>
                <c:pt idx="3">
                  <c:v>87.02</c:v>
                </c:pt>
                <c:pt idx="4">
                  <c:v>87.35</c:v>
                </c:pt>
                <c:pt idx="5">
                  <c:v>87.42</c:v>
                </c:pt>
                <c:pt idx="6">
                  <c:v>86.77</c:v>
                </c:pt>
                <c:pt idx="7">
                  <c:v>85.88</c:v>
                </c:pt>
                <c:pt idx="8">
                  <c:v>86.7</c:v>
                </c:pt>
                <c:pt idx="9">
                  <c:v>86.8</c:v>
                </c:pt>
                <c:pt idx="10">
                  <c:v>84.57</c:v>
                </c:pt>
                <c:pt idx="11">
                  <c:v>85.64</c:v>
                </c:pt>
                <c:pt idx="12">
                  <c:v>87.7</c:v>
                </c:pt>
                <c:pt idx="13">
                  <c:v>88.68</c:v>
                </c:pt>
                <c:pt idx="14">
                  <c:v>87.71</c:v>
                </c:pt>
                <c:pt idx="15">
                  <c:v>95.18</c:v>
                </c:pt>
                <c:pt idx="16">
                  <c:v>87.62</c:v>
                </c:pt>
                <c:pt idx="17">
                  <c:v>90.98</c:v>
                </c:pt>
                <c:pt idx="18">
                  <c:v>99.02</c:v>
                </c:pt>
                <c:pt idx="19">
                  <c:v>99.68</c:v>
                </c:pt>
                <c:pt idx="20">
                  <c:v>97.13</c:v>
                </c:pt>
                <c:pt idx="21">
                  <c:v>99.32</c:v>
                </c:pt>
                <c:pt idx="22">
                  <c:v>86.99</c:v>
                </c:pt>
                <c:pt idx="23">
                  <c:v>86.08</c:v>
                </c:pt>
                <c:pt idx="24">
                  <c:v>85.81</c:v>
                </c:pt>
                <c:pt idx="25">
                  <c:v>86</c:v>
                </c:pt>
                <c:pt idx="26">
                  <c:v>83.89</c:v>
                </c:pt>
                <c:pt idx="27">
                  <c:v>83.01</c:v>
                </c:pt>
                <c:pt idx="28">
                  <c:v>84.65</c:v>
                </c:pt>
                <c:pt idx="29">
                  <c:v>85.39</c:v>
                </c:pt>
                <c:pt idx="30">
                  <c:v>88.78</c:v>
                </c:pt>
                <c:pt idx="31">
                  <c:v>86.1</c:v>
                </c:pt>
                <c:pt idx="32">
                  <c:v>87.75</c:v>
                </c:pt>
                <c:pt idx="33">
                  <c:v>86.64</c:v>
                </c:pt>
                <c:pt idx="34">
                  <c:v>85.8</c:v>
                </c:pt>
                <c:pt idx="35">
                  <c:v>75.5</c:v>
                </c:pt>
                <c:pt idx="36">
                  <c:v>76.17</c:v>
                </c:pt>
                <c:pt idx="37">
                  <c:v>79.86</c:v>
                </c:pt>
                <c:pt idx="38">
                  <c:v>77.98</c:v>
                </c:pt>
                <c:pt idx="39">
                  <c:v>76.56</c:v>
                </c:pt>
                <c:pt idx="40">
                  <c:v>71.87</c:v>
                </c:pt>
                <c:pt idx="41">
                  <c:v>81.31</c:v>
                </c:pt>
                <c:pt idx="42">
                  <c:v>82.5</c:v>
                </c:pt>
                <c:pt idx="43">
                  <c:v>97.31</c:v>
                </c:pt>
                <c:pt idx="44">
                  <c:v>75.28</c:v>
                </c:pt>
                <c:pt idx="45">
                  <c:v>96.28</c:v>
                </c:pt>
                <c:pt idx="46">
                  <c:v>85.85</c:v>
                </c:pt>
                <c:pt idx="47">
                  <c:v>92.76</c:v>
                </c:pt>
                <c:pt idx="48">
                  <c:v>92.23</c:v>
                </c:pt>
                <c:pt idx="49">
                  <c:v>98.41</c:v>
                </c:pt>
                <c:pt idx="50">
                  <c:v>101.31</c:v>
                </c:pt>
                <c:pt idx="51">
                  <c:v>96.06</c:v>
                </c:pt>
                <c:pt idx="52">
                  <c:v>99.45</c:v>
                </c:pt>
                <c:pt idx="53">
                  <c:v>89.96</c:v>
                </c:pt>
                <c:pt idx="54">
                  <c:v>92.52</c:v>
                </c:pt>
                <c:pt idx="55">
                  <c:v>85.81</c:v>
                </c:pt>
                <c:pt idx="56">
                  <c:v>81.73</c:v>
                </c:pt>
                <c:pt idx="57">
                  <c:v>81.96</c:v>
                </c:pt>
                <c:pt idx="58">
                  <c:v>81.14</c:v>
                </c:pt>
                <c:pt idx="59">
                  <c:v>81.42</c:v>
                </c:pt>
                <c:pt idx="60">
                  <c:v>82.82</c:v>
                </c:pt>
                <c:pt idx="61">
                  <c:v>82.64</c:v>
                </c:pt>
                <c:pt idx="62">
                  <c:v>83.83</c:v>
                </c:pt>
                <c:pt idx="63">
                  <c:v>110.08</c:v>
                </c:pt>
                <c:pt idx="64">
                  <c:v>104.59</c:v>
                </c:pt>
                <c:pt idx="65">
                  <c:v>114.35</c:v>
                </c:pt>
                <c:pt idx="66">
                  <c:v>118.74</c:v>
                </c:pt>
                <c:pt idx="67">
                  <c:v>140</c:v>
                </c:pt>
                <c:pt idx="68">
                  <c:v>119.4</c:v>
                </c:pt>
                <c:pt idx="69">
                  <c:v>119.21</c:v>
                </c:pt>
                <c:pt idx="70">
                  <c:v>120.03</c:v>
                </c:pt>
                <c:pt idx="71">
                  <c:v>117.05</c:v>
                </c:pt>
                <c:pt idx="72">
                  <c:v>124.02</c:v>
                </c:pt>
                <c:pt idx="73">
                  <c:v>120</c:v>
                </c:pt>
                <c:pt idx="74">
                  <c:v>121.62</c:v>
                </c:pt>
                <c:pt idx="75">
                  <c:v>119.2</c:v>
                </c:pt>
                <c:pt idx="76">
                  <c:v>126.56</c:v>
                </c:pt>
                <c:pt idx="77">
                  <c:v>128.01</c:v>
                </c:pt>
                <c:pt idx="78">
                  <c:v>118.14</c:v>
                </c:pt>
                <c:pt idx="79">
                  <c:v>107.19</c:v>
                </c:pt>
                <c:pt idx="80">
                  <c:v>116.99</c:v>
                </c:pt>
                <c:pt idx="81">
                  <c:v>108.15</c:v>
                </c:pt>
                <c:pt idx="82">
                  <c:v>107.32</c:v>
                </c:pt>
                <c:pt idx="83">
                  <c:v>96.14</c:v>
                </c:pt>
                <c:pt idx="84">
                  <c:v>79</c:v>
                </c:pt>
                <c:pt idx="85">
                  <c:v>79</c:v>
                </c:pt>
                <c:pt idx="86">
                  <c:v>79</c:v>
                </c:pt>
                <c:pt idx="87">
                  <c:v>79</c:v>
                </c:pt>
                <c:pt idx="88">
                  <c:v>62.32</c:v>
                </c:pt>
                <c:pt idx="89">
                  <c:v>78.930000000000007</c:v>
                </c:pt>
                <c:pt idx="90">
                  <c:v>76.91</c:v>
                </c:pt>
                <c:pt idx="91">
                  <c:v>78.87</c:v>
                </c:pt>
                <c:pt idx="92">
                  <c:v>76.47</c:v>
                </c:pt>
                <c:pt idx="93">
                  <c:v>76.3</c:v>
                </c:pt>
                <c:pt idx="94">
                  <c:v>74.290000000000006</c:v>
                </c:pt>
                <c:pt idx="95">
                  <c:v>75.25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F8-4668-87A5-75E0E14D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99-4747-B539-6CE08FB30F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9">
                  <c:v>3.2109999999999999</c:v>
                </c:pt>
                <c:pt idx="81">
                  <c:v>65.2</c:v>
                </c:pt>
                <c:pt idx="82">
                  <c:v>56.06</c:v>
                </c:pt>
                <c:pt idx="83">
                  <c:v>41.481000000000002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99-4747-B539-6CE08FB30F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4.7039999999999997</c:v>
                </c:pt>
                <c:pt idx="4">
                  <c:v>4</c:v>
                </c:pt>
                <c:pt idx="7">
                  <c:v>4</c:v>
                </c:pt>
                <c:pt idx="9">
                  <c:v>4.22</c:v>
                </c:pt>
                <c:pt idx="23">
                  <c:v>3.859</c:v>
                </c:pt>
                <c:pt idx="24">
                  <c:v>3.8759999999999999</c:v>
                </c:pt>
                <c:pt idx="27">
                  <c:v>3.1E-2</c:v>
                </c:pt>
                <c:pt idx="33">
                  <c:v>3.5059999999999998</c:v>
                </c:pt>
                <c:pt idx="34">
                  <c:v>3.45</c:v>
                </c:pt>
                <c:pt idx="43">
                  <c:v>3.6230000000000002</c:v>
                </c:pt>
                <c:pt idx="45">
                  <c:v>3.5049999999999999</c:v>
                </c:pt>
                <c:pt idx="46">
                  <c:v>3.6349999999999998</c:v>
                </c:pt>
                <c:pt idx="47">
                  <c:v>3.6539999999999999</c:v>
                </c:pt>
                <c:pt idx="48">
                  <c:v>3.71</c:v>
                </c:pt>
                <c:pt idx="49">
                  <c:v>3.5659999999999998</c:v>
                </c:pt>
                <c:pt idx="50">
                  <c:v>3.6389999999999998</c:v>
                </c:pt>
                <c:pt idx="51">
                  <c:v>3.6259999999999999</c:v>
                </c:pt>
                <c:pt idx="52">
                  <c:v>3.67</c:v>
                </c:pt>
                <c:pt idx="53">
                  <c:v>3.738</c:v>
                </c:pt>
                <c:pt idx="54">
                  <c:v>3.6259999999999999</c:v>
                </c:pt>
                <c:pt idx="55">
                  <c:v>3.597</c:v>
                </c:pt>
                <c:pt idx="57">
                  <c:v>3.6920000000000002</c:v>
                </c:pt>
                <c:pt idx="58">
                  <c:v>3.5960000000000001</c:v>
                </c:pt>
                <c:pt idx="59">
                  <c:v>3.6549999999999998</c:v>
                </c:pt>
                <c:pt idx="92">
                  <c:v>3.629</c:v>
                </c:pt>
                <c:pt idx="93">
                  <c:v>3.669</c:v>
                </c:pt>
                <c:pt idx="94">
                  <c:v>3.657</c:v>
                </c:pt>
                <c:pt idx="95">
                  <c:v>3.6360000000000001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99-4747-B539-6CE08FB30F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2.8460000000000001</c:v>
                </c:pt>
                <c:pt idx="1">
                  <c:v>2.7559999999999998</c:v>
                </c:pt>
                <c:pt idx="2">
                  <c:v>6.0530000000000008</c:v>
                </c:pt>
                <c:pt idx="3">
                  <c:v>6.4630000000000001</c:v>
                </c:pt>
                <c:pt idx="4">
                  <c:v>4.3979999999999997</c:v>
                </c:pt>
                <c:pt idx="7">
                  <c:v>4.742</c:v>
                </c:pt>
                <c:pt idx="8">
                  <c:v>3.08</c:v>
                </c:pt>
                <c:pt idx="9">
                  <c:v>2.5819999999999999</c:v>
                </c:pt>
                <c:pt idx="22">
                  <c:v>4.4960000000000004</c:v>
                </c:pt>
                <c:pt idx="23">
                  <c:v>2.7250000000000001</c:v>
                </c:pt>
                <c:pt idx="24">
                  <c:v>4.8520000000000003</c:v>
                </c:pt>
                <c:pt idx="26">
                  <c:v>2.1640000000000001</c:v>
                </c:pt>
                <c:pt idx="28">
                  <c:v>1.407</c:v>
                </c:pt>
                <c:pt idx="33">
                  <c:v>3.327</c:v>
                </c:pt>
                <c:pt idx="34">
                  <c:v>4.9950000000000001</c:v>
                </c:pt>
                <c:pt idx="35">
                  <c:v>1.2769999999999999</c:v>
                </c:pt>
                <c:pt idx="36">
                  <c:v>1.409</c:v>
                </c:pt>
                <c:pt idx="37">
                  <c:v>1.4079999999999999</c:v>
                </c:pt>
                <c:pt idx="38">
                  <c:v>1.5660000000000001</c:v>
                </c:pt>
                <c:pt idx="39">
                  <c:v>1.4079999999999999</c:v>
                </c:pt>
                <c:pt idx="40">
                  <c:v>1.2450000000000001</c:v>
                </c:pt>
                <c:pt idx="41">
                  <c:v>1.0880000000000001</c:v>
                </c:pt>
                <c:pt idx="42">
                  <c:v>1.089</c:v>
                </c:pt>
                <c:pt idx="43">
                  <c:v>5.4950000000000001</c:v>
                </c:pt>
                <c:pt idx="44">
                  <c:v>1.2290000000000001</c:v>
                </c:pt>
                <c:pt idx="45">
                  <c:v>4.0540000000000003</c:v>
                </c:pt>
                <c:pt idx="46">
                  <c:v>4.1210000000000004</c:v>
                </c:pt>
                <c:pt idx="47">
                  <c:v>4.1120000000000001</c:v>
                </c:pt>
                <c:pt idx="48">
                  <c:v>4.0810000000000004</c:v>
                </c:pt>
                <c:pt idx="49">
                  <c:v>4.0839999999999996</c:v>
                </c:pt>
                <c:pt idx="50">
                  <c:v>3.9870000000000001</c:v>
                </c:pt>
                <c:pt idx="51">
                  <c:v>4.0129999999999999</c:v>
                </c:pt>
                <c:pt idx="52">
                  <c:v>3.9409999999999998</c:v>
                </c:pt>
                <c:pt idx="53">
                  <c:v>9.1720000000000006</c:v>
                </c:pt>
                <c:pt idx="54">
                  <c:v>3.7240000000000002</c:v>
                </c:pt>
                <c:pt idx="55">
                  <c:v>3.673</c:v>
                </c:pt>
                <c:pt idx="56">
                  <c:v>11.808</c:v>
                </c:pt>
                <c:pt idx="57">
                  <c:v>9.7160000000000011</c:v>
                </c:pt>
                <c:pt idx="58">
                  <c:v>11.741999999999999</c:v>
                </c:pt>
                <c:pt idx="59">
                  <c:v>16.32</c:v>
                </c:pt>
                <c:pt idx="61">
                  <c:v>4.7880000000000003</c:v>
                </c:pt>
                <c:pt idx="62">
                  <c:v>4.4800000000000004</c:v>
                </c:pt>
                <c:pt idx="65">
                  <c:v>0.30399999999999999</c:v>
                </c:pt>
                <c:pt idx="66">
                  <c:v>12.567</c:v>
                </c:pt>
                <c:pt idx="70">
                  <c:v>10.9</c:v>
                </c:pt>
                <c:pt idx="71">
                  <c:v>7.8319999999999999</c:v>
                </c:pt>
                <c:pt idx="73">
                  <c:v>6.5000000000000002E-2</c:v>
                </c:pt>
                <c:pt idx="74">
                  <c:v>5.3999999999999999E-2</c:v>
                </c:pt>
                <c:pt idx="75">
                  <c:v>6.6000000000000003E-2</c:v>
                </c:pt>
                <c:pt idx="76">
                  <c:v>6.0339999999999998</c:v>
                </c:pt>
                <c:pt idx="77">
                  <c:v>5.3999999999999999E-2</c:v>
                </c:pt>
                <c:pt idx="78">
                  <c:v>8.5999999999999993E-2</c:v>
                </c:pt>
                <c:pt idx="79">
                  <c:v>14.503</c:v>
                </c:pt>
                <c:pt idx="80">
                  <c:v>2.5449999999999999</c:v>
                </c:pt>
                <c:pt idx="81">
                  <c:v>18.260000000000002</c:v>
                </c:pt>
                <c:pt idx="82">
                  <c:v>11.695</c:v>
                </c:pt>
                <c:pt idx="83">
                  <c:v>7.8849999999999998</c:v>
                </c:pt>
                <c:pt idx="84">
                  <c:v>20.698</c:v>
                </c:pt>
                <c:pt idx="85">
                  <c:v>21.659999999999997</c:v>
                </c:pt>
                <c:pt idx="86">
                  <c:v>20.765999999999998</c:v>
                </c:pt>
                <c:pt idx="87">
                  <c:v>19.010999999999999</c:v>
                </c:pt>
                <c:pt idx="88">
                  <c:v>16.241</c:v>
                </c:pt>
                <c:pt idx="89">
                  <c:v>16.25</c:v>
                </c:pt>
                <c:pt idx="90">
                  <c:v>14.607000000000001</c:v>
                </c:pt>
                <c:pt idx="91">
                  <c:v>15.571000000000002</c:v>
                </c:pt>
                <c:pt idx="92">
                  <c:v>18.326999999999998</c:v>
                </c:pt>
                <c:pt idx="93">
                  <c:v>16.687000000000001</c:v>
                </c:pt>
                <c:pt idx="94">
                  <c:v>17.035</c:v>
                </c:pt>
                <c:pt idx="95">
                  <c:v>16.448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99-4747-B539-6CE08FB30F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99-4747-B539-6CE08FB30F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99-4747-B539-6CE08FB30F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99-4747-B539-6CE08FB30F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99-4747-B539-6CE08FB30F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99-4747-B539-6CE08FB30F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A99-4747-B539-6CE08FB30FD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7.8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10.9</c:v>
                </c:pt>
                <c:pt idx="10">
                  <c:v>0</c:v>
                </c:pt>
                <c:pt idx="11">
                  <c:v>0</c:v>
                </c:pt>
                <c:pt idx="12">
                  <c:v>20.9</c:v>
                </c:pt>
                <c:pt idx="13">
                  <c:v>30.6</c:v>
                </c:pt>
                <c:pt idx="14">
                  <c:v>28</c:v>
                </c:pt>
                <c:pt idx="15">
                  <c:v>0</c:v>
                </c:pt>
                <c:pt idx="16">
                  <c:v>0</c:v>
                </c:pt>
                <c:pt idx="17">
                  <c:v>104.3</c:v>
                </c:pt>
                <c:pt idx="18">
                  <c:v>160.6</c:v>
                </c:pt>
                <c:pt idx="19">
                  <c:v>132.30000000000001</c:v>
                </c:pt>
                <c:pt idx="20">
                  <c:v>174.3</c:v>
                </c:pt>
                <c:pt idx="21">
                  <c:v>178.6</c:v>
                </c:pt>
                <c:pt idx="22">
                  <c:v>45.5</c:v>
                </c:pt>
                <c:pt idx="23">
                  <c:v>0</c:v>
                </c:pt>
                <c:pt idx="24">
                  <c:v>29.7</c:v>
                </c:pt>
                <c:pt idx="25">
                  <c:v>48.6</c:v>
                </c:pt>
                <c:pt idx="26">
                  <c:v>2</c:v>
                </c:pt>
                <c:pt idx="27">
                  <c:v>0</c:v>
                </c:pt>
                <c:pt idx="28">
                  <c:v>16.3</c:v>
                </c:pt>
                <c:pt idx="29">
                  <c:v>26.8</c:v>
                </c:pt>
                <c:pt idx="30">
                  <c:v>62.2</c:v>
                </c:pt>
                <c:pt idx="31">
                  <c:v>0</c:v>
                </c:pt>
                <c:pt idx="32">
                  <c:v>0.9</c:v>
                </c:pt>
                <c:pt idx="33">
                  <c:v>14.6</c:v>
                </c:pt>
                <c:pt idx="34">
                  <c:v>5</c:v>
                </c:pt>
                <c:pt idx="35">
                  <c:v>0</c:v>
                </c:pt>
                <c:pt idx="36">
                  <c:v>0</c:v>
                </c:pt>
                <c:pt idx="37">
                  <c:v>20.5</c:v>
                </c:pt>
                <c:pt idx="38">
                  <c:v>9.5</c:v>
                </c:pt>
                <c:pt idx="39">
                  <c:v>17.600000000000001</c:v>
                </c:pt>
                <c:pt idx="40">
                  <c:v>19.8</c:v>
                </c:pt>
                <c:pt idx="41">
                  <c:v>33.200000000000003</c:v>
                </c:pt>
                <c:pt idx="42">
                  <c:v>62.6</c:v>
                </c:pt>
                <c:pt idx="43">
                  <c:v>0</c:v>
                </c:pt>
                <c:pt idx="44">
                  <c:v>0</c:v>
                </c:pt>
                <c:pt idx="45">
                  <c:v>17.399999999999999</c:v>
                </c:pt>
                <c:pt idx="46">
                  <c:v>27.4</c:v>
                </c:pt>
                <c:pt idx="47">
                  <c:v>28.1</c:v>
                </c:pt>
                <c:pt idx="48">
                  <c:v>55.1</c:v>
                </c:pt>
                <c:pt idx="49">
                  <c:v>21.8</c:v>
                </c:pt>
                <c:pt idx="50">
                  <c:v>17.7</c:v>
                </c:pt>
                <c:pt idx="51">
                  <c:v>0</c:v>
                </c:pt>
                <c:pt idx="52">
                  <c:v>0</c:v>
                </c:pt>
                <c:pt idx="53">
                  <c:v>55</c:v>
                </c:pt>
                <c:pt idx="54">
                  <c:v>50.4</c:v>
                </c:pt>
                <c:pt idx="55">
                  <c:v>39.299999999999997</c:v>
                </c:pt>
                <c:pt idx="56">
                  <c:v>13.5</c:v>
                </c:pt>
                <c:pt idx="57">
                  <c:v>13.5</c:v>
                </c:pt>
                <c:pt idx="58">
                  <c:v>4.9000000000000004</c:v>
                </c:pt>
                <c:pt idx="59">
                  <c:v>0.3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28.2</c:v>
                </c:pt>
                <c:pt idx="65">
                  <c:v>28.2</c:v>
                </c:pt>
                <c:pt idx="66">
                  <c:v>28.2</c:v>
                </c:pt>
                <c:pt idx="67">
                  <c:v>28.2</c:v>
                </c:pt>
                <c:pt idx="68">
                  <c:v>61.6</c:v>
                </c:pt>
                <c:pt idx="69">
                  <c:v>61.6</c:v>
                </c:pt>
                <c:pt idx="70">
                  <c:v>61.6</c:v>
                </c:pt>
                <c:pt idx="71">
                  <c:v>61.6</c:v>
                </c:pt>
                <c:pt idx="72">
                  <c:v>67.099999999999994</c:v>
                </c:pt>
                <c:pt idx="73">
                  <c:v>66.099999999999994</c:v>
                </c:pt>
                <c:pt idx="74">
                  <c:v>66.099999999999994</c:v>
                </c:pt>
                <c:pt idx="75">
                  <c:v>66.099999999999994</c:v>
                </c:pt>
                <c:pt idx="76">
                  <c:v>37.1</c:v>
                </c:pt>
                <c:pt idx="77">
                  <c:v>37.1</c:v>
                </c:pt>
                <c:pt idx="78">
                  <c:v>48.900000000000006</c:v>
                </c:pt>
                <c:pt idx="79">
                  <c:v>58.6</c:v>
                </c:pt>
                <c:pt idx="80">
                  <c:v>38.200000000000003</c:v>
                </c:pt>
                <c:pt idx="81">
                  <c:v>9.4</c:v>
                </c:pt>
                <c:pt idx="82">
                  <c:v>9.4</c:v>
                </c:pt>
                <c:pt idx="83">
                  <c:v>6.3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99-4747-B539-6CE08FB30F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109.34399999999999</c:v>
                </c:pt>
                <c:pt idx="1">
                  <c:v>107.58</c:v>
                </c:pt>
                <c:pt idx="2">
                  <c:v>110.09699999999999</c:v>
                </c:pt>
                <c:pt idx="3">
                  <c:v>104.46299999999999</c:v>
                </c:pt>
                <c:pt idx="4">
                  <c:v>97.078000000000003</c:v>
                </c:pt>
                <c:pt idx="5">
                  <c:v>93.272999999999996</c:v>
                </c:pt>
                <c:pt idx="6">
                  <c:v>85.781000000000006</c:v>
                </c:pt>
                <c:pt idx="7">
                  <c:v>88.358999999999995</c:v>
                </c:pt>
                <c:pt idx="8">
                  <c:v>81.393000000000001</c:v>
                </c:pt>
                <c:pt idx="9">
                  <c:v>86.313999999999993</c:v>
                </c:pt>
                <c:pt idx="10">
                  <c:v>89.114000000000004</c:v>
                </c:pt>
                <c:pt idx="11">
                  <c:v>92.644000000000005</c:v>
                </c:pt>
                <c:pt idx="12">
                  <c:v>100.526</c:v>
                </c:pt>
                <c:pt idx="13">
                  <c:v>98.533000000000001</c:v>
                </c:pt>
                <c:pt idx="14">
                  <c:v>94.822999999999993</c:v>
                </c:pt>
                <c:pt idx="15">
                  <c:v>93.953999999999994</c:v>
                </c:pt>
                <c:pt idx="16">
                  <c:v>88.344999999999999</c:v>
                </c:pt>
                <c:pt idx="17">
                  <c:v>91.510999999999996</c:v>
                </c:pt>
                <c:pt idx="18">
                  <c:v>91.765000000000001</c:v>
                </c:pt>
                <c:pt idx="19">
                  <c:v>91.930999999999997</c:v>
                </c:pt>
                <c:pt idx="20">
                  <c:v>87.222999999999999</c:v>
                </c:pt>
                <c:pt idx="21">
                  <c:v>85.361000000000004</c:v>
                </c:pt>
                <c:pt idx="22">
                  <c:v>83.251000000000005</c:v>
                </c:pt>
                <c:pt idx="23">
                  <c:v>79.968999999999994</c:v>
                </c:pt>
                <c:pt idx="24">
                  <c:v>78.926000000000002</c:v>
                </c:pt>
                <c:pt idx="25">
                  <c:v>77.762</c:v>
                </c:pt>
                <c:pt idx="26">
                  <c:v>74.048000000000002</c:v>
                </c:pt>
                <c:pt idx="27">
                  <c:v>75.727000000000004</c:v>
                </c:pt>
                <c:pt idx="28">
                  <c:v>74.855999999999995</c:v>
                </c:pt>
                <c:pt idx="29">
                  <c:v>72.366</c:v>
                </c:pt>
                <c:pt idx="30">
                  <c:v>76.771000000000001</c:v>
                </c:pt>
                <c:pt idx="31">
                  <c:v>81.465999999999994</c:v>
                </c:pt>
                <c:pt idx="32">
                  <c:v>100.655</c:v>
                </c:pt>
                <c:pt idx="33">
                  <c:v>103.646</c:v>
                </c:pt>
                <c:pt idx="34">
                  <c:v>106.453</c:v>
                </c:pt>
                <c:pt idx="35">
                  <c:v>59.616</c:v>
                </c:pt>
                <c:pt idx="36">
                  <c:v>72.894999999999996</c:v>
                </c:pt>
                <c:pt idx="37">
                  <c:v>81.716999999999999</c:v>
                </c:pt>
                <c:pt idx="38">
                  <c:v>66.31</c:v>
                </c:pt>
                <c:pt idx="39">
                  <c:v>65.495000000000005</c:v>
                </c:pt>
                <c:pt idx="40">
                  <c:v>77.414000000000001</c:v>
                </c:pt>
                <c:pt idx="41">
                  <c:v>75.159000000000006</c:v>
                </c:pt>
                <c:pt idx="42">
                  <c:v>55.808</c:v>
                </c:pt>
                <c:pt idx="43">
                  <c:v>133.99</c:v>
                </c:pt>
                <c:pt idx="44">
                  <c:v>59.902999999999999</c:v>
                </c:pt>
                <c:pt idx="45">
                  <c:v>140.56899999999999</c:v>
                </c:pt>
                <c:pt idx="46">
                  <c:v>206.36199999999999</c:v>
                </c:pt>
                <c:pt idx="47">
                  <c:v>218.78</c:v>
                </c:pt>
                <c:pt idx="48">
                  <c:v>214.22399999999999</c:v>
                </c:pt>
                <c:pt idx="49">
                  <c:v>230.62100000000001</c:v>
                </c:pt>
                <c:pt idx="50">
                  <c:v>241.57</c:v>
                </c:pt>
                <c:pt idx="51">
                  <c:v>256.61</c:v>
                </c:pt>
                <c:pt idx="52">
                  <c:v>239.6</c:v>
                </c:pt>
                <c:pt idx="53">
                  <c:v>199.84200000000001</c:v>
                </c:pt>
                <c:pt idx="54">
                  <c:v>227.11</c:v>
                </c:pt>
                <c:pt idx="55">
                  <c:v>207.3</c:v>
                </c:pt>
                <c:pt idx="56">
                  <c:v>189.17400000000001</c:v>
                </c:pt>
                <c:pt idx="57">
                  <c:v>183.369</c:v>
                </c:pt>
                <c:pt idx="58">
                  <c:v>165.05</c:v>
                </c:pt>
                <c:pt idx="59">
                  <c:v>169.001</c:v>
                </c:pt>
                <c:pt idx="60">
                  <c:v>170.22</c:v>
                </c:pt>
                <c:pt idx="61">
                  <c:v>147.50800000000001</c:v>
                </c:pt>
                <c:pt idx="62">
                  <c:v>140.78</c:v>
                </c:pt>
                <c:pt idx="63">
                  <c:v>93.14</c:v>
                </c:pt>
                <c:pt idx="64">
                  <c:v>34.78</c:v>
                </c:pt>
                <c:pt idx="65">
                  <c:v>22.61</c:v>
                </c:pt>
                <c:pt idx="66">
                  <c:v>18.12</c:v>
                </c:pt>
                <c:pt idx="67">
                  <c:v>9.89</c:v>
                </c:pt>
                <c:pt idx="68">
                  <c:v>8.4529999999999994</c:v>
                </c:pt>
                <c:pt idx="69">
                  <c:v>8.4670000000000005</c:v>
                </c:pt>
                <c:pt idx="70">
                  <c:v>9.1920000000000002</c:v>
                </c:pt>
                <c:pt idx="71">
                  <c:v>9.4559999999999995</c:v>
                </c:pt>
                <c:pt idx="72">
                  <c:v>8.56</c:v>
                </c:pt>
                <c:pt idx="73">
                  <c:v>8.6790000000000003</c:v>
                </c:pt>
                <c:pt idx="74">
                  <c:v>9.0559999999999992</c:v>
                </c:pt>
                <c:pt idx="75">
                  <c:v>9.3740000000000006</c:v>
                </c:pt>
                <c:pt idx="76">
                  <c:v>11.507999999999999</c:v>
                </c:pt>
                <c:pt idx="77">
                  <c:v>9.3260000000000005</c:v>
                </c:pt>
                <c:pt idx="78">
                  <c:v>9.0839999999999996</c:v>
                </c:pt>
                <c:pt idx="79">
                  <c:v>12.596</c:v>
                </c:pt>
                <c:pt idx="80">
                  <c:v>8.3689999999999998</c:v>
                </c:pt>
                <c:pt idx="81">
                  <c:v>10.071999999999999</c:v>
                </c:pt>
                <c:pt idx="82">
                  <c:v>8.82</c:v>
                </c:pt>
                <c:pt idx="83">
                  <c:v>8.468</c:v>
                </c:pt>
                <c:pt idx="84">
                  <c:v>10.962</c:v>
                </c:pt>
                <c:pt idx="85">
                  <c:v>10.004</c:v>
                </c:pt>
                <c:pt idx="86">
                  <c:v>9.2859999999999996</c:v>
                </c:pt>
                <c:pt idx="87">
                  <c:v>8.9710000000000001</c:v>
                </c:pt>
                <c:pt idx="88">
                  <c:v>10.62</c:v>
                </c:pt>
                <c:pt idx="89">
                  <c:v>8.4779999999999998</c:v>
                </c:pt>
                <c:pt idx="90">
                  <c:v>8.7680000000000007</c:v>
                </c:pt>
                <c:pt idx="91">
                  <c:v>9.4109999999999996</c:v>
                </c:pt>
                <c:pt idx="92">
                  <c:v>9.8550000000000004</c:v>
                </c:pt>
                <c:pt idx="93">
                  <c:v>10.952999999999999</c:v>
                </c:pt>
                <c:pt idx="94">
                  <c:v>12.145</c:v>
                </c:pt>
                <c:pt idx="95">
                  <c:v>12.904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99-4747-B539-6CE08FB30F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99-4747-B539-6CE08FB30F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99-4747-B539-6CE08FB30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87.93</c:v>
                </c:pt>
                <c:pt idx="1">
                  <c:v>87.37</c:v>
                </c:pt>
                <c:pt idx="2">
                  <c:v>87.16</c:v>
                </c:pt>
                <c:pt idx="3">
                  <c:v>87.02</c:v>
                </c:pt>
                <c:pt idx="4">
                  <c:v>87.35</c:v>
                </c:pt>
                <c:pt idx="5">
                  <c:v>87.42</c:v>
                </c:pt>
                <c:pt idx="6">
                  <c:v>86.77</c:v>
                </c:pt>
                <c:pt idx="7">
                  <c:v>85.88</c:v>
                </c:pt>
                <c:pt idx="8">
                  <c:v>86.7</c:v>
                </c:pt>
                <c:pt idx="9">
                  <c:v>86.8</c:v>
                </c:pt>
                <c:pt idx="10">
                  <c:v>84.57</c:v>
                </c:pt>
                <c:pt idx="11">
                  <c:v>85.64</c:v>
                </c:pt>
                <c:pt idx="12">
                  <c:v>87.7</c:v>
                </c:pt>
                <c:pt idx="13">
                  <c:v>88.68</c:v>
                </c:pt>
                <c:pt idx="14">
                  <c:v>87.71</c:v>
                </c:pt>
                <c:pt idx="15">
                  <c:v>95.18</c:v>
                </c:pt>
                <c:pt idx="16">
                  <c:v>87.62</c:v>
                </c:pt>
                <c:pt idx="17">
                  <c:v>90.98</c:v>
                </c:pt>
                <c:pt idx="18">
                  <c:v>99.02</c:v>
                </c:pt>
                <c:pt idx="19">
                  <c:v>99.68</c:v>
                </c:pt>
                <c:pt idx="20">
                  <c:v>97.13</c:v>
                </c:pt>
                <c:pt idx="21">
                  <c:v>99.32</c:v>
                </c:pt>
                <c:pt idx="22">
                  <c:v>86.99</c:v>
                </c:pt>
                <c:pt idx="23">
                  <c:v>86.08</c:v>
                </c:pt>
                <c:pt idx="24">
                  <c:v>85.81</c:v>
                </c:pt>
                <c:pt idx="25">
                  <c:v>86</c:v>
                </c:pt>
                <c:pt idx="26">
                  <c:v>83.89</c:v>
                </c:pt>
                <c:pt idx="27">
                  <c:v>83.01</c:v>
                </c:pt>
                <c:pt idx="28">
                  <c:v>84.65</c:v>
                </c:pt>
                <c:pt idx="29">
                  <c:v>85.39</c:v>
                </c:pt>
                <c:pt idx="30">
                  <c:v>88.78</c:v>
                </c:pt>
                <c:pt idx="31">
                  <c:v>86.1</c:v>
                </c:pt>
                <c:pt idx="32">
                  <c:v>87.75</c:v>
                </c:pt>
                <c:pt idx="33">
                  <c:v>86.64</c:v>
                </c:pt>
                <c:pt idx="34">
                  <c:v>85.8</c:v>
                </c:pt>
                <c:pt idx="35">
                  <c:v>75.5</c:v>
                </c:pt>
                <c:pt idx="36">
                  <c:v>76.17</c:v>
                </c:pt>
                <c:pt idx="37">
                  <c:v>79.86</c:v>
                </c:pt>
                <c:pt idx="38">
                  <c:v>77.98</c:v>
                </c:pt>
                <c:pt idx="39">
                  <c:v>76.56</c:v>
                </c:pt>
                <c:pt idx="40">
                  <c:v>71.87</c:v>
                </c:pt>
                <c:pt idx="41">
                  <c:v>81.31</c:v>
                </c:pt>
                <c:pt idx="42">
                  <c:v>82.5</c:v>
                </c:pt>
                <c:pt idx="43">
                  <c:v>97.31</c:v>
                </c:pt>
                <c:pt idx="44">
                  <c:v>75.28</c:v>
                </c:pt>
                <c:pt idx="45">
                  <c:v>96.28</c:v>
                </c:pt>
                <c:pt idx="46">
                  <c:v>85.85</c:v>
                </c:pt>
                <c:pt idx="47">
                  <c:v>92.76</c:v>
                </c:pt>
                <c:pt idx="48">
                  <c:v>92.23</c:v>
                </c:pt>
                <c:pt idx="49">
                  <c:v>98.41</c:v>
                </c:pt>
                <c:pt idx="50">
                  <c:v>101.31</c:v>
                </c:pt>
                <c:pt idx="51">
                  <c:v>96.06</c:v>
                </c:pt>
                <c:pt idx="52">
                  <c:v>99.45</c:v>
                </c:pt>
                <c:pt idx="53">
                  <c:v>89.96</c:v>
                </c:pt>
                <c:pt idx="54">
                  <c:v>92.52</c:v>
                </c:pt>
                <c:pt idx="55">
                  <c:v>85.81</c:v>
                </c:pt>
                <c:pt idx="56">
                  <c:v>81.73</c:v>
                </c:pt>
                <c:pt idx="57">
                  <c:v>81.96</c:v>
                </c:pt>
                <c:pt idx="58">
                  <c:v>81.14</c:v>
                </c:pt>
                <c:pt idx="59">
                  <c:v>81.42</c:v>
                </c:pt>
                <c:pt idx="60">
                  <c:v>82.82</c:v>
                </c:pt>
                <c:pt idx="61">
                  <c:v>82.64</c:v>
                </c:pt>
                <c:pt idx="62">
                  <c:v>83.83</c:v>
                </c:pt>
                <c:pt idx="63">
                  <c:v>110.08</c:v>
                </c:pt>
                <c:pt idx="64">
                  <c:v>104.59</c:v>
                </c:pt>
                <c:pt idx="65">
                  <c:v>114.35</c:v>
                </c:pt>
                <c:pt idx="66">
                  <c:v>118.74</c:v>
                </c:pt>
                <c:pt idx="67">
                  <c:v>140</c:v>
                </c:pt>
                <c:pt idx="68">
                  <c:v>119.4</c:v>
                </c:pt>
                <c:pt idx="69">
                  <c:v>119.21</c:v>
                </c:pt>
                <c:pt idx="70">
                  <c:v>120.03</c:v>
                </c:pt>
                <c:pt idx="71">
                  <c:v>117.05</c:v>
                </c:pt>
                <c:pt idx="72">
                  <c:v>124.02</c:v>
                </c:pt>
                <c:pt idx="73">
                  <c:v>120</c:v>
                </c:pt>
                <c:pt idx="74">
                  <c:v>121.62</c:v>
                </c:pt>
                <c:pt idx="75">
                  <c:v>119.2</c:v>
                </c:pt>
                <c:pt idx="76">
                  <c:v>126.56</c:v>
                </c:pt>
                <c:pt idx="77">
                  <c:v>128.01</c:v>
                </c:pt>
                <c:pt idx="78">
                  <c:v>118.14</c:v>
                </c:pt>
                <c:pt idx="79">
                  <c:v>107.19</c:v>
                </c:pt>
                <c:pt idx="80">
                  <c:v>116.99</c:v>
                </c:pt>
                <c:pt idx="81">
                  <c:v>108.15</c:v>
                </c:pt>
                <c:pt idx="82">
                  <c:v>107.32</c:v>
                </c:pt>
                <c:pt idx="83">
                  <c:v>96.14</c:v>
                </c:pt>
                <c:pt idx="84">
                  <c:v>79</c:v>
                </c:pt>
                <c:pt idx="85">
                  <c:v>79</c:v>
                </c:pt>
                <c:pt idx="86">
                  <c:v>79</c:v>
                </c:pt>
                <c:pt idx="87">
                  <c:v>79</c:v>
                </c:pt>
                <c:pt idx="88">
                  <c:v>62.32</c:v>
                </c:pt>
                <c:pt idx="89">
                  <c:v>78.930000000000007</c:v>
                </c:pt>
                <c:pt idx="90">
                  <c:v>76.91</c:v>
                </c:pt>
                <c:pt idx="91">
                  <c:v>78.87</c:v>
                </c:pt>
                <c:pt idx="92">
                  <c:v>76.47</c:v>
                </c:pt>
                <c:pt idx="93">
                  <c:v>76.3</c:v>
                </c:pt>
                <c:pt idx="94">
                  <c:v>74.290000000000006</c:v>
                </c:pt>
                <c:pt idx="95">
                  <c:v>75.25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99-4747-B539-6CE08FB30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116.19</v>
      </c>
      <c r="C5" s="25">
        <v>114.336</v>
      </c>
      <c r="D5" s="25">
        <v>120.15</v>
      </c>
      <c r="E5" s="25">
        <v>115.586</v>
      </c>
      <c r="F5" s="25">
        <v>106.476</v>
      </c>
      <c r="G5" s="25">
        <v>101.07299999999999</v>
      </c>
      <c r="H5" s="25">
        <v>85.77</v>
      </c>
      <c r="I5" s="25">
        <v>97.149000000000001</v>
      </c>
      <c r="J5" s="25">
        <v>84.472999999999999</v>
      </c>
      <c r="K5" s="25">
        <v>104.01600000000001</v>
      </c>
      <c r="L5" s="25">
        <v>89.12</v>
      </c>
      <c r="M5" s="25">
        <v>92.599000000000004</v>
      </c>
      <c r="N5" s="25">
        <v>121.41800000000001</v>
      </c>
      <c r="O5" s="25">
        <v>129.12899999999999</v>
      </c>
      <c r="P5" s="25">
        <v>122.825</v>
      </c>
      <c r="Q5" s="25">
        <v>93.968999999999994</v>
      </c>
      <c r="R5" s="25">
        <v>88.344999999999999</v>
      </c>
      <c r="S5" s="25">
        <v>195.81800000000001</v>
      </c>
      <c r="T5" s="25">
        <v>252.34</v>
      </c>
      <c r="U5" s="25">
        <v>224.23599999999999</v>
      </c>
      <c r="V5" s="25">
        <v>261.49299999999999</v>
      </c>
      <c r="W5" s="25">
        <v>263.93799999999999</v>
      </c>
      <c r="X5" s="25">
        <v>133.29</v>
      </c>
      <c r="Y5" s="25">
        <v>86.539000000000001</v>
      </c>
      <c r="Z5" s="25">
        <v>117.36499999999999</v>
      </c>
      <c r="AA5" s="25">
        <v>126.35599999999999</v>
      </c>
      <c r="AB5" s="25">
        <v>78.183999999999997</v>
      </c>
      <c r="AC5" s="25">
        <v>75.754999999999995</v>
      </c>
      <c r="AD5" s="25">
        <v>92.53</v>
      </c>
      <c r="AE5" s="25">
        <v>99.16</v>
      </c>
      <c r="AF5" s="25">
        <v>138.965</v>
      </c>
      <c r="AG5" s="25">
        <v>81.465999999999994</v>
      </c>
      <c r="AH5" s="25">
        <v>101.55500000000001</v>
      </c>
      <c r="AI5" s="25">
        <v>125.07899999999999</v>
      </c>
      <c r="AJ5" s="25">
        <v>119.898</v>
      </c>
      <c r="AK5" s="25">
        <v>60.893000000000001</v>
      </c>
      <c r="AL5" s="25">
        <v>74.304000000000002</v>
      </c>
      <c r="AM5" s="25">
        <v>103.625</v>
      </c>
      <c r="AN5" s="25">
        <v>77.376000000000005</v>
      </c>
      <c r="AO5" s="25">
        <v>84.503</v>
      </c>
      <c r="AP5" s="25">
        <v>98.459000000000003</v>
      </c>
      <c r="AQ5" s="25">
        <v>109.447</v>
      </c>
      <c r="AR5" s="25">
        <v>119.497</v>
      </c>
      <c r="AS5" s="25">
        <v>143.06100000000001</v>
      </c>
      <c r="AT5" s="25">
        <v>61.131999999999998</v>
      </c>
      <c r="AU5" s="25">
        <v>165.52799999999999</v>
      </c>
      <c r="AV5" s="25">
        <v>241.518</v>
      </c>
      <c r="AW5" s="25">
        <v>254.64599999999999</v>
      </c>
      <c r="AX5" s="25">
        <v>277.11500000000001</v>
      </c>
      <c r="AY5" s="25">
        <v>260.05900000000003</v>
      </c>
      <c r="AZ5" s="25">
        <v>266.851</v>
      </c>
      <c r="BA5" s="25">
        <v>264.21499999999997</v>
      </c>
      <c r="BB5" s="25">
        <v>247.17599999999999</v>
      </c>
      <c r="BC5" s="25">
        <v>267.75200000000001</v>
      </c>
      <c r="BD5" s="25">
        <v>284.86</v>
      </c>
      <c r="BE5" s="25">
        <v>253.87</v>
      </c>
      <c r="BF5" s="25">
        <v>214.482</v>
      </c>
      <c r="BG5" s="25">
        <v>210.27699999999999</v>
      </c>
      <c r="BH5" s="25">
        <v>185.28800000000001</v>
      </c>
      <c r="BI5" s="25">
        <v>189.27600000000001</v>
      </c>
      <c r="BJ5" s="25">
        <v>170.22</v>
      </c>
      <c r="BK5" s="25">
        <v>152.29599999999999</v>
      </c>
      <c r="BL5" s="25">
        <v>145.26</v>
      </c>
      <c r="BM5" s="25">
        <v>93.179000000000002</v>
      </c>
      <c r="BN5" s="25">
        <v>63.027000000000001</v>
      </c>
      <c r="BO5" s="25">
        <v>51.113999999999997</v>
      </c>
      <c r="BP5" s="25">
        <v>58.901000000000003</v>
      </c>
      <c r="BQ5" s="25">
        <v>38.136000000000003</v>
      </c>
      <c r="BR5" s="25">
        <v>70.085999999999999</v>
      </c>
      <c r="BS5" s="25">
        <v>70.116</v>
      </c>
      <c r="BT5" s="25">
        <v>81.753</v>
      </c>
      <c r="BU5" s="25">
        <v>78.933999999999997</v>
      </c>
      <c r="BV5" s="25">
        <v>75.644000000000005</v>
      </c>
      <c r="BW5" s="25">
        <v>74.837999999999994</v>
      </c>
      <c r="BX5" s="25">
        <v>75.23</v>
      </c>
      <c r="BY5" s="25">
        <v>75.481999999999999</v>
      </c>
      <c r="BZ5" s="25">
        <v>54.709000000000003</v>
      </c>
      <c r="CA5" s="25">
        <v>46.521000000000001</v>
      </c>
      <c r="CB5" s="25">
        <v>58.100999999999999</v>
      </c>
      <c r="CC5" s="25">
        <v>88.941000000000003</v>
      </c>
      <c r="CD5" s="25">
        <v>49.098999999999997</v>
      </c>
      <c r="CE5" s="25">
        <v>102.932</v>
      </c>
      <c r="CF5" s="25">
        <v>85.974999999999994</v>
      </c>
      <c r="CG5" s="25">
        <v>64.134</v>
      </c>
      <c r="CH5" s="25">
        <v>31.66</v>
      </c>
      <c r="CI5" s="25">
        <v>31.664000000000001</v>
      </c>
      <c r="CJ5" s="25">
        <v>30.052</v>
      </c>
      <c r="CK5" s="25">
        <v>27.981999999999999</v>
      </c>
      <c r="CL5" s="25">
        <v>26.861000000000001</v>
      </c>
      <c r="CM5" s="25">
        <v>24.728000000000002</v>
      </c>
      <c r="CN5" s="25">
        <v>23.375</v>
      </c>
      <c r="CO5" s="25">
        <v>24.981999999999999</v>
      </c>
      <c r="CP5" s="25">
        <v>31.811</v>
      </c>
      <c r="CQ5" s="25">
        <v>31.309000000000001</v>
      </c>
      <c r="CR5" s="25">
        <v>32.837000000000003</v>
      </c>
      <c r="CS5" s="25">
        <v>32.988</v>
      </c>
      <c r="CT5" s="26"/>
      <c r="CU5" s="26"/>
      <c r="CV5" s="26"/>
      <c r="CW5" s="27"/>
      <c r="CX5" s="28">
        <f t="array" ref="CX5">SUMPRODUCT(B5:CW5*0.25)</f>
        <v>2786.6695000000004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87.93</v>
      </c>
      <c r="C8" s="37">
        <v>87.37</v>
      </c>
      <c r="D8" s="37">
        <v>87.16</v>
      </c>
      <c r="E8" s="37">
        <v>87.02</v>
      </c>
      <c r="F8" s="37">
        <v>87.35</v>
      </c>
      <c r="G8" s="37">
        <v>87.42</v>
      </c>
      <c r="H8" s="37">
        <v>86.77</v>
      </c>
      <c r="I8" s="37">
        <v>85.88</v>
      </c>
      <c r="J8" s="37">
        <v>86.7</v>
      </c>
      <c r="K8" s="37">
        <v>86.8</v>
      </c>
      <c r="L8" s="37">
        <v>84.57</v>
      </c>
      <c r="M8" s="37">
        <v>85.64</v>
      </c>
      <c r="N8" s="37">
        <v>87.7</v>
      </c>
      <c r="O8" s="37">
        <v>88.68</v>
      </c>
      <c r="P8" s="37">
        <v>87.71</v>
      </c>
      <c r="Q8" s="37">
        <v>95.18</v>
      </c>
      <c r="R8" s="37">
        <v>87.62</v>
      </c>
      <c r="S8" s="37">
        <v>90.98</v>
      </c>
      <c r="T8" s="37">
        <v>99.02</v>
      </c>
      <c r="U8" s="37">
        <v>99.68</v>
      </c>
      <c r="V8" s="37">
        <v>97.13</v>
      </c>
      <c r="W8" s="37">
        <v>99.32</v>
      </c>
      <c r="X8" s="37">
        <v>86.99</v>
      </c>
      <c r="Y8" s="37">
        <v>86.08</v>
      </c>
      <c r="Z8" s="37">
        <v>85.81</v>
      </c>
      <c r="AA8" s="37">
        <v>86</v>
      </c>
      <c r="AB8" s="37">
        <v>83.89</v>
      </c>
      <c r="AC8" s="37">
        <v>83.01</v>
      </c>
      <c r="AD8" s="37">
        <v>84.65</v>
      </c>
      <c r="AE8" s="37">
        <v>85.39</v>
      </c>
      <c r="AF8" s="37">
        <v>88.78</v>
      </c>
      <c r="AG8" s="37">
        <v>86.1</v>
      </c>
      <c r="AH8" s="37">
        <v>87.75</v>
      </c>
      <c r="AI8" s="37">
        <v>86.64</v>
      </c>
      <c r="AJ8" s="37">
        <v>85.8</v>
      </c>
      <c r="AK8" s="37">
        <v>75.5</v>
      </c>
      <c r="AL8" s="37">
        <v>76.17</v>
      </c>
      <c r="AM8" s="37">
        <v>79.86</v>
      </c>
      <c r="AN8" s="37">
        <v>77.98</v>
      </c>
      <c r="AO8" s="37">
        <v>76.56</v>
      </c>
      <c r="AP8" s="37">
        <v>71.87</v>
      </c>
      <c r="AQ8" s="37">
        <v>81.31</v>
      </c>
      <c r="AR8" s="37">
        <v>82.5</v>
      </c>
      <c r="AS8" s="37">
        <v>97.31</v>
      </c>
      <c r="AT8" s="37">
        <v>75.28</v>
      </c>
      <c r="AU8" s="37">
        <v>96.28</v>
      </c>
      <c r="AV8" s="37">
        <v>85.85</v>
      </c>
      <c r="AW8" s="37">
        <v>92.76</v>
      </c>
      <c r="AX8" s="37">
        <v>92.23</v>
      </c>
      <c r="AY8" s="37">
        <v>98.41</v>
      </c>
      <c r="AZ8" s="37">
        <v>101.31</v>
      </c>
      <c r="BA8" s="37">
        <v>96.06</v>
      </c>
      <c r="BB8" s="37">
        <v>99.45</v>
      </c>
      <c r="BC8" s="37">
        <v>89.96</v>
      </c>
      <c r="BD8" s="37">
        <v>92.52</v>
      </c>
      <c r="BE8" s="37">
        <v>85.81</v>
      </c>
      <c r="BF8" s="37">
        <v>81.73</v>
      </c>
      <c r="BG8" s="37">
        <v>81.96</v>
      </c>
      <c r="BH8" s="37">
        <v>81.14</v>
      </c>
      <c r="BI8" s="37">
        <v>81.42</v>
      </c>
      <c r="BJ8" s="37">
        <v>82.82</v>
      </c>
      <c r="BK8" s="37">
        <v>82.64</v>
      </c>
      <c r="BL8" s="37">
        <v>83.83</v>
      </c>
      <c r="BM8" s="37">
        <v>110.08</v>
      </c>
      <c r="BN8" s="37">
        <v>104.59</v>
      </c>
      <c r="BO8" s="37">
        <v>114.35</v>
      </c>
      <c r="BP8" s="37">
        <v>118.74</v>
      </c>
      <c r="BQ8" s="37">
        <v>140</v>
      </c>
      <c r="BR8" s="37">
        <v>119.4</v>
      </c>
      <c r="BS8" s="37">
        <v>119.21</v>
      </c>
      <c r="BT8" s="37">
        <v>120.03</v>
      </c>
      <c r="BU8" s="37">
        <v>117.05</v>
      </c>
      <c r="BV8" s="37">
        <v>124.02</v>
      </c>
      <c r="BW8" s="37">
        <v>120</v>
      </c>
      <c r="BX8" s="37">
        <v>121.62</v>
      </c>
      <c r="BY8" s="37">
        <v>119.2</v>
      </c>
      <c r="BZ8" s="37">
        <v>126.56</v>
      </c>
      <c r="CA8" s="37">
        <v>128.01</v>
      </c>
      <c r="CB8" s="37">
        <v>118.14</v>
      </c>
      <c r="CC8" s="37">
        <v>107.19</v>
      </c>
      <c r="CD8" s="37">
        <v>116.99</v>
      </c>
      <c r="CE8" s="37">
        <v>108.15</v>
      </c>
      <c r="CF8" s="37">
        <v>107.32</v>
      </c>
      <c r="CG8" s="37">
        <v>96.14</v>
      </c>
      <c r="CH8" s="37">
        <v>79</v>
      </c>
      <c r="CI8" s="37">
        <v>79</v>
      </c>
      <c r="CJ8" s="37">
        <v>79</v>
      </c>
      <c r="CK8" s="37">
        <v>79</v>
      </c>
      <c r="CL8" s="37">
        <v>62.32</v>
      </c>
      <c r="CM8" s="37">
        <v>78.930000000000007</v>
      </c>
      <c r="CN8" s="37">
        <v>76.91</v>
      </c>
      <c r="CO8" s="37">
        <v>78.87</v>
      </c>
      <c r="CP8" s="37">
        <v>76.47</v>
      </c>
      <c r="CQ8" s="37">
        <v>76.3</v>
      </c>
      <c r="CR8" s="37">
        <v>74.290000000000006</v>
      </c>
      <c r="CS8" s="37">
        <v>75.25</v>
      </c>
      <c r="CT8" s="38"/>
      <c r="CU8" s="38"/>
      <c r="CV8" s="38"/>
      <c r="CW8" s="39"/>
      <c r="CX8" s="40">
        <f>IF(SUM(B8:CW8)&lt;&gt;0,AVERAGEIF(B8:CW8,"&lt;&gt;"""),"")</f>
        <v>92.324687500000024</v>
      </c>
    </row>
    <row r="9" spans="1:102" ht="24.95" customHeight="1" thickBot="1" x14ac:dyDescent="0.25">
      <c r="A9" s="41" t="s">
        <v>6</v>
      </c>
      <c r="B9" s="42">
        <v>87.37</v>
      </c>
      <c r="C9" s="43">
        <v>87.37</v>
      </c>
      <c r="D9" s="43">
        <v>87.37</v>
      </c>
      <c r="E9" s="43">
        <v>87.37</v>
      </c>
      <c r="F9" s="43">
        <v>86.855000000000004</v>
      </c>
      <c r="G9" s="43">
        <v>86.855000000000004</v>
      </c>
      <c r="H9" s="43">
        <v>86.855000000000004</v>
      </c>
      <c r="I9" s="43">
        <v>86.855000000000004</v>
      </c>
      <c r="J9" s="43">
        <v>85.927499999999995</v>
      </c>
      <c r="K9" s="43">
        <v>85.927499999999995</v>
      </c>
      <c r="L9" s="43">
        <v>85.927499999999995</v>
      </c>
      <c r="M9" s="43">
        <v>85.927499999999995</v>
      </c>
      <c r="N9" s="43">
        <v>89.817499999999995</v>
      </c>
      <c r="O9" s="43">
        <v>89.817499999999995</v>
      </c>
      <c r="P9" s="43">
        <v>89.817499999999995</v>
      </c>
      <c r="Q9" s="43">
        <v>89.817499999999995</v>
      </c>
      <c r="R9" s="43">
        <v>94.325000000000003</v>
      </c>
      <c r="S9" s="43">
        <v>94.325000000000003</v>
      </c>
      <c r="T9" s="43">
        <v>94.325000000000003</v>
      </c>
      <c r="U9" s="43">
        <v>94.325000000000003</v>
      </c>
      <c r="V9" s="43">
        <v>92.38</v>
      </c>
      <c r="W9" s="43">
        <v>92.38</v>
      </c>
      <c r="X9" s="43">
        <v>92.38</v>
      </c>
      <c r="Y9" s="43">
        <v>92.38</v>
      </c>
      <c r="Z9" s="43">
        <v>84.677499999999995</v>
      </c>
      <c r="AA9" s="43">
        <v>84.677499999999995</v>
      </c>
      <c r="AB9" s="43">
        <v>84.677499999999995</v>
      </c>
      <c r="AC9" s="43">
        <v>84.677499999999995</v>
      </c>
      <c r="AD9" s="43">
        <v>86.23</v>
      </c>
      <c r="AE9" s="43">
        <v>86.23</v>
      </c>
      <c r="AF9" s="43">
        <v>86.23</v>
      </c>
      <c r="AG9" s="43">
        <v>86.23</v>
      </c>
      <c r="AH9" s="43">
        <v>83.922499999999999</v>
      </c>
      <c r="AI9" s="43">
        <v>83.922499999999999</v>
      </c>
      <c r="AJ9" s="43">
        <v>83.922499999999999</v>
      </c>
      <c r="AK9" s="43">
        <v>83.922499999999999</v>
      </c>
      <c r="AL9" s="43">
        <v>77.642499999999998</v>
      </c>
      <c r="AM9" s="43">
        <v>77.642499999999998</v>
      </c>
      <c r="AN9" s="43">
        <v>77.642499999999998</v>
      </c>
      <c r="AO9" s="43">
        <v>77.642499999999998</v>
      </c>
      <c r="AP9" s="43">
        <v>83.247500000000002</v>
      </c>
      <c r="AQ9" s="43">
        <v>83.247500000000002</v>
      </c>
      <c r="AR9" s="43">
        <v>83.247500000000002</v>
      </c>
      <c r="AS9" s="43">
        <v>83.247500000000002</v>
      </c>
      <c r="AT9" s="43">
        <v>87.542500000000004</v>
      </c>
      <c r="AU9" s="43">
        <v>87.542500000000004</v>
      </c>
      <c r="AV9" s="43">
        <v>87.542500000000004</v>
      </c>
      <c r="AW9" s="43">
        <v>87.542500000000004</v>
      </c>
      <c r="AX9" s="43">
        <v>97.002499999999998</v>
      </c>
      <c r="AY9" s="43">
        <v>97.002499999999998</v>
      </c>
      <c r="AZ9" s="43">
        <v>97.002499999999998</v>
      </c>
      <c r="BA9" s="43">
        <v>97.002499999999998</v>
      </c>
      <c r="BB9" s="43">
        <v>91.935000000000002</v>
      </c>
      <c r="BC9" s="43">
        <v>91.935000000000002</v>
      </c>
      <c r="BD9" s="43">
        <v>91.935000000000002</v>
      </c>
      <c r="BE9" s="43">
        <v>91.935000000000002</v>
      </c>
      <c r="BF9" s="43">
        <v>81.5625</v>
      </c>
      <c r="BG9" s="43">
        <v>81.5625</v>
      </c>
      <c r="BH9" s="43">
        <v>81.5625</v>
      </c>
      <c r="BI9" s="43">
        <v>81.5625</v>
      </c>
      <c r="BJ9" s="43">
        <v>89.842500000000001</v>
      </c>
      <c r="BK9" s="43">
        <v>89.842500000000001</v>
      </c>
      <c r="BL9" s="43">
        <v>89.842500000000001</v>
      </c>
      <c r="BM9" s="43">
        <v>89.842500000000001</v>
      </c>
      <c r="BN9" s="43">
        <v>119.42</v>
      </c>
      <c r="BO9" s="43">
        <v>119.42</v>
      </c>
      <c r="BP9" s="43">
        <v>119.42</v>
      </c>
      <c r="BQ9" s="43">
        <v>119.42</v>
      </c>
      <c r="BR9" s="43">
        <v>118.9225</v>
      </c>
      <c r="BS9" s="43">
        <v>118.9225</v>
      </c>
      <c r="BT9" s="43">
        <v>118.9225</v>
      </c>
      <c r="BU9" s="43">
        <v>118.9225</v>
      </c>
      <c r="BV9" s="43">
        <v>121.21</v>
      </c>
      <c r="BW9" s="43">
        <v>121.21</v>
      </c>
      <c r="BX9" s="43">
        <v>121.21</v>
      </c>
      <c r="BY9" s="43">
        <v>121.21</v>
      </c>
      <c r="BZ9" s="43">
        <v>119.97499999999999</v>
      </c>
      <c r="CA9" s="43">
        <v>119.97499999999999</v>
      </c>
      <c r="CB9" s="43">
        <v>119.97499999999999</v>
      </c>
      <c r="CC9" s="43">
        <v>119.97499999999999</v>
      </c>
      <c r="CD9" s="43">
        <v>107.15</v>
      </c>
      <c r="CE9" s="43">
        <v>107.15</v>
      </c>
      <c r="CF9" s="43">
        <v>107.15</v>
      </c>
      <c r="CG9" s="43">
        <v>107.15</v>
      </c>
      <c r="CH9" s="43">
        <v>79</v>
      </c>
      <c r="CI9" s="43">
        <v>79</v>
      </c>
      <c r="CJ9" s="43">
        <v>79</v>
      </c>
      <c r="CK9" s="43">
        <v>79</v>
      </c>
      <c r="CL9" s="43">
        <v>74.257499999999993</v>
      </c>
      <c r="CM9" s="43">
        <v>74.257499999999993</v>
      </c>
      <c r="CN9" s="43">
        <v>74.257499999999993</v>
      </c>
      <c r="CO9" s="43">
        <v>74.257499999999993</v>
      </c>
      <c r="CP9" s="43">
        <v>75.577500000000001</v>
      </c>
      <c r="CQ9" s="43">
        <v>75.577500000000001</v>
      </c>
      <c r="CR9" s="43">
        <v>75.577500000000001</v>
      </c>
      <c r="CS9" s="43">
        <v>75.577500000000001</v>
      </c>
      <c r="CT9" s="44"/>
      <c r="CU9" s="44"/>
      <c r="CV9" s="44"/>
      <c r="CW9" s="45"/>
      <c r="CX9" s="46">
        <f>IF(SUM(B9:CW9)&lt;&gt;0,AVERAGEIF(B9:CW9,"&lt;&gt;"""),"")</f>
        <v>92.324687499999939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104.48500000000001</v>
      </c>
      <c r="C13" s="65">
        <v>104.542</v>
      </c>
      <c r="D13" s="65">
        <v>110.235</v>
      </c>
      <c r="E13" s="65">
        <v>103.989</v>
      </c>
      <c r="F13" s="65">
        <v>101.194</v>
      </c>
      <c r="G13" s="65">
        <v>94.822000000000003</v>
      </c>
      <c r="H13" s="65">
        <v>72.72999999999999</v>
      </c>
      <c r="I13" s="65">
        <v>58.509</v>
      </c>
      <c r="J13" s="65">
        <v>78.772000000000006</v>
      </c>
      <c r="K13" s="65">
        <v>96.168999999999997</v>
      </c>
      <c r="L13" s="65">
        <v>31.513000000000002</v>
      </c>
      <c r="M13" s="65">
        <v>49.350999999999999</v>
      </c>
      <c r="N13" s="65">
        <v>113.488</v>
      </c>
      <c r="O13" s="65">
        <v>120.386</v>
      </c>
      <c r="P13" s="65">
        <v>107.611</v>
      </c>
      <c r="Q13" s="65">
        <v>67.271999999999991</v>
      </c>
      <c r="R13" s="65">
        <v>86.024000000000001</v>
      </c>
      <c r="S13" s="65">
        <v>179.52</v>
      </c>
      <c r="T13" s="65">
        <v>196</v>
      </c>
      <c r="U13" s="65">
        <v>196</v>
      </c>
      <c r="V13" s="65">
        <v>238</v>
      </c>
      <c r="W13" s="65">
        <v>238</v>
      </c>
      <c r="X13" s="65">
        <v>127.20400000000001</v>
      </c>
      <c r="Y13" s="65">
        <v>81.727000000000004</v>
      </c>
      <c r="Z13" s="65">
        <v>110.867</v>
      </c>
      <c r="AA13" s="65">
        <v>120.06100000000001</v>
      </c>
      <c r="AB13" s="65">
        <v>74.471000000000004</v>
      </c>
      <c r="AC13" s="65">
        <v>67.736000000000004</v>
      </c>
      <c r="AD13" s="65">
        <v>80.316999999999993</v>
      </c>
      <c r="AE13" s="65">
        <v>85.084999999999994</v>
      </c>
      <c r="AF13" s="65">
        <v>122.85300000000001</v>
      </c>
      <c r="AG13" s="65">
        <v>73.873000000000005</v>
      </c>
      <c r="AH13" s="65">
        <v>87.736999999999995</v>
      </c>
      <c r="AI13" s="65">
        <v>111.29299999999999</v>
      </c>
      <c r="AJ13" s="65">
        <v>104.47</v>
      </c>
      <c r="AK13" s="65"/>
      <c r="AL13" s="65"/>
      <c r="AM13" s="65">
        <v>38.624000000000002</v>
      </c>
      <c r="AN13" s="65"/>
      <c r="AO13" s="65"/>
      <c r="AP13" s="65"/>
      <c r="AQ13" s="65">
        <v>25.704999999999998</v>
      </c>
      <c r="AR13" s="65">
        <v>29.166</v>
      </c>
      <c r="AS13" s="65">
        <v>24</v>
      </c>
      <c r="AT13" s="65"/>
      <c r="AU13" s="65">
        <v>116</v>
      </c>
      <c r="AV13" s="65">
        <v>237.8</v>
      </c>
      <c r="AW13" s="65">
        <v>224.536</v>
      </c>
      <c r="AX13" s="65">
        <v>255.053</v>
      </c>
      <c r="AY13" s="65">
        <v>255.56099999999998</v>
      </c>
      <c r="AZ13" s="65">
        <v>228.38299999999998</v>
      </c>
      <c r="BA13" s="65">
        <v>207</v>
      </c>
      <c r="BB13" s="65">
        <v>194.92000000000002</v>
      </c>
      <c r="BC13" s="65">
        <v>260.43799999999999</v>
      </c>
      <c r="BD13" s="65">
        <v>241.20099999999999</v>
      </c>
      <c r="BE13" s="65">
        <v>220.99299999999999</v>
      </c>
      <c r="BF13" s="65">
        <v>207.91500000000002</v>
      </c>
      <c r="BG13" s="65">
        <v>204.846</v>
      </c>
      <c r="BH13" s="65">
        <v>180.55599999999998</v>
      </c>
      <c r="BI13" s="65">
        <v>185.31099999999998</v>
      </c>
      <c r="BJ13" s="65">
        <v>166.26</v>
      </c>
      <c r="BK13" s="65">
        <v>149.50900000000001</v>
      </c>
      <c r="BL13" s="65">
        <v>143.101</v>
      </c>
      <c r="BM13" s="65">
        <v>66</v>
      </c>
      <c r="BN13" s="65">
        <v>47</v>
      </c>
      <c r="BO13" s="65">
        <v>11.467000000000001</v>
      </c>
      <c r="BP13" s="65">
        <v>7.9989999999999997</v>
      </c>
      <c r="BQ13" s="65"/>
      <c r="BR13" s="65">
        <v>63.277999999999999</v>
      </c>
      <c r="BS13" s="65">
        <v>58.706000000000003</v>
      </c>
      <c r="BT13" s="65">
        <v>17.076000000000001</v>
      </c>
      <c r="BU13" s="65">
        <v>40.805</v>
      </c>
      <c r="BV13" s="65">
        <v>50.611999999999995</v>
      </c>
      <c r="BW13" s="65">
        <v>43.305999999999997</v>
      </c>
      <c r="BX13" s="65">
        <v>19</v>
      </c>
      <c r="BY13" s="65">
        <v>40.853000000000002</v>
      </c>
      <c r="BZ13" s="65">
        <v>7.08</v>
      </c>
      <c r="CA13" s="65">
        <v>13</v>
      </c>
      <c r="CB13" s="65">
        <v>48.44</v>
      </c>
      <c r="CC13" s="65">
        <v>79.817000000000007</v>
      </c>
      <c r="CD13" s="65">
        <v>33.902000000000001</v>
      </c>
      <c r="CE13" s="65">
        <v>86.015999999999991</v>
      </c>
      <c r="CF13" s="65">
        <v>66.483000000000004</v>
      </c>
      <c r="CG13" s="65">
        <v>42.667000000000002</v>
      </c>
      <c r="CH13" s="65">
        <v>3.06</v>
      </c>
      <c r="CI13" s="65">
        <v>3.4340000000000002</v>
      </c>
      <c r="CJ13" s="65">
        <v>1.466</v>
      </c>
      <c r="CK13" s="65">
        <v>2.0310000000000001</v>
      </c>
      <c r="CL13" s="65"/>
      <c r="CM13" s="65">
        <v>0.85199999999999998</v>
      </c>
      <c r="CN13" s="65">
        <v>6.5529999999999999</v>
      </c>
      <c r="CO13" s="65">
        <v>11.801</v>
      </c>
      <c r="CP13" s="65">
        <v>21.981000000000002</v>
      </c>
      <c r="CQ13" s="65">
        <v>26.699000000000002</v>
      </c>
      <c r="CR13" s="65">
        <v>28.446999999999999</v>
      </c>
      <c r="CS13" s="65">
        <v>24.757999999999999</v>
      </c>
      <c r="CT13" s="66"/>
      <c r="CU13" s="66"/>
      <c r="CV13" s="66"/>
      <c r="CW13" s="67"/>
      <c r="CX13" s="68">
        <f t="array" ref="CX13">SUMPRODUCT(B13:CW13*0.25)</f>
        <v>2141.9432499999998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1.746</v>
      </c>
      <c r="C15" s="71">
        <v>1.776</v>
      </c>
      <c r="D15" s="71"/>
      <c r="E15" s="71"/>
      <c r="F15" s="71"/>
      <c r="G15" s="71"/>
      <c r="H15" s="71"/>
      <c r="I15" s="71"/>
      <c r="J15" s="71"/>
      <c r="K15" s="71"/>
      <c r="L15" s="71">
        <v>2.2210000000000001</v>
      </c>
      <c r="M15" s="71">
        <v>0.77500000000000002</v>
      </c>
      <c r="N15" s="71">
        <v>5.8739999999999997</v>
      </c>
      <c r="O15" s="71">
        <v>3.1629999999999998</v>
      </c>
      <c r="P15" s="71">
        <v>11.16</v>
      </c>
      <c r="Q15" s="71">
        <v>13.711</v>
      </c>
      <c r="R15" s="71">
        <v>0.46400000000000002</v>
      </c>
      <c r="S15" s="71">
        <v>8.0299999999999994</v>
      </c>
      <c r="T15" s="71">
        <v>28.074000000000002</v>
      </c>
      <c r="U15" s="71">
        <v>5.8369999999999997</v>
      </c>
      <c r="V15" s="71">
        <v>5.327</v>
      </c>
      <c r="W15" s="71">
        <v>6.2089999999999996</v>
      </c>
      <c r="X15" s="71"/>
      <c r="Y15" s="71">
        <v>0.64100000000000001</v>
      </c>
      <c r="Z15" s="71">
        <v>0.78800000000000003</v>
      </c>
      <c r="AA15" s="71"/>
      <c r="AB15" s="71"/>
      <c r="AC15" s="71"/>
      <c r="AD15" s="71">
        <v>6.9489999999999998</v>
      </c>
      <c r="AE15" s="71">
        <v>9.4</v>
      </c>
      <c r="AF15" s="71">
        <v>11.348000000000001</v>
      </c>
      <c r="AG15" s="71">
        <v>6.44</v>
      </c>
      <c r="AH15" s="71">
        <v>9.8469999999999995</v>
      </c>
      <c r="AI15" s="71">
        <v>10.973000000000001</v>
      </c>
      <c r="AJ15" s="71">
        <v>9.7260000000000009</v>
      </c>
      <c r="AK15" s="71">
        <v>9.7330000000000005</v>
      </c>
      <c r="AL15" s="71">
        <v>28.858000000000001</v>
      </c>
      <c r="AM15" s="71">
        <v>1.9</v>
      </c>
      <c r="AN15" s="71">
        <v>21.588000000000001</v>
      </c>
      <c r="AO15" s="71">
        <v>2.7109999999999999</v>
      </c>
      <c r="AP15" s="71">
        <v>2.2490000000000001</v>
      </c>
      <c r="AQ15" s="71">
        <v>2.72</v>
      </c>
      <c r="AR15" s="71">
        <v>3.18</v>
      </c>
      <c r="AS15" s="71">
        <v>33.229999999999997</v>
      </c>
      <c r="AT15" s="71">
        <v>4.13</v>
      </c>
      <c r="AU15" s="71">
        <v>33.402999999999999</v>
      </c>
      <c r="AV15" s="71">
        <v>3.718</v>
      </c>
      <c r="AW15" s="71">
        <v>26.125</v>
      </c>
      <c r="AX15" s="71">
        <v>19.872</v>
      </c>
      <c r="AY15" s="71">
        <v>4.4980000000000002</v>
      </c>
      <c r="AZ15" s="71">
        <v>32.984999999999999</v>
      </c>
      <c r="BA15" s="71">
        <v>33.619</v>
      </c>
      <c r="BB15" s="71">
        <v>13.61</v>
      </c>
      <c r="BC15" s="71">
        <v>7.3140000000000001</v>
      </c>
      <c r="BD15" s="71">
        <v>36.85</v>
      </c>
      <c r="BE15" s="71">
        <v>27.986000000000001</v>
      </c>
      <c r="BF15" s="71">
        <v>5.9770000000000003</v>
      </c>
      <c r="BG15" s="71">
        <v>5.431</v>
      </c>
      <c r="BH15" s="71">
        <v>4.7320000000000002</v>
      </c>
      <c r="BI15" s="71">
        <v>3.9649999999999999</v>
      </c>
      <c r="BJ15" s="71">
        <v>2.9910000000000001</v>
      </c>
      <c r="BK15" s="71">
        <v>1.8520000000000001</v>
      </c>
      <c r="BL15" s="71">
        <v>1.22</v>
      </c>
      <c r="BM15" s="71">
        <v>7.3529999999999998</v>
      </c>
      <c r="BN15" s="71">
        <v>9.3989999999999991</v>
      </c>
      <c r="BO15" s="71">
        <v>0.22</v>
      </c>
      <c r="BP15" s="71">
        <v>0.127</v>
      </c>
      <c r="BQ15" s="71">
        <v>11.323</v>
      </c>
      <c r="BR15" s="71">
        <v>1.03</v>
      </c>
      <c r="BS15" s="71">
        <v>1.53</v>
      </c>
      <c r="BT15" s="71">
        <v>4.05</v>
      </c>
      <c r="BU15" s="71">
        <v>3.8</v>
      </c>
      <c r="BV15" s="71">
        <v>13.318</v>
      </c>
      <c r="BW15" s="71">
        <v>6.23</v>
      </c>
      <c r="BX15" s="71">
        <v>8.1300000000000008</v>
      </c>
      <c r="BY15" s="71">
        <v>4.07</v>
      </c>
      <c r="BZ15" s="71">
        <v>7.11</v>
      </c>
      <c r="CA15" s="71">
        <v>11.128</v>
      </c>
      <c r="CB15" s="71">
        <v>8.75</v>
      </c>
      <c r="CC15" s="71">
        <v>8.27</v>
      </c>
      <c r="CD15" s="71">
        <v>14.51</v>
      </c>
      <c r="CE15" s="71">
        <v>16.27</v>
      </c>
      <c r="CF15" s="71">
        <v>18.899999999999999</v>
      </c>
      <c r="CG15" s="71">
        <v>20.72</v>
      </c>
      <c r="CH15" s="71">
        <v>27.66</v>
      </c>
      <c r="CI15" s="71">
        <v>27.37</v>
      </c>
      <c r="CJ15" s="71">
        <v>27.74</v>
      </c>
      <c r="CK15" s="71">
        <v>24.91</v>
      </c>
      <c r="CL15" s="71">
        <v>25.827000000000002</v>
      </c>
      <c r="CM15" s="71">
        <v>22.86</v>
      </c>
      <c r="CN15" s="71">
        <v>15.88</v>
      </c>
      <c r="CO15" s="71">
        <v>12.18</v>
      </c>
      <c r="CP15" s="71">
        <v>9.83</v>
      </c>
      <c r="CQ15" s="71">
        <v>4.6100000000000003</v>
      </c>
      <c r="CR15" s="71">
        <v>4.3899999999999997</v>
      </c>
      <c r="CS15" s="71">
        <v>8.23</v>
      </c>
      <c r="CT15" s="72"/>
      <c r="CU15" s="72"/>
      <c r="CV15" s="72"/>
      <c r="CW15" s="73"/>
      <c r="CX15" s="74">
        <f t="array" ref="CX15">SUMPRODUCT(B15:CW15*0.25)</f>
        <v>231.16275000000002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106.23100000000001</v>
      </c>
      <c r="C17" s="77">
        <f t="shared" ref="C17:BN17" si="0">SUM(C11:C16)</f>
        <v>106.318</v>
      </c>
      <c r="D17" s="77">
        <f t="shared" si="0"/>
        <v>110.235</v>
      </c>
      <c r="E17" s="77">
        <f t="shared" si="0"/>
        <v>103.989</v>
      </c>
      <c r="F17" s="77">
        <f t="shared" si="0"/>
        <v>101.194</v>
      </c>
      <c r="G17" s="77">
        <f t="shared" si="0"/>
        <v>94.822000000000003</v>
      </c>
      <c r="H17" s="77">
        <f t="shared" si="0"/>
        <v>72.72999999999999</v>
      </c>
      <c r="I17" s="77">
        <f t="shared" si="0"/>
        <v>58.509</v>
      </c>
      <c r="J17" s="77">
        <f t="shared" si="0"/>
        <v>78.772000000000006</v>
      </c>
      <c r="K17" s="77">
        <f t="shared" si="0"/>
        <v>96.168999999999997</v>
      </c>
      <c r="L17" s="77">
        <f t="shared" si="0"/>
        <v>33.734000000000002</v>
      </c>
      <c r="M17" s="77">
        <f t="shared" si="0"/>
        <v>50.125999999999998</v>
      </c>
      <c r="N17" s="77">
        <f t="shared" si="0"/>
        <v>119.36199999999999</v>
      </c>
      <c r="O17" s="77">
        <f t="shared" si="0"/>
        <v>123.54899999999999</v>
      </c>
      <c r="P17" s="77">
        <f t="shared" si="0"/>
        <v>118.771</v>
      </c>
      <c r="Q17" s="77">
        <f t="shared" si="0"/>
        <v>80.98299999999999</v>
      </c>
      <c r="R17" s="77">
        <f t="shared" si="0"/>
        <v>86.488</v>
      </c>
      <c r="S17" s="77">
        <f t="shared" si="0"/>
        <v>187.55</v>
      </c>
      <c r="T17" s="77">
        <f t="shared" si="0"/>
        <v>224.07400000000001</v>
      </c>
      <c r="U17" s="77">
        <f t="shared" si="0"/>
        <v>201.83699999999999</v>
      </c>
      <c r="V17" s="77">
        <f t="shared" si="0"/>
        <v>243.327</v>
      </c>
      <c r="W17" s="77">
        <f t="shared" si="0"/>
        <v>244.209</v>
      </c>
      <c r="X17" s="77">
        <f t="shared" si="0"/>
        <v>127.20400000000001</v>
      </c>
      <c r="Y17" s="77">
        <f t="shared" si="0"/>
        <v>82.368000000000009</v>
      </c>
      <c r="Z17" s="77">
        <f t="shared" si="0"/>
        <v>111.655</v>
      </c>
      <c r="AA17" s="77">
        <f t="shared" si="0"/>
        <v>120.06100000000001</v>
      </c>
      <c r="AB17" s="77">
        <f t="shared" si="0"/>
        <v>74.471000000000004</v>
      </c>
      <c r="AC17" s="77">
        <f t="shared" si="0"/>
        <v>67.736000000000004</v>
      </c>
      <c r="AD17" s="77">
        <f t="shared" si="0"/>
        <v>87.265999999999991</v>
      </c>
      <c r="AE17" s="77">
        <f t="shared" si="0"/>
        <v>94.484999999999999</v>
      </c>
      <c r="AF17" s="77">
        <f t="shared" si="0"/>
        <v>134.20100000000002</v>
      </c>
      <c r="AG17" s="77">
        <f t="shared" si="0"/>
        <v>80.313000000000002</v>
      </c>
      <c r="AH17" s="77">
        <f t="shared" si="0"/>
        <v>97.583999999999989</v>
      </c>
      <c r="AI17" s="77">
        <f t="shared" si="0"/>
        <v>122.26599999999999</v>
      </c>
      <c r="AJ17" s="77">
        <f t="shared" si="0"/>
        <v>114.196</v>
      </c>
      <c r="AK17" s="77">
        <f t="shared" si="0"/>
        <v>9.7330000000000005</v>
      </c>
      <c r="AL17" s="77">
        <f t="shared" si="0"/>
        <v>28.858000000000001</v>
      </c>
      <c r="AM17" s="77">
        <f t="shared" si="0"/>
        <v>40.524000000000001</v>
      </c>
      <c r="AN17" s="77">
        <f t="shared" si="0"/>
        <v>21.588000000000001</v>
      </c>
      <c r="AO17" s="77">
        <f t="shared" si="0"/>
        <v>2.7109999999999999</v>
      </c>
      <c r="AP17" s="77">
        <f t="shared" si="0"/>
        <v>2.2490000000000001</v>
      </c>
      <c r="AQ17" s="77">
        <f t="shared" si="0"/>
        <v>28.424999999999997</v>
      </c>
      <c r="AR17" s="77">
        <f t="shared" si="0"/>
        <v>32.346000000000004</v>
      </c>
      <c r="AS17" s="77">
        <f t="shared" si="0"/>
        <v>57.23</v>
      </c>
      <c r="AT17" s="77">
        <f t="shared" si="0"/>
        <v>4.13</v>
      </c>
      <c r="AU17" s="77">
        <f t="shared" si="0"/>
        <v>149.40299999999999</v>
      </c>
      <c r="AV17" s="77">
        <f t="shared" si="0"/>
        <v>241.518</v>
      </c>
      <c r="AW17" s="77">
        <f t="shared" si="0"/>
        <v>250.661</v>
      </c>
      <c r="AX17" s="77">
        <f t="shared" si="0"/>
        <v>274.92500000000001</v>
      </c>
      <c r="AY17" s="77">
        <f t="shared" si="0"/>
        <v>260.05899999999997</v>
      </c>
      <c r="AZ17" s="77">
        <f t="shared" si="0"/>
        <v>261.36799999999999</v>
      </c>
      <c r="BA17" s="77">
        <f t="shared" si="0"/>
        <v>240.619</v>
      </c>
      <c r="BB17" s="77">
        <f t="shared" si="0"/>
        <v>208.53000000000003</v>
      </c>
      <c r="BC17" s="77">
        <f t="shared" si="0"/>
        <v>267.75200000000001</v>
      </c>
      <c r="BD17" s="77">
        <f t="shared" si="0"/>
        <v>278.05099999999999</v>
      </c>
      <c r="BE17" s="77">
        <f t="shared" si="0"/>
        <v>248.97899999999998</v>
      </c>
      <c r="BF17" s="77">
        <f t="shared" si="0"/>
        <v>213.89200000000002</v>
      </c>
      <c r="BG17" s="77">
        <f t="shared" si="0"/>
        <v>210.27700000000002</v>
      </c>
      <c r="BH17" s="77">
        <f t="shared" si="0"/>
        <v>185.28799999999998</v>
      </c>
      <c r="BI17" s="77">
        <f t="shared" si="0"/>
        <v>189.27599999999998</v>
      </c>
      <c r="BJ17" s="77">
        <f t="shared" si="0"/>
        <v>169.251</v>
      </c>
      <c r="BK17" s="77">
        <f t="shared" si="0"/>
        <v>151.36100000000002</v>
      </c>
      <c r="BL17" s="77">
        <f t="shared" si="0"/>
        <v>144.321</v>
      </c>
      <c r="BM17" s="77">
        <f t="shared" si="0"/>
        <v>73.352999999999994</v>
      </c>
      <c r="BN17" s="77">
        <f t="shared" si="0"/>
        <v>56.399000000000001</v>
      </c>
      <c r="BO17" s="77">
        <f t="shared" ref="BO17:CW17" si="1">SUM(BO11:BO16)</f>
        <v>11.687000000000001</v>
      </c>
      <c r="BP17" s="77">
        <f t="shared" si="1"/>
        <v>8.1259999999999994</v>
      </c>
      <c r="BQ17" s="77">
        <f t="shared" si="1"/>
        <v>11.323</v>
      </c>
      <c r="BR17" s="77">
        <f t="shared" si="1"/>
        <v>64.307999999999993</v>
      </c>
      <c r="BS17" s="77">
        <f t="shared" si="1"/>
        <v>60.236000000000004</v>
      </c>
      <c r="BT17" s="77">
        <f t="shared" si="1"/>
        <v>21.126000000000001</v>
      </c>
      <c r="BU17" s="77">
        <f t="shared" si="1"/>
        <v>44.604999999999997</v>
      </c>
      <c r="BV17" s="77">
        <f t="shared" si="1"/>
        <v>63.929999999999993</v>
      </c>
      <c r="BW17" s="77">
        <f t="shared" si="1"/>
        <v>49.536000000000001</v>
      </c>
      <c r="BX17" s="77">
        <f t="shared" si="1"/>
        <v>27.130000000000003</v>
      </c>
      <c r="BY17" s="77">
        <f t="shared" si="1"/>
        <v>44.923000000000002</v>
      </c>
      <c r="BZ17" s="77">
        <f t="shared" si="1"/>
        <v>14.190000000000001</v>
      </c>
      <c r="CA17" s="77">
        <f t="shared" si="1"/>
        <v>24.128</v>
      </c>
      <c r="CB17" s="77">
        <f t="shared" si="1"/>
        <v>57.19</v>
      </c>
      <c r="CC17" s="77">
        <f t="shared" si="1"/>
        <v>88.087000000000003</v>
      </c>
      <c r="CD17" s="77">
        <f t="shared" si="1"/>
        <v>48.411999999999999</v>
      </c>
      <c r="CE17" s="77">
        <f t="shared" si="1"/>
        <v>102.28599999999999</v>
      </c>
      <c r="CF17" s="77">
        <f t="shared" si="1"/>
        <v>85.38300000000001</v>
      </c>
      <c r="CG17" s="77">
        <f t="shared" si="1"/>
        <v>63.387</v>
      </c>
      <c r="CH17" s="77">
        <f t="shared" si="1"/>
        <v>30.72</v>
      </c>
      <c r="CI17" s="77">
        <f t="shared" si="1"/>
        <v>30.804000000000002</v>
      </c>
      <c r="CJ17" s="77">
        <f t="shared" si="1"/>
        <v>29.206</v>
      </c>
      <c r="CK17" s="77">
        <f t="shared" si="1"/>
        <v>26.940999999999999</v>
      </c>
      <c r="CL17" s="77">
        <f t="shared" si="1"/>
        <v>25.827000000000002</v>
      </c>
      <c r="CM17" s="77">
        <f t="shared" si="1"/>
        <v>23.712</v>
      </c>
      <c r="CN17" s="77">
        <f t="shared" si="1"/>
        <v>22.433</v>
      </c>
      <c r="CO17" s="77">
        <f t="shared" si="1"/>
        <v>23.981000000000002</v>
      </c>
      <c r="CP17" s="77">
        <f t="shared" si="1"/>
        <v>31.811</v>
      </c>
      <c r="CQ17" s="77">
        <f t="shared" si="1"/>
        <v>31.309000000000001</v>
      </c>
      <c r="CR17" s="77">
        <f t="shared" si="1"/>
        <v>32.836999999999996</v>
      </c>
      <c r="CS17" s="77">
        <f t="shared" si="1"/>
        <v>32.988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2373.1059999999998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>
        <v>5.0999999999999997E-2</v>
      </c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1.2749999999999999E-2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>
        <v>0.90900000000000003</v>
      </c>
      <c r="H21" s="94">
        <v>0.629</v>
      </c>
      <c r="I21" s="94"/>
      <c r="J21" s="94">
        <v>0.59399999999999997</v>
      </c>
      <c r="K21" s="94"/>
      <c r="L21" s="94">
        <v>0.38100000000000001</v>
      </c>
      <c r="M21" s="94">
        <v>0.375</v>
      </c>
      <c r="N21" s="94">
        <v>0.42299999999999999</v>
      </c>
      <c r="O21" s="94">
        <v>0.41399999999999998</v>
      </c>
      <c r="P21" s="94">
        <v>0.38700000000000001</v>
      </c>
      <c r="Q21" s="94">
        <v>0.42199999999999999</v>
      </c>
      <c r="R21" s="94">
        <v>0.30299999999999999</v>
      </c>
      <c r="S21" s="94">
        <v>0.314</v>
      </c>
      <c r="T21" s="94">
        <v>0.51600000000000001</v>
      </c>
      <c r="U21" s="94">
        <v>0.56899999999999995</v>
      </c>
      <c r="V21" s="94">
        <v>0.78500000000000003</v>
      </c>
      <c r="W21" s="94">
        <v>0.73299999999999998</v>
      </c>
      <c r="X21" s="94">
        <v>0.78800000000000003</v>
      </c>
      <c r="Y21" s="94"/>
      <c r="Z21" s="94"/>
      <c r="AA21" s="94">
        <v>0.75900000000000001</v>
      </c>
      <c r="AB21" s="94">
        <v>0.77400000000000002</v>
      </c>
      <c r="AC21" s="94"/>
      <c r="AD21" s="94">
        <v>0.67800000000000005</v>
      </c>
      <c r="AE21" s="94">
        <v>0.72599999999999998</v>
      </c>
      <c r="AF21" s="94">
        <v>0.70499999999999996</v>
      </c>
      <c r="AG21" s="94">
        <v>0.73299999999999998</v>
      </c>
      <c r="AH21" s="94">
        <v>0.67</v>
      </c>
      <c r="AI21" s="94"/>
      <c r="AJ21" s="94"/>
      <c r="AK21" s="94">
        <v>11.6</v>
      </c>
      <c r="AL21" s="94">
        <v>3.2</v>
      </c>
      <c r="AM21" s="94"/>
      <c r="AN21" s="94">
        <v>0.38300000000000001</v>
      </c>
      <c r="AO21" s="94">
        <v>13.93</v>
      </c>
      <c r="AP21" s="94">
        <v>13.6</v>
      </c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0.59</v>
      </c>
      <c r="BG21" s="94"/>
      <c r="BH21" s="94"/>
      <c r="BI21" s="94"/>
      <c r="BJ21" s="94">
        <v>0.76200000000000001</v>
      </c>
      <c r="BK21" s="94">
        <v>0.68500000000000005</v>
      </c>
      <c r="BL21" s="94">
        <v>0.68600000000000005</v>
      </c>
      <c r="BM21" s="94">
        <v>0.65700000000000003</v>
      </c>
      <c r="BN21" s="94">
        <v>0.65200000000000002</v>
      </c>
      <c r="BO21" s="94">
        <v>0.75800000000000001</v>
      </c>
      <c r="BP21" s="94">
        <v>0.78200000000000003</v>
      </c>
      <c r="BQ21" s="94">
        <v>0.97599999999999998</v>
      </c>
      <c r="BR21" s="94">
        <v>0.67900000000000005</v>
      </c>
      <c r="BS21" s="94">
        <v>0.52200000000000002</v>
      </c>
      <c r="BT21" s="94">
        <v>0.68799999999999994</v>
      </c>
      <c r="BU21" s="94">
        <v>0.82399999999999995</v>
      </c>
      <c r="BV21" s="94">
        <v>1.022</v>
      </c>
      <c r="BW21" s="94">
        <v>1.002</v>
      </c>
      <c r="BX21" s="94">
        <v>1</v>
      </c>
      <c r="BY21" s="94">
        <v>1.0589999999999999</v>
      </c>
      <c r="BZ21" s="94">
        <v>1.0189999999999999</v>
      </c>
      <c r="CA21" s="94">
        <v>1.0960000000000001</v>
      </c>
      <c r="CB21" s="94">
        <v>0.91100000000000003</v>
      </c>
      <c r="CC21" s="94">
        <v>0.85399999999999998</v>
      </c>
      <c r="CD21" s="94">
        <v>0.68700000000000006</v>
      </c>
      <c r="CE21" s="94">
        <v>0.64600000000000002</v>
      </c>
      <c r="CF21" s="94">
        <v>0.59199999999999997</v>
      </c>
      <c r="CG21" s="94">
        <v>0.747</v>
      </c>
      <c r="CH21" s="94">
        <v>0.94</v>
      </c>
      <c r="CI21" s="94">
        <v>0.86</v>
      </c>
      <c r="CJ21" s="94">
        <v>0.84599999999999997</v>
      </c>
      <c r="CK21" s="94">
        <v>1.0409999999999999</v>
      </c>
      <c r="CL21" s="94">
        <v>1.034</v>
      </c>
      <c r="CM21" s="94">
        <v>1.016</v>
      </c>
      <c r="CN21" s="94">
        <v>0.94199999999999995</v>
      </c>
      <c r="CO21" s="94">
        <v>1.0009999999999999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20.969000000000008</v>
      </c>
    </row>
    <row r="22" spans="1:102" ht="24.95" customHeight="1" x14ac:dyDescent="0.2">
      <c r="A22" s="92" t="s">
        <v>18</v>
      </c>
      <c r="B22" s="98">
        <v>9.9589999999999996</v>
      </c>
      <c r="C22" s="99">
        <v>8.0180000000000007</v>
      </c>
      <c r="D22" s="99">
        <v>9.9149999999999991</v>
      </c>
      <c r="E22" s="99">
        <v>10.597</v>
      </c>
      <c r="F22" s="99">
        <v>5.282</v>
      </c>
      <c r="G22" s="99">
        <v>5.3419999999999996</v>
      </c>
      <c r="H22" s="99">
        <v>4.5110000000000001</v>
      </c>
      <c r="I22" s="99">
        <v>4.6399999999999997</v>
      </c>
      <c r="J22" s="99">
        <v>5.1070000000000002</v>
      </c>
      <c r="K22" s="99">
        <v>7.8469999999999995</v>
      </c>
      <c r="L22" s="99">
        <v>5.5049999999999999</v>
      </c>
      <c r="M22" s="99">
        <v>6.6980000000000004</v>
      </c>
      <c r="N22" s="99">
        <v>1.633</v>
      </c>
      <c r="O22" s="99">
        <v>5.1659999999999995</v>
      </c>
      <c r="P22" s="99">
        <v>3.6669999999999998</v>
      </c>
      <c r="Q22" s="99">
        <v>12.263999999999999</v>
      </c>
      <c r="R22" s="99">
        <v>1.5539999999999998</v>
      </c>
      <c r="S22" s="99">
        <v>7.9540000000000006</v>
      </c>
      <c r="T22" s="99">
        <v>27.75</v>
      </c>
      <c r="U22" s="99">
        <v>21.830000000000002</v>
      </c>
      <c r="V22" s="99">
        <v>17.381</v>
      </c>
      <c r="W22" s="99">
        <v>18.996000000000002</v>
      </c>
      <c r="X22" s="99">
        <v>5.298</v>
      </c>
      <c r="Y22" s="99">
        <v>2.871</v>
      </c>
      <c r="Z22" s="99">
        <v>5.71</v>
      </c>
      <c r="AA22" s="99">
        <v>5.5359999999999996</v>
      </c>
      <c r="AB22" s="99">
        <v>2.9390000000000001</v>
      </c>
      <c r="AC22" s="99">
        <v>1.0189999999999999</v>
      </c>
      <c r="AD22" s="99">
        <v>4.5860000000000003</v>
      </c>
      <c r="AE22" s="99">
        <v>3.9489999999999998</v>
      </c>
      <c r="AF22" s="99">
        <v>4.0590000000000002</v>
      </c>
      <c r="AG22" s="99">
        <v>0.42</v>
      </c>
      <c r="AH22" s="99">
        <v>3.3010000000000002</v>
      </c>
      <c r="AI22" s="99">
        <v>2.8130000000000002</v>
      </c>
      <c r="AJ22" s="99">
        <v>5.702</v>
      </c>
      <c r="AK22" s="99">
        <v>39.56</v>
      </c>
      <c r="AL22" s="99">
        <v>42.246000000000002</v>
      </c>
      <c r="AM22" s="99">
        <v>63.100999999999999</v>
      </c>
      <c r="AN22" s="99">
        <v>55.405000000000001</v>
      </c>
      <c r="AO22" s="99">
        <v>67.861999999999995</v>
      </c>
      <c r="AP22" s="99">
        <v>82.61</v>
      </c>
      <c r="AQ22" s="99">
        <v>81.021999999999991</v>
      </c>
      <c r="AR22" s="99">
        <v>87.1</v>
      </c>
      <c r="AS22" s="99">
        <v>18.530999999999999</v>
      </c>
      <c r="AT22" s="99">
        <v>57.002000000000002</v>
      </c>
      <c r="AU22" s="99">
        <v>16.125</v>
      </c>
      <c r="AV22" s="99"/>
      <c r="AW22" s="99">
        <v>3.9849999999999999</v>
      </c>
      <c r="AX22" s="99">
        <v>2.19</v>
      </c>
      <c r="AY22" s="99"/>
      <c r="AZ22" s="99">
        <v>5.4829999999999997</v>
      </c>
      <c r="BA22" s="99">
        <v>5.2960000000000003</v>
      </c>
      <c r="BB22" s="99">
        <v>0.34599999999999997</v>
      </c>
      <c r="BC22" s="99"/>
      <c r="BD22" s="99">
        <v>6.8090000000000002</v>
      </c>
      <c r="BE22" s="99">
        <v>4.891</v>
      </c>
      <c r="BF22" s="99"/>
      <c r="BG22" s="99"/>
      <c r="BH22" s="99"/>
      <c r="BI22" s="99"/>
      <c r="BJ22" s="99">
        <v>0.20699999999999999</v>
      </c>
      <c r="BK22" s="99">
        <v>0.25</v>
      </c>
      <c r="BL22" s="99">
        <v>0.253</v>
      </c>
      <c r="BM22" s="99">
        <v>13.069000000000001</v>
      </c>
      <c r="BN22" s="99">
        <v>5.976</v>
      </c>
      <c r="BO22" s="99">
        <v>0.16900000000000001</v>
      </c>
      <c r="BP22" s="99">
        <v>0.193</v>
      </c>
      <c r="BQ22" s="99">
        <v>0.13700000000000001</v>
      </c>
      <c r="BR22" s="99">
        <v>9.9000000000000005E-2</v>
      </c>
      <c r="BS22" s="99">
        <v>5.8000000000000003E-2</v>
      </c>
      <c r="BT22" s="99">
        <v>3.9E-2</v>
      </c>
      <c r="BU22" s="99">
        <v>5.0000000000000001E-3</v>
      </c>
      <c r="BV22" s="99">
        <v>10.692</v>
      </c>
      <c r="BW22" s="99"/>
      <c r="BX22" s="99"/>
      <c r="BY22" s="99"/>
      <c r="BZ22" s="99"/>
      <c r="CA22" s="99">
        <v>3.7970000000000002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231.08174999999997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9.9589999999999996</v>
      </c>
      <c r="C27" s="107">
        <f t="shared" si="2"/>
        <v>8.0180000000000007</v>
      </c>
      <c r="D27" s="107">
        <f t="shared" si="2"/>
        <v>9.9149999999999991</v>
      </c>
      <c r="E27" s="107">
        <f t="shared" si="2"/>
        <v>10.597</v>
      </c>
      <c r="F27" s="107">
        <f t="shared" si="2"/>
        <v>5.282</v>
      </c>
      <c r="G27" s="107">
        <f t="shared" si="2"/>
        <v>6.2509999999999994</v>
      </c>
      <c r="H27" s="107">
        <f t="shared" si="2"/>
        <v>5.1400000000000006</v>
      </c>
      <c r="I27" s="107">
        <f t="shared" si="2"/>
        <v>4.6399999999999997</v>
      </c>
      <c r="J27" s="107">
        <f t="shared" si="2"/>
        <v>5.7010000000000005</v>
      </c>
      <c r="K27" s="107">
        <f t="shared" si="2"/>
        <v>7.8469999999999995</v>
      </c>
      <c r="L27" s="107">
        <f t="shared" si="2"/>
        <v>5.8860000000000001</v>
      </c>
      <c r="M27" s="107">
        <f t="shared" si="2"/>
        <v>7.0730000000000004</v>
      </c>
      <c r="N27" s="107">
        <f t="shared" si="2"/>
        <v>2.056</v>
      </c>
      <c r="O27" s="107">
        <f t="shared" si="2"/>
        <v>5.5799999999999992</v>
      </c>
      <c r="P27" s="107">
        <f t="shared" si="2"/>
        <v>4.0540000000000003</v>
      </c>
      <c r="Q27" s="107">
        <f>SUM(Q20:Q26)</f>
        <v>12.686</v>
      </c>
      <c r="R27" s="107">
        <f t="shared" ref="R27:CC27" si="3">SUM(R20:R26)</f>
        <v>1.8569999999999998</v>
      </c>
      <c r="S27" s="107">
        <f t="shared" si="3"/>
        <v>8.2680000000000007</v>
      </c>
      <c r="T27" s="107">
        <f t="shared" si="3"/>
        <v>28.265999999999998</v>
      </c>
      <c r="U27" s="107">
        <f t="shared" si="3"/>
        <v>22.399000000000001</v>
      </c>
      <c r="V27" s="107">
        <f t="shared" si="3"/>
        <v>18.166</v>
      </c>
      <c r="W27" s="107">
        <f t="shared" si="3"/>
        <v>19.729000000000003</v>
      </c>
      <c r="X27" s="107">
        <f t="shared" si="3"/>
        <v>6.0860000000000003</v>
      </c>
      <c r="Y27" s="107">
        <f t="shared" si="3"/>
        <v>2.871</v>
      </c>
      <c r="Z27" s="107">
        <f t="shared" si="3"/>
        <v>5.71</v>
      </c>
      <c r="AA27" s="107">
        <f t="shared" si="3"/>
        <v>6.2949999999999999</v>
      </c>
      <c r="AB27" s="107">
        <f t="shared" si="3"/>
        <v>3.7130000000000001</v>
      </c>
      <c r="AC27" s="107">
        <f t="shared" si="3"/>
        <v>1.0189999999999999</v>
      </c>
      <c r="AD27" s="107">
        <f t="shared" si="3"/>
        <v>5.2640000000000002</v>
      </c>
      <c r="AE27" s="107">
        <f t="shared" si="3"/>
        <v>4.6749999999999998</v>
      </c>
      <c r="AF27" s="107">
        <f t="shared" si="3"/>
        <v>4.7640000000000002</v>
      </c>
      <c r="AG27" s="107">
        <f t="shared" si="3"/>
        <v>1.153</v>
      </c>
      <c r="AH27" s="107">
        <f t="shared" si="3"/>
        <v>3.9710000000000001</v>
      </c>
      <c r="AI27" s="107">
        <f t="shared" si="3"/>
        <v>2.8130000000000002</v>
      </c>
      <c r="AJ27" s="107">
        <f t="shared" si="3"/>
        <v>5.702</v>
      </c>
      <c r="AK27" s="107">
        <f t="shared" si="3"/>
        <v>51.160000000000004</v>
      </c>
      <c r="AL27" s="107">
        <f t="shared" si="3"/>
        <v>45.446000000000005</v>
      </c>
      <c r="AM27" s="107">
        <f t="shared" si="3"/>
        <v>63.100999999999999</v>
      </c>
      <c r="AN27" s="107">
        <f t="shared" si="3"/>
        <v>55.788000000000004</v>
      </c>
      <c r="AO27" s="107">
        <f t="shared" si="3"/>
        <v>81.792000000000002</v>
      </c>
      <c r="AP27" s="107">
        <f t="shared" si="3"/>
        <v>96.21</v>
      </c>
      <c r="AQ27" s="107">
        <f t="shared" si="3"/>
        <v>81.021999999999991</v>
      </c>
      <c r="AR27" s="107">
        <f t="shared" si="3"/>
        <v>87.150999999999996</v>
      </c>
      <c r="AS27" s="107">
        <f t="shared" si="3"/>
        <v>18.530999999999999</v>
      </c>
      <c r="AT27" s="107">
        <f t="shared" si="3"/>
        <v>57.002000000000002</v>
      </c>
      <c r="AU27" s="107">
        <f t="shared" si="3"/>
        <v>16.125</v>
      </c>
      <c r="AV27" s="107">
        <f t="shared" si="3"/>
        <v>0</v>
      </c>
      <c r="AW27" s="107">
        <f t="shared" si="3"/>
        <v>3.9849999999999999</v>
      </c>
      <c r="AX27" s="107">
        <f t="shared" si="3"/>
        <v>2.19</v>
      </c>
      <c r="AY27" s="107">
        <f t="shared" si="3"/>
        <v>0</v>
      </c>
      <c r="AZ27" s="107">
        <f t="shared" si="3"/>
        <v>5.4829999999999997</v>
      </c>
      <c r="BA27" s="107">
        <f t="shared" si="3"/>
        <v>5.2960000000000003</v>
      </c>
      <c r="BB27" s="107">
        <f t="shared" si="3"/>
        <v>0.34599999999999997</v>
      </c>
      <c r="BC27" s="107">
        <f t="shared" si="3"/>
        <v>0</v>
      </c>
      <c r="BD27" s="107">
        <f t="shared" si="3"/>
        <v>6.8090000000000002</v>
      </c>
      <c r="BE27" s="107">
        <f t="shared" si="3"/>
        <v>4.891</v>
      </c>
      <c r="BF27" s="107">
        <f t="shared" si="3"/>
        <v>0.59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0.96899999999999997</v>
      </c>
      <c r="BK27" s="107">
        <f t="shared" si="3"/>
        <v>0.93500000000000005</v>
      </c>
      <c r="BL27" s="107">
        <f t="shared" si="3"/>
        <v>0.93900000000000006</v>
      </c>
      <c r="BM27" s="107">
        <f t="shared" si="3"/>
        <v>13.726000000000001</v>
      </c>
      <c r="BN27" s="107">
        <f t="shared" si="3"/>
        <v>6.6280000000000001</v>
      </c>
      <c r="BO27" s="107">
        <f t="shared" si="3"/>
        <v>0.92700000000000005</v>
      </c>
      <c r="BP27" s="107">
        <f t="shared" si="3"/>
        <v>0.97500000000000009</v>
      </c>
      <c r="BQ27" s="107">
        <f t="shared" si="3"/>
        <v>1.113</v>
      </c>
      <c r="BR27" s="107">
        <f t="shared" si="3"/>
        <v>0.77800000000000002</v>
      </c>
      <c r="BS27" s="107">
        <f t="shared" si="3"/>
        <v>0.58000000000000007</v>
      </c>
      <c r="BT27" s="107">
        <f t="shared" si="3"/>
        <v>0.72699999999999998</v>
      </c>
      <c r="BU27" s="107">
        <f t="shared" si="3"/>
        <v>0.82899999999999996</v>
      </c>
      <c r="BV27" s="107">
        <f t="shared" si="3"/>
        <v>11.714</v>
      </c>
      <c r="BW27" s="107">
        <f t="shared" si="3"/>
        <v>1.002</v>
      </c>
      <c r="BX27" s="107">
        <f t="shared" si="3"/>
        <v>1</v>
      </c>
      <c r="BY27" s="107">
        <f t="shared" si="3"/>
        <v>1.0589999999999999</v>
      </c>
      <c r="BZ27" s="107">
        <f t="shared" si="3"/>
        <v>1.0189999999999999</v>
      </c>
      <c r="CA27" s="107">
        <f t="shared" si="3"/>
        <v>4.8930000000000007</v>
      </c>
      <c r="CB27" s="107">
        <f t="shared" si="3"/>
        <v>0.91100000000000003</v>
      </c>
      <c r="CC27" s="107">
        <f t="shared" si="3"/>
        <v>0.85399999999999998</v>
      </c>
      <c r="CD27" s="107">
        <f t="shared" ref="CD27:CW27" si="4">SUM(CD20:CD26)</f>
        <v>0.68700000000000006</v>
      </c>
      <c r="CE27" s="107">
        <f t="shared" si="4"/>
        <v>0.64600000000000002</v>
      </c>
      <c r="CF27" s="107">
        <f t="shared" si="4"/>
        <v>0.59199999999999997</v>
      </c>
      <c r="CG27" s="107">
        <f t="shared" si="4"/>
        <v>0.747</v>
      </c>
      <c r="CH27" s="107">
        <f t="shared" si="4"/>
        <v>0.94</v>
      </c>
      <c r="CI27" s="107">
        <f t="shared" si="4"/>
        <v>0.86</v>
      </c>
      <c r="CJ27" s="107">
        <f t="shared" si="4"/>
        <v>0.84599999999999997</v>
      </c>
      <c r="CK27" s="107">
        <f t="shared" si="4"/>
        <v>1.0409999999999999</v>
      </c>
      <c r="CL27" s="107">
        <f t="shared" si="4"/>
        <v>1.034</v>
      </c>
      <c r="CM27" s="107">
        <f t="shared" si="4"/>
        <v>1.016</v>
      </c>
      <c r="CN27" s="107">
        <f t="shared" si="4"/>
        <v>0.94199999999999995</v>
      </c>
      <c r="CO27" s="107">
        <f t="shared" si="4"/>
        <v>1.0009999999999999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252.06349999999998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116.19</v>
      </c>
      <c r="C31" s="94">
        <v>114.336</v>
      </c>
      <c r="D31" s="94">
        <v>120.15</v>
      </c>
      <c r="E31" s="94">
        <v>114.586</v>
      </c>
      <c r="F31" s="94">
        <v>106.476</v>
      </c>
      <c r="G31" s="94">
        <v>101.07299999999999</v>
      </c>
      <c r="H31" s="94">
        <v>77.87</v>
      </c>
      <c r="I31" s="94">
        <v>63.149000000000001</v>
      </c>
      <c r="J31" s="94">
        <v>84.472999999999999</v>
      </c>
      <c r="K31" s="94">
        <v>104.01600000000001</v>
      </c>
      <c r="L31" s="94">
        <v>39.619999999999997</v>
      </c>
      <c r="M31" s="94">
        <v>57.198999999999998</v>
      </c>
      <c r="N31" s="94">
        <v>121.41800000000001</v>
      </c>
      <c r="O31" s="94">
        <v>129.12899999999999</v>
      </c>
      <c r="P31" s="94">
        <v>122.825</v>
      </c>
      <c r="Q31" s="94">
        <v>93.668999999999997</v>
      </c>
      <c r="R31" s="94">
        <v>88.344999999999999</v>
      </c>
      <c r="S31" s="94">
        <v>195.81800000000001</v>
      </c>
      <c r="T31" s="94">
        <v>252.34</v>
      </c>
      <c r="U31" s="94">
        <v>224.23599999999999</v>
      </c>
      <c r="V31" s="94">
        <v>261.49299999999999</v>
      </c>
      <c r="W31" s="94">
        <v>263.93799999999999</v>
      </c>
      <c r="X31" s="94">
        <v>133.29</v>
      </c>
      <c r="Y31" s="94">
        <v>85.239000000000004</v>
      </c>
      <c r="Z31" s="94">
        <v>117.36499999999999</v>
      </c>
      <c r="AA31" s="94">
        <v>126.35599999999999</v>
      </c>
      <c r="AB31" s="94">
        <v>78.183999999999997</v>
      </c>
      <c r="AC31" s="94">
        <v>68.754999999999995</v>
      </c>
      <c r="AD31" s="94">
        <v>92.53</v>
      </c>
      <c r="AE31" s="94">
        <v>99.16</v>
      </c>
      <c r="AF31" s="94">
        <v>138.965</v>
      </c>
      <c r="AG31" s="94">
        <v>81.465999999999994</v>
      </c>
      <c r="AH31" s="94">
        <v>101.55500000000001</v>
      </c>
      <c r="AI31" s="94">
        <v>125.07899999999999</v>
      </c>
      <c r="AJ31" s="94">
        <v>119.898</v>
      </c>
      <c r="AK31" s="94">
        <v>60.893000000000001</v>
      </c>
      <c r="AL31" s="94">
        <v>74.304000000000002</v>
      </c>
      <c r="AM31" s="94">
        <v>103.625</v>
      </c>
      <c r="AN31" s="94">
        <v>77.376000000000005</v>
      </c>
      <c r="AO31" s="94">
        <v>84.503</v>
      </c>
      <c r="AP31" s="94">
        <v>98.459000000000003</v>
      </c>
      <c r="AQ31" s="94">
        <v>109.447</v>
      </c>
      <c r="AR31" s="94">
        <v>119.497</v>
      </c>
      <c r="AS31" s="94">
        <v>75.760999999999996</v>
      </c>
      <c r="AT31" s="94">
        <v>61.131999999999998</v>
      </c>
      <c r="AU31" s="94">
        <v>165.52799999999999</v>
      </c>
      <c r="AV31" s="94">
        <v>241.518</v>
      </c>
      <c r="AW31" s="94">
        <v>254.64599999999999</v>
      </c>
      <c r="AX31" s="94">
        <v>277.11500000000001</v>
      </c>
      <c r="AY31" s="94">
        <v>260.05900000000003</v>
      </c>
      <c r="AZ31" s="94">
        <v>266.851</v>
      </c>
      <c r="BA31" s="94">
        <v>245.91499999999999</v>
      </c>
      <c r="BB31" s="94">
        <v>208.876</v>
      </c>
      <c r="BC31" s="94">
        <v>267.75200000000001</v>
      </c>
      <c r="BD31" s="94">
        <v>284.86</v>
      </c>
      <c r="BE31" s="94">
        <v>253.87</v>
      </c>
      <c r="BF31" s="94">
        <v>214.482</v>
      </c>
      <c r="BG31" s="94">
        <v>210.27699999999999</v>
      </c>
      <c r="BH31" s="94">
        <v>185.28800000000001</v>
      </c>
      <c r="BI31" s="94">
        <v>189.27600000000001</v>
      </c>
      <c r="BJ31" s="94">
        <v>170.22</v>
      </c>
      <c r="BK31" s="94">
        <v>152.29599999999999</v>
      </c>
      <c r="BL31" s="94">
        <v>145.26</v>
      </c>
      <c r="BM31" s="94">
        <v>87.078999999999994</v>
      </c>
      <c r="BN31" s="94">
        <v>63.027000000000001</v>
      </c>
      <c r="BO31" s="94">
        <v>12.614000000000001</v>
      </c>
      <c r="BP31" s="94">
        <v>9.1010000000000009</v>
      </c>
      <c r="BQ31" s="94">
        <v>12.436</v>
      </c>
      <c r="BR31" s="94">
        <v>65.085999999999999</v>
      </c>
      <c r="BS31" s="94">
        <v>60.816000000000003</v>
      </c>
      <c r="BT31" s="94">
        <v>21.853000000000002</v>
      </c>
      <c r="BU31" s="94">
        <v>45.433999999999997</v>
      </c>
      <c r="BV31" s="94">
        <v>75.644000000000005</v>
      </c>
      <c r="BW31" s="94">
        <v>50.537999999999997</v>
      </c>
      <c r="BX31" s="94">
        <v>28.13</v>
      </c>
      <c r="BY31" s="94">
        <v>45.981999999999999</v>
      </c>
      <c r="BZ31" s="94">
        <v>15.209</v>
      </c>
      <c r="CA31" s="94">
        <v>29.021000000000001</v>
      </c>
      <c r="CB31" s="94">
        <v>58.100999999999999</v>
      </c>
      <c r="CC31" s="94">
        <v>88.941000000000003</v>
      </c>
      <c r="CD31" s="94">
        <v>49.098999999999997</v>
      </c>
      <c r="CE31" s="94">
        <v>102.932</v>
      </c>
      <c r="CF31" s="94">
        <v>85.974999999999994</v>
      </c>
      <c r="CG31" s="94">
        <v>64.134</v>
      </c>
      <c r="CH31" s="94">
        <v>31.66</v>
      </c>
      <c r="CI31" s="94">
        <v>31.664000000000001</v>
      </c>
      <c r="CJ31" s="94">
        <v>30.052</v>
      </c>
      <c r="CK31" s="94">
        <v>27.981999999999999</v>
      </c>
      <c r="CL31" s="94">
        <v>26.861000000000001</v>
      </c>
      <c r="CM31" s="94">
        <v>24.728000000000002</v>
      </c>
      <c r="CN31" s="94">
        <v>23.375</v>
      </c>
      <c r="CO31" s="94">
        <v>24.981999999999999</v>
      </c>
      <c r="CP31" s="94">
        <v>31.811</v>
      </c>
      <c r="CQ31" s="94">
        <v>31.309000000000001</v>
      </c>
      <c r="CR31" s="94">
        <v>32.837000000000003</v>
      </c>
      <c r="CS31" s="94">
        <v>32.988</v>
      </c>
      <c r="CT31" s="95"/>
      <c r="CU31" s="95"/>
      <c r="CV31" s="95"/>
      <c r="CW31" s="96"/>
      <c r="CX31" s="97">
        <f t="array" ref="CX31">SUMPRODUCT(B31:CW31*0.25)</f>
        <v>2625.1695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116.19</v>
      </c>
      <c r="C33" s="77">
        <f t="shared" ref="C33:BN33" si="5">SUM(C30:C32)</f>
        <v>114.336</v>
      </c>
      <c r="D33" s="77">
        <f t="shared" si="5"/>
        <v>120.15</v>
      </c>
      <c r="E33" s="77">
        <f t="shared" si="5"/>
        <v>114.586</v>
      </c>
      <c r="F33" s="77">
        <f t="shared" si="5"/>
        <v>106.476</v>
      </c>
      <c r="G33" s="77">
        <f t="shared" si="5"/>
        <v>101.07299999999999</v>
      </c>
      <c r="H33" s="77">
        <f t="shared" si="5"/>
        <v>77.87</v>
      </c>
      <c r="I33" s="77">
        <f t="shared" si="5"/>
        <v>63.149000000000001</v>
      </c>
      <c r="J33" s="77">
        <f t="shared" si="5"/>
        <v>84.472999999999999</v>
      </c>
      <c r="K33" s="77">
        <f t="shared" si="5"/>
        <v>104.01600000000001</v>
      </c>
      <c r="L33" s="77">
        <f t="shared" si="5"/>
        <v>39.619999999999997</v>
      </c>
      <c r="M33" s="77">
        <f t="shared" si="5"/>
        <v>57.198999999999998</v>
      </c>
      <c r="N33" s="77">
        <f t="shared" si="5"/>
        <v>121.41800000000001</v>
      </c>
      <c r="O33" s="77">
        <f t="shared" si="5"/>
        <v>129.12899999999999</v>
      </c>
      <c r="P33" s="77">
        <f t="shared" si="5"/>
        <v>122.825</v>
      </c>
      <c r="Q33" s="77">
        <f t="shared" si="5"/>
        <v>93.668999999999997</v>
      </c>
      <c r="R33" s="77">
        <f t="shared" si="5"/>
        <v>88.344999999999999</v>
      </c>
      <c r="S33" s="77">
        <f t="shared" si="5"/>
        <v>195.81800000000001</v>
      </c>
      <c r="T33" s="77">
        <f t="shared" si="5"/>
        <v>252.34</v>
      </c>
      <c r="U33" s="77">
        <f t="shared" si="5"/>
        <v>224.23599999999999</v>
      </c>
      <c r="V33" s="77">
        <f t="shared" si="5"/>
        <v>261.49299999999999</v>
      </c>
      <c r="W33" s="77">
        <f t="shared" si="5"/>
        <v>263.93799999999999</v>
      </c>
      <c r="X33" s="77">
        <f t="shared" si="5"/>
        <v>133.29</v>
      </c>
      <c r="Y33" s="77">
        <f t="shared" si="5"/>
        <v>85.239000000000004</v>
      </c>
      <c r="Z33" s="77">
        <f t="shared" si="5"/>
        <v>117.36499999999999</v>
      </c>
      <c r="AA33" s="77">
        <f t="shared" si="5"/>
        <v>126.35599999999999</v>
      </c>
      <c r="AB33" s="77">
        <f t="shared" si="5"/>
        <v>78.183999999999997</v>
      </c>
      <c r="AC33" s="77">
        <f t="shared" si="5"/>
        <v>68.754999999999995</v>
      </c>
      <c r="AD33" s="77">
        <f t="shared" si="5"/>
        <v>92.53</v>
      </c>
      <c r="AE33" s="77">
        <f t="shared" si="5"/>
        <v>99.16</v>
      </c>
      <c r="AF33" s="77">
        <f t="shared" si="5"/>
        <v>138.965</v>
      </c>
      <c r="AG33" s="77">
        <f t="shared" si="5"/>
        <v>81.465999999999994</v>
      </c>
      <c r="AH33" s="77">
        <f t="shared" si="5"/>
        <v>101.55500000000001</v>
      </c>
      <c r="AI33" s="77">
        <f t="shared" si="5"/>
        <v>125.07899999999999</v>
      </c>
      <c r="AJ33" s="77">
        <f t="shared" si="5"/>
        <v>119.898</v>
      </c>
      <c r="AK33" s="77">
        <f t="shared" si="5"/>
        <v>60.893000000000001</v>
      </c>
      <c r="AL33" s="77">
        <f t="shared" si="5"/>
        <v>74.304000000000002</v>
      </c>
      <c r="AM33" s="77">
        <f t="shared" si="5"/>
        <v>103.625</v>
      </c>
      <c r="AN33" s="77">
        <f t="shared" si="5"/>
        <v>77.376000000000005</v>
      </c>
      <c r="AO33" s="77">
        <f t="shared" si="5"/>
        <v>84.503</v>
      </c>
      <c r="AP33" s="77">
        <f t="shared" si="5"/>
        <v>98.459000000000003</v>
      </c>
      <c r="AQ33" s="77">
        <f t="shared" si="5"/>
        <v>109.447</v>
      </c>
      <c r="AR33" s="77">
        <f t="shared" si="5"/>
        <v>119.497</v>
      </c>
      <c r="AS33" s="77">
        <f t="shared" si="5"/>
        <v>75.760999999999996</v>
      </c>
      <c r="AT33" s="77">
        <f t="shared" si="5"/>
        <v>61.131999999999998</v>
      </c>
      <c r="AU33" s="77">
        <f t="shared" si="5"/>
        <v>165.52799999999999</v>
      </c>
      <c r="AV33" s="77">
        <f t="shared" si="5"/>
        <v>241.518</v>
      </c>
      <c r="AW33" s="77">
        <f t="shared" si="5"/>
        <v>254.64599999999999</v>
      </c>
      <c r="AX33" s="77">
        <f t="shared" si="5"/>
        <v>277.11500000000001</v>
      </c>
      <c r="AY33" s="77">
        <f t="shared" si="5"/>
        <v>260.05900000000003</v>
      </c>
      <c r="AZ33" s="77">
        <f t="shared" si="5"/>
        <v>266.851</v>
      </c>
      <c r="BA33" s="77">
        <f t="shared" si="5"/>
        <v>245.91499999999999</v>
      </c>
      <c r="BB33" s="77">
        <f t="shared" si="5"/>
        <v>208.876</v>
      </c>
      <c r="BC33" s="77">
        <f t="shared" si="5"/>
        <v>267.75200000000001</v>
      </c>
      <c r="BD33" s="77">
        <f t="shared" si="5"/>
        <v>284.86</v>
      </c>
      <c r="BE33" s="77">
        <f t="shared" si="5"/>
        <v>253.87</v>
      </c>
      <c r="BF33" s="77">
        <f t="shared" si="5"/>
        <v>214.482</v>
      </c>
      <c r="BG33" s="77">
        <f t="shared" si="5"/>
        <v>210.27699999999999</v>
      </c>
      <c r="BH33" s="77">
        <f t="shared" si="5"/>
        <v>185.28800000000001</v>
      </c>
      <c r="BI33" s="77">
        <f t="shared" si="5"/>
        <v>189.27600000000001</v>
      </c>
      <c r="BJ33" s="77">
        <f t="shared" si="5"/>
        <v>170.22</v>
      </c>
      <c r="BK33" s="77">
        <f t="shared" si="5"/>
        <v>152.29599999999999</v>
      </c>
      <c r="BL33" s="77">
        <f t="shared" si="5"/>
        <v>145.26</v>
      </c>
      <c r="BM33" s="77">
        <f t="shared" si="5"/>
        <v>87.078999999999994</v>
      </c>
      <c r="BN33" s="77">
        <f t="shared" si="5"/>
        <v>63.027000000000001</v>
      </c>
      <c r="BO33" s="77">
        <f t="shared" ref="BO33:CW33" si="6">SUM(BO30:BO32)</f>
        <v>12.614000000000001</v>
      </c>
      <c r="BP33" s="77">
        <f t="shared" si="6"/>
        <v>9.1010000000000009</v>
      </c>
      <c r="BQ33" s="77">
        <f t="shared" si="6"/>
        <v>12.436</v>
      </c>
      <c r="BR33" s="77">
        <f t="shared" si="6"/>
        <v>65.085999999999999</v>
      </c>
      <c r="BS33" s="77">
        <f t="shared" si="6"/>
        <v>60.816000000000003</v>
      </c>
      <c r="BT33" s="77">
        <f t="shared" si="6"/>
        <v>21.853000000000002</v>
      </c>
      <c r="BU33" s="77">
        <f t="shared" si="6"/>
        <v>45.433999999999997</v>
      </c>
      <c r="BV33" s="77">
        <f t="shared" si="6"/>
        <v>75.644000000000005</v>
      </c>
      <c r="BW33" s="77">
        <f t="shared" si="6"/>
        <v>50.537999999999997</v>
      </c>
      <c r="BX33" s="77">
        <f t="shared" si="6"/>
        <v>28.13</v>
      </c>
      <c r="BY33" s="77">
        <f t="shared" si="6"/>
        <v>45.981999999999999</v>
      </c>
      <c r="BZ33" s="77">
        <f t="shared" si="6"/>
        <v>15.209</v>
      </c>
      <c r="CA33" s="77">
        <f t="shared" si="6"/>
        <v>29.021000000000001</v>
      </c>
      <c r="CB33" s="77">
        <f t="shared" si="6"/>
        <v>58.100999999999999</v>
      </c>
      <c r="CC33" s="77">
        <f t="shared" si="6"/>
        <v>88.941000000000003</v>
      </c>
      <c r="CD33" s="77">
        <f t="shared" si="6"/>
        <v>49.098999999999997</v>
      </c>
      <c r="CE33" s="77">
        <f t="shared" si="6"/>
        <v>102.932</v>
      </c>
      <c r="CF33" s="77">
        <f t="shared" si="6"/>
        <v>85.974999999999994</v>
      </c>
      <c r="CG33" s="77">
        <f t="shared" si="6"/>
        <v>64.134</v>
      </c>
      <c r="CH33" s="77">
        <f t="shared" si="6"/>
        <v>31.66</v>
      </c>
      <c r="CI33" s="77">
        <f t="shared" si="6"/>
        <v>31.664000000000001</v>
      </c>
      <c r="CJ33" s="77">
        <f t="shared" si="6"/>
        <v>30.052</v>
      </c>
      <c r="CK33" s="77">
        <f t="shared" si="6"/>
        <v>27.981999999999999</v>
      </c>
      <c r="CL33" s="77">
        <f t="shared" si="6"/>
        <v>26.861000000000001</v>
      </c>
      <c r="CM33" s="77">
        <f t="shared" si="6"/>
        <v>24.728000000000002</v>
      </c>
      <c r="CN33" s="77">
        <f t="shared" si="6"/>
        <v>23.375</v>
      </c>
      <c r="CO33" s="77">
        <f t="shared" si="6"/>
        <v>24.981999999999999</v>
      </c>
      <c r="CP33" s="77">
        <f t="shared" si="6"/>
        <v>31.811</v>
      </c>
      <c r="CQ33" s="77">
        <f t="shared" si="6"/>
        <v>31.309000000000001</v>
      </c>
      <c r="CR33" s="77">
        <f t="shared" si="6"/>
        <v>32.837000000000003</v>
      </c>
      <c r="CS33" s="77">
        <f t="shared" si="6"/>
        <v>32.988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2625.1695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1</v>
      </c>
      <c r="F38" s="120"/>
      <c r="G38" s="120"/>
      <c r="H38" s="120">
        <v>7.9</v>
      </c>
      <c r="I38" s="120">
        <v>34</v>
      </c>
      <c r="J38" s="120"/>
      <c r="K38" s="120"/>
      <c r="L38" s="120">
        <v>49.5</v>
      </c>
      <c r="M38" s="120">
        <v>35.4</v>
      </c>
      <c r="N38" s="120"/>
      <c r="O38" s="120"/>
      <c r="P38" s="120"/>
      <c r="Q38" s="120">
        <v>0.3</v>
      </c>
      <c r="R38" s="120"/>
      <c r="S38" s="120"/>
      <c r="T38" s="120"/>
      <c r="U38" s="120"/>
      <c r="V38" s="120"/>
      <c r="W38" s="120"/>
      <c r="X38" s="120"/>
      <c r="Y38" s="120">
        <v>1.3</v>
      </c>
      <c r="Z38" s="120"/>
      <c r="AA38" s="120"/>
      <c r="AB38" s="120"/>
      <c r="AC38" s="120">
        <v>7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67.3</v>
      </c>
      <c r="AT38" s="120"/>
      <c r="AU38" s="120"/>
      <c r="AV38" s="120"/>
      <c r="AW38" s="120"/>
      <c r="AX38" s="120"/>
      <c r="AY38" s="120"/>
      <c r="AZ38" s="120"/>
      <c r="BA38" s="120">
        <v>18.3</v>
      </c>
      <c r="BB38" s="120">
        <v>38.299999999999997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6.1</v>
      </c>
      <c r="BN38" s="120"/>
      <c r="BO38" s="120">
        <v>38.5</v>
      </c>
      <c r="BP38" s="120">
        <v>49.8</v>
      </c>
      <c r="BQ38" s="120">
        <v>25.7</v>
      </c>
      <c r="BR38" s="120">
        <v>5</v>
      </c>
      <c r="BS38" s="120">
        <v>9.3000000000000007</v>
      </c>
      <c r="BT38" s="120">
        <v>59.9</v>
      </c>
      <c r="BU38" s="120">
        <v>33.5</v>
      </c>
      <c r="BV38" s="120"/>
      <c r="BW38" s="120">
        <v>24.3</v>
      </c>
      <c r="BX38" s="120">
        <v>47.1</v>
      </c>
      <c r="BY38" s="120">
        <v>29.5</v>
      </c>
      <c r="BZ38" s="120">
        <v>39.5</v>
      </c>
      <c r="CA38" s="120">
        <v>17.5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161.50000000000003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1</v>
      </c>
      <c r="F41" s="107">
        <f t="shared" si="7"/>
        <v>0</v>
      </c>
      <c r="G41" s="107">
        <f t="shared" si="7"/>
        <v>0</v>
      </c>
      <c r="H41" s="107">
        <f t="shared" si="7"/>
        <v>7.9</v>
      </c>
      <c r="I41" s="107">
        <f t="shared" si="7"/>
        <v>34</v>
      </c>
      <c r="J41" s="107">
        <f t="shared" si="7"/>
        <v>0</v>
      </c>
      <c r="K41" s="107">
        <f t="shared" si="7"/>
        <v>0</v>
      </c>
      <c r="L41" s="107">
        <f t="shared" si="7"/>
        <v>49.5</v>
      </c>
      <c r="M41" s="107">
        <f t="shared" si="7"/>
        <v>35.4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0.3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1.3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7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67.3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18.3</v>
      </c>
      <c r="BB41" s="107">
        <f t="shared" si="7"/>
        <v>38.299999999999997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6.1</v>
      </c>
      <c r="BN41" s="107">
        <f t="shared" si="7"/>
        <v>0</v>
      </c>
      <c r="BO41" s="107">
        <f t="shared" ref="BO41:CW41" si="8">SUM(BO36:BO40)</f>
        <v>38.5</v>
      </c>
      <c r="BP41" s="107">
        <f t="shared" si="8"/>
        <v>49.8</v>
      </c>
      <c r="BQ41" s="107">
        <f t="shared" si="8"/>
        <v>25.7</v>
      </c>
      <c r="BR41" s="107">
        <f t="shared" si="8"/>
        <v>5</v>
      </c>
      <c r="BS41" s="107">
        <f t="shared" si="8"/>
        <v>9.3000000000000007</v>
      </c>
      <c r="BT41" s="107">
        <f t="shared" si="8"/>
        <v>59.9</v>
      </c>
      <c r="BU41" s="107">
        <f t="shared" si="8"/>
        <v>33.5</v>
      </c>
      <c r="BV41" s="107">
        <f t="shared" si="8"/>
        <v>0</v>
      </c>
      <c r="BW41" s="107">
        <f t="shared" si="8"/>
        <v>24.3</v>
      </c>
      <c r="BX41" s="107">
        <f t="shared" si="8"/>
        <v>47.1</v>
      </c>
      <c r="BY41" s="107">
        <f t="shared" si="8"/>
        <v>29.5</v>
      </c>
      <c r="BZ41" s="107">
        <f t="shared" si="8"/>
        <v>39.5</v>
      </c>
      <c r="CA41" s="107">
        <f t="shared" si="8"/>
        <v>17.5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161.50000000000003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1</v>
      </c>
      <c r="F46" s="120"/>
      <c r="G46" s="120"/>
      <c r="H46" s="120">
        <v>7.9</v>
      </c>
      <c r="I46" s="120">
        <v>34</v>
      </c>
      <c r="J46" s="120"/>
      <c r="K46" s="120"/>
      <c r="L46" s="120">
        <v>49.5</v>
      </c>
      <c r="M46" s="120">
        <v>35.4</v>
      </c>
      <c r="N46" s="120"/>
      <c r="O46" s="120"/>
      <c r="P46" s="120"/>
      <c r="Q46" s="120">
        <v>0.3</v>
      </c>
      <c r="R46" s="120"/>
      <c r="S46" s="120"/>
      <c r="T46" s="120"/>
      <c r="U46" s="120"/>
      <c r="V46" s="120"/>
      <c r="W46" s="120"/>
      <c r="X46" s="120"/>
      <c r="Y46" s="120">
        <v>1.3</v>
      </c>
      <c r="Z46" s="120"/>
      <c r="AA46" s="120"/>
      <c r="AB46" s="120"/>
      <c r="AC46" s="120">
        <v>7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67.3</v>
      </c>
      <c r="AT46" s="120"/>
      <c r="AU46" s="120"/>
      <c r="AV46" s="120"/>
      <c r="AW46" s="120"/>
      <c r="AX46" s="120"/>
      <c r="AY46" s="120"/>
      <c r="AZ46" s="120"/>
      <c r="BA46" s="120">
        <v>18.3</v>
      </c>
      <c r="BB46" s="120">
        <v>38.299999999999997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6.1</v>
      </c>
      <c r="BN46" s="120"/>
      <c r="BO46" s="120">
        <v>38.5</v>
      </c>
      <c r="BP46" s="120">
        <v>49.8</v>
      </c>
      <c r="BQ46" s="120">
        <v>25.7</v>
      </c>
      <c r="BR46" s="120">
        <v>5</v>
      </c>
      <c r="BS46" s="120">
        <v>9.3000000000000007</v>
      </c>
      <c r="BT46" s="120">
        <v>59.9</v>
      </c>
      <c r="BU46" s="120">
        <v>33.5</v>
      </c>
      <c r="BV46" s="120"/>
      <c r="BW46" s="120">
        <v>24.3</v>
      </c>
      <c r="BX46" s="120">
        <v>47.1</v>
      </c>
      <c r="BY46" s="120">
        <v>29.5</v>
      </c>
      <c r="BZ46" s="120">
        <v>39.5</v>
      </c>
      <c r="CA46" s="120">
        <v>17.5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161.50000000000003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1</v>
      </c>
      <c r="F50" s="107">
        <f t="shared" si="9"/>
        <v>0</v>
      </c>
      <c r="G50" s="107">
        <f t="shared" si="9"/>
        <v>0</v>
      </c>
      <c r="H50" s="107">
        <f t="shared" si="9"/>
        <v>7.9</v>
      </c>
      <c r="I50" s="107">
        <f t="shared" si="9"/>
        <v>34</v>
      </c>
      <c r="J50" s="107">
        <f t="shared" si="9"/>
        <v>0</v>
      </c>
      <c r="K50" s="107">
        <f t="shared" si="9"/>
        <v>0</v>
      </c>
      <c r="L50" s="107">
        <f t="shared" si="9"/>
        <v>49.5</v>
      </c>
      <c r="M50" s="107">
        <f t="shared" si="9"/>
        <v>35.4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0.3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1.3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7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67.3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18.3</v>
      </c>
      <c r="BB50" s="107">
        <f t="shared" si="9"/>
        <v>38.299999999999997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6.1</v>
      </c>
      <c r="BN50" s="107">
        <f t="shared" si="9"/>
        <v>0</v>
      </c>
      <c r="BO50" s="107">
        <f t="shared" ref="BO50:CW50" si="10">SUM(BO44:BO49)</f>
        <v>38.5</v>
      </c>
      <c r="BP50" s="107">
        <f t="shared" si="10"/>
        <v>49.8</v>
      </c>
      <c r="BQ50" s="107">
        <f t="shared" si="10"/>
        <v>25.7</v>
      </c>
      <c r="BR50" s="107">
        <f t="shared" si="10"/>
        <v>5</v>
      </c>
      <c r="BS50" s="107">
        <f t="shared" si="10"/>
        <v>9.3000000000000007</v>
      </c>
      <c r="BT50" s="107">
        <f t="shared" si="10"/>
        <v>59.9</v>
      </c>
      <c r="BU50" s="107">
        <f t="shared" si="10"/>
        <v>33.5</v>
      </c>
      <c r="BV50" s="107">
        <f t="shared" si="10"/>
        <v>0</v>
      </c>
      <c r="BW50" s="107">
        <f t="shared" si="10"/>
        <v>24.3</v>
      </c>
      <c r="BX50" s="107">
        <f t="shared" si="10"/>
        <v>47.1</v>
      </c>
      <c r="BY50" s="107">
        <f t="shared" si="10"/>
        <v>29.5</v>
      </c>
      <c r="BZ50" s="107">
        <f t="shared" si="10"/>
        <v>39.5</v>
      </c>
      <c r="CA50" s="107">
        <f t="shared" si="10"/>
        <v>17.5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161.50000000000003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116.19000000000001</v>
      </c>
      <c r="C53" s="107">
        <f t="shared" ref="C53:BN53" si="13">C17+C27+C41</f>
        <v>114.336</v>
      </c>
      <c r="D53" s="107">
        <f t="shared" si="13"/>
        <v>120.15</v>
      </c>
      <c r="E53" s="107">
        <f t="shared" si="13"/>
        <v>115.586</v>
      </c>
      <c r="F53" s="107">
        <f t="shared" si="13"/>
        <v>106.476</v>
      </c>
      <c r="G53" s="107">
        <f t="shared" si="13"/>
        <v>101.07300000000001</v>
      </c>
      <c r="H53" s="107">
        <f t="shared" si="13"/>
        <v>85.77</v>
      </c>
      <c r="I53" s="107">
        <f t="shared" si="13"/>
        <v>97.149000000000001</v>
      </c>
      <c r="J53" s="107">
        <f t="shared" si="13"/>
        <v>84.473000000000013</v>
      </c>
      <c r="K53" s="107">
        <f t="shared" si="13"/>
        <v>104.01599999999999</v>
      </c>
      <c r="L53" s="107">
        <f t="shared" si="13"/>
        <v>89.12</v>
      </c>
      <c r="M53" s="107">
        <f t="shared" si="13"/>
        <v>92.59899999999999</v>
      </c>
      <c r="N53" s="107">
        <f t="shared" si="13"/>
        <v>121.41799999999999</v>
      </c>
      <c r="O53" s="107">
        <f t="shared" si="13"/>
        <v>129.12899999999999</v>
      </c>
      <c r="P53" s="107">
        <f t="shared" si="13"/>
        <v>122.825</v>
      </c>
      <c r="Q53" s="107">
        <f t="shared" si="13"/>
        <v>93.96899999999998</v>
      </c>
      <c r="R53" s="107">
        <f t="shared" si="13"/>
        <v>88.344999999999999</v>
      </c>
      <c r="S53" s="107">
        <f t="shared" si="13"/>
        <v>195.81800000000001</v>
      </c>
      <c r="T53" s="107">
        <f t="shared" si="13"/>
        <v>252.34</v>
      </c>
      <c r="U53" s="107">
        <f t="shared" si="13"/>
        <v>224.23599999999999</v>
      </c>
      <c r="V53" s="107">
        <f t="shared" si="13"/>
        <v>261.49299999999999</v>
      </c>
      <c r="W53" s="107">
        <f t="shared" si="13"/>
        <v>263.93799999999999</v>
      </c>
      <c r="X53" s="107">
        <f t="shared" si="13"/>
        <v>133.29000000000002</v>
      </c>
      <c r="Y53" s="107">
        <f t="shared" si="13"/>
        <v>86.539000000000001</v>
      </c>
      <c r="Z53" s="107">
        <f t="shared" si="13"/>
        <v>117.36499999999999</v>
      </c>
      <c r="AA53" s="107">
        <f t="shared" si="13"/>
        <v>126.35600000000001</v>
      </c>
      <c r="AB53" s="107">
        <f t="shared" si="13"/>
        <v>78.183999999999997</v>
      </c>
      <c r="AC53" s="107">
        <f t="shared" si="13"/>
        <v>75.75500000000001</v>
      </c>
      <c r="AD53" s="107">
        <f t="shared" si="13"/>
        <v>92.529999999999987</v>
      </c>
      <c r="AE53" s="107">
        <f t="shared" si="13"/>
        <v>99.16</v>
      </c>
      <c r="AF53" s="107">
        <f t="shared" si="13"/>
        <v>138.96500000000003</v>
      </c>
      <c r="AG53" s="107">
        <f t="shared" si="13"/>
        <v>81.466000000000008</v>
      </c>
      <c r="AH53" s="107">
        <f t="shared" si="13"/>
        <v>101.55499999999999</v>
      </c>
      <c r="AI53" s="107">
        <f t="shared" si="13"/>
        <v>125.07899999999999</v>
      </c>
      <c r="AJ53" s="107">
        <f t="shared" si="13"/>
        <v>119.898</v>
      </c>
      <c r="AK53" s="107">
        <f t="shared" si="13"/>
        <v>60.893000000000001</v>
      </c>
      <c r="AL53" s="107">
        <f t="shared" si="13"/>
        <v>74.304000000000002</v>
      </c>
      <c r="AM53" s="107">
        <f t="shared" si="13"/>
        <v>103.625</v>
      </c>
      <c r="AN53" s="107">
        <f t="shared" si="13"/>
        <v>77.376000000000005</v>
      </c>
      <c r="AO53" s="107">
        <f t="shared" si="13"/>
        <v>84.503</v>
      </c>
      <c r="AP53" s="107">
        <f t="shared" si="13"/>
        <v>98.458999999999989</v>
      </c>
      <c r="AQ53" s="107">
        <f t="shared" si="13"/>
        <v>109.44699999999999</v>
      </c>
      <c r="AR53" s="107">
        <f t="shared" si="13"/>
        <v>119.497</v>
      </c>
      <c r="AS53" s="107">
        <f t="shared" si="13"/>
        <v>143.06099999999998</v>
      </c>
      <c r="AT53" s="107">
        <f t="shared" si="13"/>
        <v>61.132000000000005</v>
      </c>
      <c r="AU53" s="107">
        <f t="shared" si="13"/>
        <v>165.52799999999999</v>
      </c>
      <c r="AV53" s="107">
        <f t="shared" si="13"/>
        <v>241.518</v>
      </c>
      <c r="AW53" s="107">
        <f t="shared" si="13"/>
        <v>254.64600000000002</v>
      </c>
      <c r="AX53" s="107">
        <f t="shared" si="13"/>
        <v>277.11500000000001</v>
      </c>
      <c r="AY53" s="107">
        <f t="shared" si="13"/>
        <v>260.05899999999997</v>
      </c>
      <c r="AZ53" s="107">
        <f t="shared" si="13"/>
        <v>266.851</v>
      </c>
      <c r="BA53" s="107">
        <f t="shared" si="13"/>
        <v>264.21499999999997</v>
      </c>
      <c r="BB53" s="107">
        <f t="shared" si="13"/>
        <v>247.17600000000004</v>
      </c>
      <c r="BC53" s="107">
        <f t="shared" si="13"/>
        <v>267.75200000000001</v>
      </c>
      <c r="BD53" s="107">
        <f t="shared" si="13"/>
        <v>284.86</v>
      </c>
      <c r="BE53" s="107">
        <f t="shared" si="13"/>
        <v>253.86999999999998</v>
      </c>
      <c r="BF53" s="107">
        <f t="shared" si="13"/>
        <v>214.48200000000003</v>
      </c>
      <c r="BG53" s="107">
        <f t="shared" si="13"/>
        <v>210.27700000000002</v>
      </c>
      <c r="BH53" s="107">
        <f t="shared" si="13"/>
        <v>185.28799999999998</v>
      </c>
      <c r="BI53" s="107">
        <f t="shared" si="13"/>
        <v>189.27599999999998</v>
      </c>
      <c r="BJ53" s="107">
        <f t="shared" si="13"/>
        <v>170.22</v>
      </c>
      <c r="BK53" s="107">
        <f t="shared" si="13"/>
        <v>152.29600000000002</v>
      </c>
      <c r="BL53" s="107">
        <f t="shared" si="13"/>
        <v>145.26</v>
      </c>
      <c r="BM53" s="107">
        <f t="shared" si="13"/>
        <v>93.178999999999988</v>
      </c>
      <c r="BN53" s="107">
        <f t="shared" si="13"/>
        <v>63.027000000000001</v>
      </c>
      <c r="BO53" s="107">
        <f t="shared" ref="BO53:CX53" si="14">BO17+BO27+BO41</f>
        <v>51.114000000000004</v>
      </c>
      <c r="BP53" s="107">
        <f t="shared" si="14"/>
        <v>58.900999999999996</v>
      </c>
      <c r="BQ53" s="107">
        <f t="shared" si="14"/>
        <v>38.135999999999996</v>
      </c>
      <c r="BR53" s="107">
        <f t="shared" si="14"/>
        <v>70.085999999999999</v>
      </c>
      <c r="BS53" s="107">
        <f t="shared" si="14"/>
        <v>70.116</v>
      </c>
      <c r="BT53" s="107">
        <f t="shared" si="14"/>
        <v>81.753</v>
      </c>
      <c r="BU53" s="107">
        <f t="shared" si="14"/>
        <v>78.933999999999997</v>
      </c>
      <c r="BV53" s="107">
        <f t="shared" si="14"/>
        <v>75.643999999999991</v>
      </c>
      <c r="BW53" s="107">
        <f t="shared" si="14"/>
        <v>74.838000000000008</v>
      </c>
      <c r="BX53" s="107">
        <f t="shared" si="14"/>
        <v>75.23</v>
      </c>
      <c r="BY53" s="107">
        <f t="shared" si="14"/>
        <v>75.481999999999999</v>
      </c>
      <c r="BZ53" s="107">
        <f t="shared" si="14"/>
        <v>54.709000000000003</v>
      </c>
      <c r="CA53" s="107">
        <f t="shared" si="14"/>
        <v>46.521000000000001</v>
      </c>
      <c r="CB53" s="107">
        <f t="shared" si="14"/>
        <v>58.100999999999999</v>
      </c>
      <c r="CC53" s="107">
        <f t="shared" si="14"/>
        <v>88.941000000000003</v>
      </c>
      <c r="CD53" s="107">
        <f t="shared" si="14"/>
        <v>49.098999999999997</v>
      </c>
      <c r="CE53" s="107">
        <f t="shared" si="14"/>
        <v>102.93199999999999</v>
      </c>
      <c r="CF53" s="107">
        <f t="shared" si="14"/>
        <v>85.975000000000009</v>
      </c>
      <c r="CG53" s="107">
        <f t="shared" si="14"/>
        <v>64.134</v>
      </c>
      <c r="CH53" s="107">
        <f t="shared" si="14"/>
        <v>31.66</v>
      </c>
      <c r="CI53" s="107">
        <f t="shared" si="14"/>
        <v>31.664000000000001</v>
      </c>
      <c r="CJ53" s="107">
        <f t="shared" si="14"/>
        <v>30.052</v>
      </c>
      <c r="CK53" s="107">
        <f t="shared" si="14"/>
        <v>27.981999999999999</v>
      </c>
      <c r="CL53" s="107">
        <f t="shared" si="14"/>
        <v>26.861000000000001</v>
      </c>
      <c r="CM53" s="107">
        <f t="shared" si="14"/>
        <v>24.728000000000002</v>
      </c>
      <c r="CN53" s="107">
        <f t="shared" si="14"/>
        <v>23.375</v>
      </c>
      <c r="CO53" s="107">
        <f t="shared" si="14"/>
        <v>24.982000000000003</v>
      </c>
      <c r="CP53" s="107">
        <f t="shared" si="14"/>
        <v>31.811</v>
      </c>
      <c r="CQ53" s="107">
        <f t="shared" si="14"/>
        <v>31.309000000000001</v>
      </c>
      <c r="CR53" s="107">
        <f t="shared" si="14"/>
        <v>32.836999999999996</v>
      </c>
      <c r="CS53" s="107">
        <f t="shared" si="14"/>
        <v>32.988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2786.6695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116.19</v>
      </c>
      <c r="C5" s="25">
        <v>114.336</v>
      </c>
      <c r="D5" s="25">
        <v>120.15</v>
      </c>
      <c r="E5" s="25">
        <v>115.63</v>
      </c>
      <c r="F5" s="25">
        <v>106.476</v>
      </c>
      <c r="G5" s="25">
        <v>101.07299999999999</v>
      </c>
      <c r="H5" s="25">
        <v>85.781000000000006</v>
      </c>
      <c r="I5" s="25">
        <v>97.100999999999999</v>
      </c>
      <c r="J5" s="25">
        <v>84.472999999999999</v>
      </c>
      <c r="K5" s="25">
        <v>104.01600000000001</v>
      </c>
      <c r="L5" s="25">
        <v>89.114000000000004</v>
      </c>
      <c r="M5" s="25">
        <v>92.644000000000005</v>
      </c>
      <c r="N5" s="25">
        <v>121.426</v>
      </c>
      <c r="O5" s="25">
        <v>129.13300000000001</v>
      </c>
      <c r="P5" s="25">
        <v>122.82299999999999</v>
      </c>
      <c r="Q5" s="25">
        <v>93.953999999999994</v>
      </c>
      <c r="R5" s="25">
        <v>88.344999999999999</v>
      </c>
      <c r="S5" s="25">
        <v>195.81100000000001</v>
      </c>
      <c r="T5" s="25">
        <v>252.36500000000001</v>
      </c>
      <c r="U5" s="25">
        <v>224.23099999999999</v>
      </c>
      <c r="V5" s="25">
        <v>261.52300000000002</v>
      </c>
      <c r="W5" s="25">
        <v>263.96100000000001</v>
      </c>
      <c r="X5" s="25">
        <v>133.24700000000001</v>
      </c>
      <c r="Y5" s="25">
        <v>86.552999999999997</v>
      </c>
      <c r="Z5" s="25">
        <v>117.354</v>
      </c>
      <c r="AA5" s="25">
        <v>126.36199999999999</v>
      </c>
      <c r="AB5" s="25">
        <v>78.212000000000003</v>
      </c>
      <c r="AC5" s="25">
        <v>75.757999999999996</v>
      </c>
      <c r="AD5" s="25">
        <v>92.563000000000002</v>
      </c>
      <c r="AE5" s="25">
        <v>99.165999999999997</v>
      </c>
      <c r="AF5" s="25">
        <v>138.971</v>
      </c>
      <c r="AG5" s="25">
        <v>81.465999999999994</v>
      </c>
      <c r="AH5" s="25">
        <v>101.55500000000001</v>
      </c>
      <c r="AI5" s="25">
        <v>125.07899999999999</v>
      </c>
      <c r="AJ5" s="25">
        <v>119.898</v>
      </c>
      <c r="AK5" s="25">
        <v>60.893000000000001</v>
      </c>
      <c r="AL5" s="25">
        <v>74.304000000000002</v>
      </c>
      <c r="AM5" s="25">
        <v>103.625</v>
      </c>
      <c r="AN5" s="25">
        <v>77.376000000000005</v>
      </c>
      <c r="AO5" s="25">
        <v>84.503</v>
      </c>
      <c r="AP5" s="25">
        <v>98.459000000000003</v>
      </c>
      <c r="AQ5" s="25">
        <v>109.447</v>
      </c>
      <c r="AR5" s="25">
        <v>119.497</v>
      </c>
      <c r="AS5" s="25">
        <v>143.108</v>
      </c>
      <c r="AT5" s="25">
        <v>61.131999999999998</v>
      </c>
      <c r="AU5" s="25">
        <v>165.52799999999999</v>
      </c>
      <c r="AV5" s="25">
        <v>241.518</v>
      </c>
      <c r="AW5" s="25">
        <v>254.64599999999999</v>
      </c>
      <c r="AX5" s="25">
        <v>277.11500000000001</v>
      </c>
      <c r="AY5" s="25">
        <v>260.07100000000003</v>
      </c>
      <c r="AZ5" s="25">
        <v>266.89600000000002</v>
      </c>
      <c r="BA5" s="25">
        <v>264.24900000000002</v>
      </c>
      <c r="BB5" s="25">
        <v>247.21100000000001</v>
      </c>
      <c r="BC5" s="25">
        <v>267.75200000000001</v>
      </c>
      <c r="BD5" s="25">
        <v>284.86</v>
      </c>
      <c r="BE5" s="25">
        <v>253.87</v>
      </c>
      <c r="BF5" s="25">
        <v>214.482</v>
      </c>
      <c r="BG5" s="25">
        <v>210.27699999999999</v>
      </c>
      <c r="BH5" s="25">
        <v>185.28800000000001</v>
      </c>
      <c r="BI5" s="25">
        <v>189.27600000000001</v>
      </c>
      <c r="BJ5" s="25">
        <v>170.22</v>
      </c>
      <c r="BK5" s="25">
        <v>152.29599999999999</v>
      </c>
      <c r="BL5" s="25">
        <v>145.26</v>
      </c>
      <c r="BM5" s="25">
        <v>93.14</v>
      </c>
      <c r="BN5" s="25">
        <v>62.98</v>
      </c>
      <c r="BO5" s="25">
        <v>51.113999999999997</v>
      </c>
      <c r="BP5" s="25">
        <v>58.887</v>
      </c>
      <c r="BQ5" s="25">
        <v>38.090000000000003</v>
      </c>
      <c r="BR5" s="25">
        <v>70.052999999999997</v>
      </c>
      <c r="BS5" s="25">
        <v>70.066999999999993</v>
      </c>
      <c r="BT5" s="25">
        <v>81.691999999999993</v>
      </c>
      <c r="BU5" s="25">
        <v>78.888000000000005</v>
      </c>
      <c r="BV5" s="25">
        <v>75.66</v>
      </c>
      <c r="BW5" s="25">
        <v>74.843999999999994</v>
      </c>
      <c r="BX5" s="25">
        <v>75.209999999999994</v>
      </c>
      <c r="BY5" s="25">
        <v>75.540000000000006</v>
      </c>
      <c r="BZ5" s="25">
        <v>54.642000000000003</v>
      </c>
      <c r="CA5" s="25">
        <v>46.48</v>
      </c>
      <c r="CB5" s="25">
        <v>58.07</v>
      </c>
      <c r="CC5" s="25">
        <v>88.91</v>
      </c>
      <c r="CD5" s="25">
        <v>49.113999999999997</v>
      </c>
      <c r="CE5" s="25">
        <v>102.932</v>
      </c>
      <c r="CF5" s="25">
        <v>85.974999999999994</v>
      </c>
      <c r="CG5" s="25">
        <v>64.134</v>
      </c>
      <c r="CH5" s="25">
        <v>31.66</v>
      </c>
      <c r="CI5" s="25">
        <v>31.664000000000001</v>
      </c>
      <c r="CJ5" s="25">
        <v>30.052</v>
      </c>
      <c r="CK5" s="25">
        <v>27.981999999999999</v>
      </c>
      <c r="CL5" s="25">
        <v>26.861000000000001</v>
      </c>
      <c r="CM5" s="25">
        <v>24.728000000000002</v>
      </c>
      <c r="CN5" s="25">
        <v>23.375</v>
      </c>
      <c r="CO5" s="25">
        <v>24.981999999999999</v>
      </c>
      <c r="CP5" s="25">
        <v>31.811</v>
      </c>
      <c r="CQ5" s="25">
        <v>31.309000000000001</v>
      </c>
      <c r="CR5" s="25">
        <v>32.837000000000003</v>
      </c>
      <c r="CS5" s="25">
        <v>32.988</v>
      </c>
      <c r="CT5" s="26"/>
      <c r="CU5" s="26"/>
      <c r="CV5" s="26"/>
      <c r="CW5" s="27"/>
      <c r="CX5" s="28">
        <f t="array" ref="CX5">SUMPRODUCT(B5:CW5*0.25)</f>
        <v>2786.6424999999986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87.93</v>
      </c>
      <c r="C8" s="37">
        <v>87.37</v>
      </c>
      <c r="D8" s="37">
        <v>87.16</v>
      </c>
      <c r="E8" s="37">
        <v>87.02</v>
      </c>
      <c r="F8" s="37">
        <v>87.35</v>
      </c>
      <c r="G8" s="37">
        <v>87.42</v>
      </c>
      <c r="H8" s="37">
        <v>86.77</v>
      </c>
      <c r="I8" s="37">
        <v>85.88</v>
      </c>
      <c r="J8" s="37">
        <v>86.7</v>
      </c>
      <c r="K8" s="37">
        <v>86.8</v>
      </c>
      <c r="L8" s="37">
        <v>84.57</v>
      </c>
      <c r="M8" s="37">
        <v>85.64</v>
      </c>
      <c r="N8" s="37">
        <v>87.7</v>
      </c>
      <c r="O8" s="37">
        <v>88.68</v>
      </c>
      <c r="P8" s="37">
        <v>87.71</v>
      </c>
      <c r="Q8" s="37">
        <v>95.18</v>
      </c>
      <c r="R8" s="37">
        <v>87.62</v>
      </c>
      <c r="S8" s="37">
        <v>90.98</v>
      </c>
      <c r="T8" s="37">
        <v>99.02</v>
      </c>
      <c r="U8" s="37">
        <v>99.68</v>
      </c>
      <c r="V8" s="37">
        <v>97.13</v>
      </c>
      <c r="W8" s="37">
        <v>99.32</v>
      </c>
      <c r="X8" s="37">
        <v>86.99</v>
      </c>
      <c r="Y8" s="37">
        <v>86.08</v>
      </c>
      <c r="Z8" s="37">
        <v>85.81</v>
      </c>
      <c r="AA8" s="37">
        <v>86</v>
      </c>
      <c r="AB8" s="37">
        <v>83.89</v>
      </c>
      <c r="AC8" s="37">
        <v>83.01</v>
      </c>
      <c r="AD8" s="37">
        <v>84.65</v>
      </c>
      <c r="AE8" s="37">
        <v>85.39</v>
      </c>
      <c r="AF8" s="37">
        <v>88.78</v>
      </c>
      <c r="AG8" s="37">
        <v>86.1</v>
      </c>
      <c r="AH8" s="37">
        <v>87.75</v>
      </c>
      <c r="AI8" s="37">
        <v>86.64</v>
      </c>
      <c r="AJ8" s="37">
        <v>85.8</v>
      </c>
      <c r="AK8" s="37">
        <v>75.5</v>
      </c>
      <c r="AL8" s="37">
        <v>76.17</v>
      </c>
      <c r="AM8" s="37">
        <v>79.86</v>
      </c>
      <c r="AN8" s="37">
        <v>77.98</v>
      </c>
      <c r="AO8" s="37">
        <v>76.56</v>
      </c>
      <c r="AP8" s="37">
        <v>71.87</v>
      </c>
      <c r="AQ8" s="37">
        <v>81.31</v>
      </c>
      <c r="AR8" s="37">
        <v>82.5</v>
      </c>
      <c r="AS8" s="37">
        <v>97.31</v>
      </c>
      <c r="AT8" s="37">
        <v>75.28</v>
      </c>
      <c r="AU8" s="37">
        <v>96.28</v>
      </c>
      <c r="AV8" s="37">
        <v>85.85</v>
      </c>
      <c r="AW8" s="37">
        <v>92.76</v>
      </c>
      <c r="AX8" s="37">
        <v>92.23</v>
      </c>
      <c r="AY8" s="37">
        <v>98.41</v>
      </c>
      <c r="AZ8" s="37">
        <v>101.31</v>
      </c>
      <c r="BA8" s="37">
        <v>96.06</v>
      </c>
      <c r="BB8" s="37">
        <v>99.45</v>
      </c>
      <c r="BC8" s="37">
        <v>89.96</v>
      </c>
      <c r="BD8" s="37">
        <v>92.52</v>
      </c>
      <c r="BE8" s="37">
        <v>85.81</v>
      </c>
      <c r="BF8" s="37">
        <v>81.73</v>
      </c>
      <c r="BG8" s="37">
        <v>81.96</v>
      </c>
      <c r="BH8" s="37">
        <v>81.14</v>
      </c>
      <c r="BI8" s="37">
        <v>81.42</v>
      </c>
      <c r="BJ8" s="37">
        <v>82.82</v>
      </c>
      <c r="BK8" s="37">
        <v>82.64</v>
      </c>
      <c r="BL8" s="37">
        <v>83.83</v>
      </c>
      <c r="BM8" s="37">
        <v>110.08</v>
      </c>
      <c r="BN8" s="37">
        <v>104.59</v>
      </c>
      <c r="BO8" s="37">
        <v>114.35</v>
      </c>
      <c r="BP8" s="37">
        <v>118.74</v>
      </c>
      <c r="BQ8" s="37">
        <v>140</v>
      </c>
      <c r="BR8" s="37">
        <v>119.4</v>
      </c>
      <c r="BS8" s="37">
        <v>119.21</v>
      </c>
      <c r="BT8" s="37">
        <v>120.03</v>
      </c>
      <c r="BU8" s="37">
        <v>117.05</v>
      </c>
      <c r="BV8" s="37">
        <v>124.02</v>
      </c>
      <c r="BW8" s="37">
        <v>120</v>
      </c>
      <c r="BX8" s="37">
        <v>121.62</v>
      </c>
      <c r="BY8" s="37">
        <v>119.2</v>
      </c>
      <c r="BZ8" s="37">
        <v>126.56</v>
      </c>
      <c r="CA8" s="37">
        <v>128.01</v>
      </c>
      <c r="CB8" s="37">
        <v>118.14</v>
      </c>
      <c r="CC8" s="37">
        <v>107.19</v>
      </c>
      <c r="CD8" s="37">
        <v>116.99</v>
      </c>
      <c r="CE8" s="37">
        <v>108.15</v>
      </c>
      <c r="CF8" s="37">
        <v>107.32</v>
      </c>
      <c r="CG8" s="37">
        <v>96.14</v>
      </c>
      <c r="CH8" s="37">
        <v>79</v>
      </c>
      <c r="CI8" s="37">
        <v>79</v>
      </c>
      <c r="CJ8" s="37">
        <v>79</v>
      </c>
      <c r="CK8" s="37">
        <v>79</v>
      </c>
      <c r="CL8" s="37">
        <v>62.32</v>
      </c>
      <c r="CM8" s="37">
        <v>78.930000000000007</v>
      </c>
      <c r="CN8" s="37">
        <v>76.91</v>
      </c>
      <c r="CO8" s="37">
        <v>78.87</v>
      </c>
      <c r="CP8" s="37">
        <v>76.47</v>
      </c>
      <c r="CQ8" s="37">
        <v>76.3</v>
      </c>
      <c r="CR8" s="37">
        <v>74.290000000000006</v>
      </c>
      <c r="CS8" s="37">
        <v>75.25</v>
      </c>
      <c r="CT8" s="38"/>
      <c r="CU8" s="38"/>
      <c r="CV8" s="38"/>
      <c r="CW8" s="39"/>
      <c r="CX8" s="40">
        <f>IF(SUM(B8:CW8)&lt;&gt;0,AVERAGEIF(B8:CW8,"&lt;&gt;"""),"")</f>
        <v>92.324687500000024</v>
      </c>
    </row>
    <row r="9" spans="1:102" ht="24.95" customHeight="1" thickBot="1" x14ac:dyDescent="0.25">
      <c r="A9" s="41" t="s">
        <v>6</v>
      </c>
      <c r="B9" s="42">
        <v>87.37</v>
      </c>
      <c r="C9" s="43">
        <v>87.37</v>
      </c>
      <c r="D9" s="43">
        <v>87.37</v>
      </c>
      <c r="E9" s="43">
        <v>87.37</v>
      </c>
      <c r="F9" s="43">
        <v>86.855000000000004</v>
      </c>
      <c r="G9" s="43">
        <v>86.855000000000004</v>
      </c>
      <c r="H9" s="43">
        <v>86.855000000000004</v>
      </c>
      <c r="I9" s="43">
        <v>86.855000000000004</v>
      </c>
      <c r="J9" s="43">
        <v>85.927499999999995</v>
      </c>
      <c r="K9" s="43">
        <v>85.927499999999995</v>
      </c>
      <c r="L9" s="43">
        <v>85.927499999999995</v>
      </c>
      <c r="M9" s="43">
        <v>85.927499999999995</v>
      </c>
      <c r="N9" s="43">
        <v>89.817499999999995</v>
      </c>
      <c r="O9" s="43">
        <v>89.817499999999995</v>
      </c>
      <c r="P9" s="43">
        <v>89.817499999999995</v>
      </c>
      <c r="Q9" s="43">
        <v>89.817499999999995</v>
      </c>
      <c r="R9" s="43">
        <v>94.325000000000003</v>
      </c>
      <c r="S9" s="43">
        <v>94.325000000000003</v>
      </c>
      <c r="T9" s="43">
        <v>94.325000000000003</v>
      </c>
      <c r="U9" s="43">
        <v>94.325000000000003</v>
      </c>
      <c r="V9" s="43">
        <v>92.38</v>
      </c>
      <c r="W9" s="43">
        <v>92.38</v>
      </c>
      <c r="X9" s="43">
        <v>92.38</v>
      </c>
      <c r="Y9" s="43">
        <v>92.38</v>
      </c>
      <c r="Z9" s="43">
        <v>84.677499999999995</v>
      </c>
      <c r="AA9" s="43">
        <v>84.677499999999995</v>
      </c>
      <c r="AB9" s="43">
        <v>84.677499999999995</v>
      </c>
      <c r="AC9" s="43">
        <v>84.677499999999995</v>
      </c>
      <c r="AD9" s="43">
        <v>86.23</v>
      </c>
      <c r="AE9" s="43">
        <v>86.23</v>
      </c>
      <c r="AF9" s="43">
        <v>86.23</v>
      </c>
      <c r="AG9" s="43">
        <v>86.23</v>
      </c>
      <c r="AH9" s="43">
        <v>83.922499999999999</v>
      </c>
      <c r="AI9" s="43">
        <v>83.922499999999999</v>
      </c>
      <c r="AJ9" s="43">
        <v>83.922499999999999</v>
      </c>
      <c r="AK9" s="43">
        <v>83.922499999999999</v>
      </c>
      <c r="AL9" s="43">
        <v>77.642499999999998</v>
      </c>
      <c r="AM9" s="43">
        <v>77.642499999999998</v>
      </c>
      <c r="AN9" s="43">
        <v>77.642499999999998</v>
      </c>
      <c r="AO9" s="43">
        <v>77.642499999999998</v>
      </c>
      <c r="AP9" s="43">
        <v>83.247500000000002</v>
      </c>
      <c r="AQ9" s="43">
        <v>83.247500000000002</v>
      </c>
      <c r="AR9" s="43">
        <v>83.247500000000002</v>
      </c>
      <c r="AS9" s="43">
        <v>83.247500000000002</v>
      </c>
      <c r="AT9" s="43">
        <v>87.542500000000004</v>
      </c>
      <c r="AU9" s="43">
        <v>87.542500000000004</v>
      </c>
      <c r="AV9" s="43">
        <v>87.542500000000004</v>
      </c>
      <c r="AW9" s="43">
        <v>87.542500000000004</v>
      </c>
      <c r="AX9" s="43">
        <v>97.002499999999998</v>
      </c>
      <c r="AY9" s="43">
        <v>97.002499999999998</v>
      </c>
      <c r="AZ9" s="43">
        <v>97.002499999999998</v>
      </c>
      <c r="BA9" s="43">
        <v>97.002499999999998</v>
      </c>
      <c r="BB9" s="43">
        <v>91.935000000000002</v>
      </c>
      <c r="BC9" s="43">
        <v>91.935000000000002</v>
      </c>
      <c r="BD9" s="43">
        <v>91.935000000000002</v>
      </c>
      <c r="BE9" s="43">
        <v>91.935000000000002</v>
      </c>
      <c r="BF9" s="43">
        <v>81.5625</v>
      </c>
      <c r="BG9" s="43">
        <v>81.5625</v>
      </c>
      <c r="BH9" s="43">
        <v>81.5625</v>
      </c>
      <c r="BI9" s="43">
        <v>81.5625</v>
      </c>
      <c r="BJ9" s="43">
        <v>89.842500000000001</v>
      </c>
      <c r="BK9" s="43">
        <v>89.842500000000001</v>
      </c>
      <c r="BL9" s="43">
        <v>89.842500000000001</v>
      </c>
      <c r="BM9" s="43">
        <v>89.842500000000001</v>
      </c>
      <c r="BN9" s="43">
        <v>119.42</v>
      </c>
      <c r="BO9" s="43">
        <v>119.42</v>
      </c>
      <c r="BP9" s="43">
        <v>119.42</v>
      </c>
      <c r="BQ9" s="43">
        <v>119.42</v>
      </c>
      <c r="BR9" s="43">
        <v>118.9225</v>
      </c>
      <c r="BS9" s="43">
        <v>118.9225</v>
      </c>
      <c r="BT9" s="43">
        <v>118.9225</v>
      </c>
      <c r="BU9" s="43">
        <v>118.9225</v>
      </c>
      <c r="BV9" s="43">
        <v>121.21</v>
      </c>
      <c r="BW9" s="43">
        <v>121.21</v>
      </c>
      <c r="BX9" s="43">
        <v>121.21</v>
      </c>
      <c r="BY9" s="43">
        <v>121.21</v>
      </c>
      <c r="BZ9" s="43">
        <v>119.97499999999999</v>
      </c>
      <c r="CA9" s="43">
        <v>119.97499999999999</v>
      </c>
      <c r="CB9" s="43">
        <v>119.97499999999999</v>
      </c>
      <c r="CC9" s="43">
        <v>119.97499999999999</v>
      </c>
      <c r="CD9" s="43">
        <v>107.15</v>
      </c>
      <c r="CE9" s="43">
        <v>107.15</v>
      </c>
      <c r="CF9" s="43">
        <v>107.15</v>
      </c>
      <c r="CG9" s="43">
        <v>107.15</v>
      </c>
      <c r="CH9" s="43">
        <v>79</v>
      </c>
      <c r="CI9" s="43">
        <v>79</v>
      </c>
      <c r="CJ9" s="43">
        <v>79</v>
      </c>
      <c r="CK9" s="43">
        <v>79</v>
      </c>
      <c r="CL9" s="43">
        <v>74.257499999999993</v>
      </c>
      <c r="CM9" s="43">
        <v>74.257499999999993</v>
      </c>
      <c r="CN9" s="43">
        <v>74.257499999999993</v>
      </c>
      <c r="CO9" s="43">
        <v>74.257499999999993</v>
      </c>
      <c r="CP9" s="43">
        <v>75.577500000000001</v>
      </c>
      <c r="CQ9" s="43">
        <v>75.577500000000001</v>
      </c>
      <c r="CR9" s="43">
        <v>75.577500000000001</v>
      </c>
      <c r="CS9" s="43">
        <v>75.577500000000001</v>
      </c>
      <c r="CT9" s="44"/>
      <c r="CU9" s="44"/>
      <c r="CV9" s="44"/>
      <c r="CW9" s="45"/>
      <c r="CX9" s="46">
        <f>IF(SUM(B9:CW9)&lt;&gt;0,AVERAGEIF(B9:CW9,"&lt;&gt;"""),"")</f>
        <v>92.324687499999939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109.34399999999999</v>
      </c>
      <c r="C15" s="71">
        <v>107.58</v>
      </c>
      <c r="D15" s="71">
        <v>110.09699999999999</v>
      </c>
      <c r="E15" s="71">
        <v>104.46299999999999</v>
      </c>
      <c r="F15" s="71">
        <v>97.078000000000003</v>
      </c>
      <c r="G15" s="71">
        <v>93.272999999999996</v>
      </c>
      <c r="H15" s="71">
        <v>85.781000000000006</v>
      </c>
      <c r="I15" s="71">
        <v>88.358999999999995</v>
      </c>
      <c r="J15" s="71">
        <v>81.393000000000001</v>
      </c>
      <c r="K15" s="71">
        <v>86.313999999999993</v>
      </c>
      <c r="L15" s="71">
        <v>89.114000000000004</v>
      </c>
      <c r="M15" s="71">
        <v>92.644000000000005</v>
      </c>
      <c r="N15" s="71">
        <v>100.526</v>
      </c>
      <c r="O15" s="71">
        <v>98.533000000000001</v>
      </c>
      <c r="P15" s="71">
        <v>94.822999999999993</v>
      </c>
      <c r="Q15" s="71">
        <v>93.953999999999994</v>
      </c>
      <c r="R15" s="71">
        <v>88.344999999999999</v>
      </c>
      <c r="S15" s="71">
        <v>91.510999999999996</v>
      </c>
      <c r="T15" s="71">
        <v>91.765000000000001</v>
      </c>
      <c r="U15" s="71">
        <v>91.930999999999997</v>
      </c>
      <c r="V15" s="71">
        <v>87.222999999999999</v>
      </c>
      <c r="W15" s="71">
        <v>85.361000000000004</v>
      </c>
      <c r="X15" s="71">
        <v>83.251000000000005</v>
      </c>
      <c r="Y15" s="71">
        <v>79.968999999999994</v>
      </c>
      <c r="Z15" s="71">
        <v>78.926000000000002</v>
      </c>
      <c r="AA15" s="71">
        <v>77.762</v>
      </c>
      <c r="AB15" s="71">
        <v>74.048000000000002</v>
      </c>
      <c r="AC15" s="71">
        <v>75.727000000000004</v>
      </c>
      <c r="AD15" s="71">
        <v>74.855999999999995</v>
      </c>
      <c r="AE15" s="71">
        <v>72.366</v>
      </c>
      <c r="AF15" s="71">
        <v>76.771000000000001</v>
      </c>
      <c r="AG15" s="71">
        <v>81.465999999999994</v>
      </c>
      <c r="AH15" s="71">
        <v>100.655</v>
      </c>
      <c r="AI15" s="71">
        <v>103.646</v>
      </c>
      <c r="AJ15" s="71">
        <v>106.453</v>
      </c>
      <c r="AK15" s="71">
        <v>59.616</v>
      </c>
      <c r="AL15" s="71">
        <v>72.894999999999996</v>
      </c>
      <c r="AM15" s="71">
        <v>81.716999999999999</v>
      </c>
      <c r="AN15" s="71">
        <v>66.31</v>
      </c>
      <c r="AO15" s="71">
        <v>65.495000000000005</v>
      </c>
      <c r="AP15" s="71">
        <v>77.414000000000001</v>
      </c>
      <c r="AQ15" s="71">
        <v>75.159000000000006</v>
      </c>
      <c r="AR15" s="71">
        <v>55.808</v>
      </c>
      <c r="AS15" s="71">
        <v>133.99</v>
      </c>
      <c r="AT15" s="71">
        <v>59.902999999999999</v>
      </c>
      <c r="AU15" s="71">
        <v>140.56899999999999</v>
      </c>
      <c r="AV15" s="71">
        <v>206.36199999999999</v>
      </c>
      <c r="AW15" s="71">
        <v>218.78</v>
      </c>
      <c r="AX15" s="71">
        <v>214.22399999999999</v>
      </c>
      <c r="AY15" s="71">
        <v>230.62100000000001</v>
      </c>
      <c r="AZ15" s="71">
        <v>241.57</v>
      </c>
      <c r="BA15" s="71">
        <v>256.61</v>
      </c>
      <c r="BB15" s="71">
        <v>239.6</v>
      </c>
      <c r="BC15" s="71">
        <v>199.84200000000001</v>
      </c>
      <c r="BD15" s="71">
        <v>227.11</v>
      </c>
      <c r="BE15" s="71">
        <v>207.3</v>
      </c>
      <c r="BF15" s="71">
        <v>189.17400000000001</v>
      </c>
      <c r="BG15" s="71">
        <v>183.369</v>
      </c>
      <c r="BH15" s="71">
        <v>165.05</v>
      </c>
      <c r="BI15" s="71">
        <v>169.001</v>
      </c>
      <c r="BJ15" s="71">
        <v>170.22</v>
      </c>
      <c r="BK15" s="71">
        <v>147.50800000000001</v>
      </c>
      <c r="BL15" s="71">
        <v>140.78</v>
      </c>
      <c r="BM15" s="71">
        <v>93.14</v>
      </c>
      <c r="BN15" s="71">
        <v>34.78</v>
      </c>
      <c r="BO15" s="71">
        <v>22.61</v>
      </c>
      <c r="BP15" s="71">
        <v>18.12</v>
      </c>
      <c r="BQ15" s="71">
        <v>9.89</v>
      </c>
      <c r="BR15" s="71">
        <v>8.4529999999999994</v>
      </c>
      <c r="BS15" s="71">
        <v>8.4670000000000005</v>
      </c>
      <c r="BT15" s="71">
        <v>9.1920000000000002</v>
      </c>
      <c r="BU15" s="71">
        <v>9.4559999999999995</v>
      </c>
      <c r="BV15" s="71">
        <v>8.56</v>
      </c>
      <c r="BW15" s="71">
        <v>8.6790000000000003</v>
      </c>
      <c r="BX15" s="71">
        <v>9.0559999999999992</v>
      </c>
      <c r="BY15" s="71">
        <v>9.3740000000000006</v>
      </c>
      <c r="BZ15" s="71">
        <v>11.507999999999999</v>
      </c>
      <c r="CA15" s="71">
        <v>9.3260000000000005</v>
      </c>
      <c r="CB15" s="71">
        <v>9.0839999999999996</v>
      </c>
      <c r="CC15" s="71">
        <v>12.596</v>
      </c>
      <c r="CD15" s="71">
        <v>8.3689999999999998</v>
      </c>
      <c r="CE15" s="71">
        <v>10.071999999999999</v>
      </c>
      <c r="CF15" s="71">
        <v>8.82</v>
      </c>
      <c r="CG15" s="71">
        <v>8.468</v>
      </c>
      <c r="CH15" s="71">
        <v>10.962</v>
      </c>
      <c r="CI15" s="71">
        <v>10.004</v>
      </c>
      <c r="CJ15" s="71">
        <v>9.2859999999999996</v>
      </c>
      <c r="CK15" s="71">
        <v>8.9710000000000001</v>
      </c>
      <c r="CL15" s="71">
        <v>10.62</v>
      </c>
      <c r="CM15" s="71">
        <v>8.4779999999999998</v>
      </c>
      <c r="CN15" s="71">
        <v>8.7680000000000007</v>
      </c>
      <c r="CO15" s="71">
        <v>9.4109999999999996</v>
      </c>
      <c r="CP15" s="71">
        <v>9.8550000000000004</v>
      </c>
      <c r="CQ15" s="71">
        <v>10.952999999999999</v>
      </c>
      <c r="CR15" s="71">
        <v>12.145</v>
      </c>
      <c r="CS15" s="71">
        <v>12.904</v>
      </c>
      <c r="CT15" s="72"/>
      <c r="CU15" s="72"/>
      <c r="CV15" s="72"/>
      <c r="CW15" s="73"/>
      <c r="CX15" s="74">
        <f t="array" ref="CX15">SUMPRODUCT(B15:CW15*0.25)</f>
        <v>1975.4204999999997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109.34399999999999</v>
      </c>
      <c r="C17" s="77">
        <f t="shared" ref="C17:BN17" si="0">SUM(C11:C16)</f>
        <v>107.58</v>
      </c>
      <c r="D17" s="77">
        <f t="shared" si="0"/>
        <v>110.09699999999999</v>
      </c>
      <c r="E17" s="77">
        <f t="shared" si="0"/>
        <v>104.46299999999999</v>
      </c>
      <c r="F17" s="77">
        <f t="shared" si="0"/>
        <v>97.078000000000003</v>
      </c>
      <c r="G17" s="77">
        <f t="shared" si="0"/>
        <v>93.272999999999996</v>
      </c>
      <c r="H17" s="77">
        <f t="shared" si="0"/>
        <v>85.781000000000006</v>
      </c>
      <c r="I17" s="77">
        <f t="shared" si="0"/>
        <v>88.358999999999995</v>
      </c>
      <c r="J17" s="77">
        <f t="shared" si="0"/>
        <v>81.393000000000001</v>
      </c>
      <c r="K17" s="77">
        <f t="shared" si="0"/>
        <v>86.313999999999993</v>
      </c>
      <c r="L17" s="77">
        <f t="shared" si="0"/>
        <v>89.114000000000004</v>
      </c>
      <c r="M17" s="77">
        <f t="shared" si="0"/>
        <v>92.644000000000005</v>
      </c>
      <c r="N17" s="77">
        <f t="shared" si="0"/>
        <v>100.526</v>
      </c>
      <c r="O17" s="77">
        <f t="shared" si="0"/>
        <v>98.533000000000001</v>
      </c>
      <c r="P17" s="77">
        <f t="shared" si="0"/>
        <v>94.822999999999993</v>
      </c>
      <c r="Q17" s="77">
        <f t="shared" si="0"/>
        <v>93.953999999999994</v>
      </c>
      <c r="R17" s="77">
        <f t="shared" si="0"/>
        <v>88.344999999999999</v>
      </c>
      <c r="S17" s="77">
        <f t="shared" si="0"/>
        <v>91.510999999999996</v>
      </c>
      <c r="T17" s="77">
        <f t="shared" si="0"/>
        <v>91.765000000000001</v>
      </c>
      <c r="U17" s="77">
        <f t="shared" si="0"/>
        <v>91.930999999999997</v>
      </c>
      <c r="V17" s="77">
        <f t="shared" si="0"/>
        <v>87.222999999999999</v>
      </c>
      <c r="W17" s="77">
        <f t="shared" si="0"/>
        <v>85.361000000000004</v>
      </c>
      <c r="X17" s="77">
        <f t="shared" si="0"/>
        <v>83.251000000000005</v>
      </c>
      <c r="Y17" s="77">
        <f t="shared" si="0"/>
        <v>79.968999999999994</v>
      </c>
      <c r="Z17" s="77">
        <f t="shared" si="0"/>
        <v>78.926000000000002</v>
      </c>
      <c r="AA17" s="77">
        <f t="shared" si="0"/>
        <v>77.762</v>
      </c>
      <c r="AB17" s="77">
        <f t="shared" si="0"/>
        <v>74.048000000000002</v>
      </c>
      <c r="AC17" s="77">
        <f t="shared" si="0"/>
        <v>75.727000000000004</v>
      </c>
      <c r="AD17" s="77">
        <f t="shared" si="0"/>
        <v>74.855999999999995</v>
      </c>
      <c r="AE17" s="77">
        <f t="shared" si="0"/>
        <v>72.366</v>
      </c>
      <c r="AF17" s="77">
        <f t="shared" si="0"/>
        <v>76.771000000000001</v>
      </c>
      <c r="AG17" s="77">
        <f t="shared" si="0"/>
        <v>81.465999999999994</v>
      </c>
      <c r="AH17" s="77">
        <f t="shared" si="0"/>
        <v>100.655</v>
      </c>
      <c r="AI17" s="77">
        <f t="shared" si="0"/>
        <v>103.646</v>
      </c>
      <c r="AJ17" s="77">
        <f t="shared" si="0"/>
        <v>106.453</v>
      </c>
      <c r="AK17" s="77">
        <f t="shared" si="0"/>
        <v>59.616</v>
      </c>
      <c r="AL17" s="77">
        <f t="shared" si="0"/>
        <v>72.894999999999996</v>
      </c>
      <c r="AM17" s="77">
        <f t="shared" si="0"/>
        <v>81.716999999999999</v>
      </c>
      <c r="AN17" s="77">
        <f t="shared" si="0"/>
        <v>66.31</v>
      </c>
      <c r="AO17" s="77">
        <f t="shared" si="0"/>
        <v>65.495000000000005</v>
      </c>
      <c r="AP17" s="77">
        <f t="shared" si="0"/>
        <v>77.414000000000001</v>
      </c>
      <c r="AQ17" s="77">
        <f t="shared" si="0"/>
        <v>75.159000000000006</v>
      </c>
      <c r="AR17" s="77">
        <f t="shared" si="0"/>
        <v>55.808</v>
      </c>
      <c r="AS17" s="77">
        <f t="shared" si="0"/>
        <v>133.99</v>
      </c>
      <c r="AT17" s="77">
        <f t="shared" si="0"/>
        <v>59.902999999999999</v>
      </c>
      <c r="AU17" s="77">
        <f t="shared" si="0"/>
        <v>140.56899999999999</v>
      </c>
      <c r="AV17" s="77">
        <f t="shared" si="0"/>
        <v>206.36199999999999</v>
      </c>
      <c r="AW17" s="77">
        <f t="shared" si="0"/>
        <v>218.78</v>
      </c>
      <c r="AX17" s="77">
        <f t="shared" si="0"/>
        <v>214.22399999999999</v>
      </c>
      <c r="AY17" s="77">
        <f t="shared" si="0"/>
        <v>230.62100000000001</v>
      </c>
      <c r="AZ17" s="77">
        <f t="shared" si="0"/>
        <v>241.57</v>
      </c>
      <c r="BA17" s="77">
        <f t="shared" si="0"/>
        <v>256.61</v>
      </c>
      <c r="BB17" s="77">
        <f t="shared" si="0"/>
        <v>239.6</v>
      </c>
      <c r="BC17" s="77">
        <f t="shared" si="0"/>
        <v>199.84200000000001</v>
      </c>
      <c r="BD17" s="77">
        <f t="shared" si="0"/>
        <v>227.11</v>
      </c>
      <c r="BE17" s="77">
        <f t="shared" si="0"/>
        <v>207.3</v>
      </c>
      <c r="BF17" s="77">
        <f t="shared" si="0"/>
        <v>189.17400000000001</v>
      </c>
      <c r="BG17" s="77">
        <f t="shared" si="0"/>
        <v>183.369</v>
      </c>
      <c r="BH17" s="77">
        <f t="shared" si="0"/>
        <v>165.05</v>
      </c>
      <c r="BI17" s="77">
        <f t="shared" si="0"/>
        <v>169.001</v>
      </c>
      <c r="BJ17" s="77">
        <f t="shared" si="0"/>
        <v>170.22</v>
      </c>
      <c r="BK17" s="77">
        <f t="shared" si="0"/>
        <v>147.50800000000001</v>
      </c>
      <c r="BL17" s="77">
        <f t="shared" si="0"/>
        <v>140.78</v>
      </c>
      <c r="BM17" s="77">
        <f t="shared" si="0"/>
        <v>93.14</v>
      </c>
      <c r="BN17" s="77">
        <f t="shared" si="0"/>
        <v>34.78</v>
      </c>
      <c r="BO17" s="77">
        <f t="shared" ref="BO17:CW17" si="1">SUM(BO11:BO16)</f>
        <v>22.61</v>
      </c>
      <c r="BP17" s="77">
        <f t="shared" si="1"/>
        <v>18.12</v>
      </c>
      <c r="BQ17" s="77">
        <f t="shared" si="1"/>
        <v>9.89</v>
      </c>
      <c r="BR17" s="77">
        <f t="shared" si="1"/>
        <v>8.4529999999999994</v>
      </c>
      <c r="BS17" s="77">
        <f t="shared" si="1"/>
        <v>8.4670000000000005</v>
      </c>
      <c r="BT17" s="77">
        <f t="shared" si="1"/>
        <v>9.1920000000000002</v>
      </c>
      <c r="BU17" s="77">
        <f t="shared" si="1"/>
        <v>9.4559999999999995</v>
      </c>
      <c r="BV17" s="77">
        <f t="shared" si="1"/>
        <v>8.56</v>
      </c>
      <c r="BW17" s="77">
        <f t="shared" si="1"/>
        <v>8.6790000000000003</v>
      </c>
      <c r="BX17" s="77">
        <f t="shared" si="1"/>
        <v>9.0559999999999992</v>
      </c>
      <c r="BY17" s="77">
        <f t="shared" si="1"/>
        <v>9.3740000000000006</v>
      </c>
      <c r="BZ17" s="77">
        <f t="shared" si="1"/>
        <v>11.507999999999999</v>
      </c>
      <c r="CA17" s="77">
        <f t="shared" si="1"/>
        <v>9.3260000000000005</v>
      </c>
      <c r="CB17" s="77">
        <f t="shared" si="1"/>
        <v>9.0839999999999996</v>
      </c>
      <c r="CC17" s="77">
        <f t="shared" si="1"/>
        <v>12.596</v>
      </c>
      <c r="CD17" s="77">
        <f t="shared" si="1"/>
        <v>8.3689999999999998</v>
      </c>
      <c r="CE17" s="77">
        <f t="shared" si="1"/>
        <v>10.071999999999999</v>
      </c>
      <c r="CF17" s="77">
        <f t="shared" si="1"/>
        <v>8.82</v>
      </c>
      <c r="CG17" s="77">
        <f t="shared" si="1"/>
        <v>8.468</v>
      </c>
      <c r="CH17" s="77">
        <f t="shared" si="1"/>
        <v>10.962</v>
      </c>
      <c r="CI17" s="77">
        <f t="shared" si="1"/>
        <v>10.004</v>
      </c>
      <c r="CJ17" s="77">
        <f t="shared" si="1"/>
        <v>9.2859999999999996</v>
      </c>
      <c r="CK17" s="77">
        <f t="shared" si="1"/>
        <v>8.9710000000000001</v>
      </c>
      <c r="CL17" s="77">
        <f t="shared" si="1"/>
        <v>10.62</v>
      </c>
      <c r="CM17" s="77">
        <f t="shared" si="1"/>
        <v>8.4779999999999998</v>
      </c>
      <c r="CN17" s="77">
        <f t="shared" si="1"/>
        <v>8.7680000000000007</v>
      </c>
      <c r="CO17" s="77">
        <f t="shared" si="1"/>
        <v>9.4109999999999996</v>
      </c>
      <c r="CP17" s="77">
        <f t="shared" si="1"/>
        <v>9.8550000000000004</v>
      </c>
      <c r="CQ17" s="77">
        <f t="shared" si="1"/>
        <v>10.952999999999999</v>
      </c>
      <c r="CR17" s="77">
        <f t="shared" si="1"/>
        <v>12.145</v>
      </c>
      <c r="CS17" s="77">
        <f t="shared" si="1"/>
        <v>12.904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1975.4204999999997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>
        <v>3.2109999999999999</v>
      </c>
      <c r="CD20" s="88"/>
      <c r="CE20" s="88">
        <v>65.2</v>
      </c>
      <c r="CF20" s="88">
        <v>56.06</v>
      </c>
      <c r="CG20" s="88">
        <v>41.481000000000002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41.488</v>
      </c>
    </row>
    <row r="21" spans="1:102" ht="24.95" customHeight="1" x14ac:dyDescent="0.2">
      <c r="A21" s="92" t="s">
        <v>17</v>
      </c>
      <c r="B21" s="93">
        <v>4</v>
      </c>
      <c r="C21" s="94">
        <v>4</v>
      </c>
      <c r="D21" s="94">
        <v>4</v>
      </c>
      <c r="E21" s="94">
        <v>4.7039999999999997</v>
      </c>
      <c r="F21" s="94">
        <v>4</v>
      </c>
      <c r="G21" s="94"/>
      <c r="H21" s="94"/>
      <c r="I21" s="94">
        <v>4</v>
      </c>
      <c r="J21" s="94"/>
      <c r="K21" s="94">
        <v>4.22</v>
      </c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3.859</v>
      </c>
      <c r="Z21" s="94">
        <v>3.8759999999999999</v>
      </c>
      <c r="AA21" s="94"/>
      <c r="AB21" s="94"/>
      <c r="AC21" s="94">
        <v>3.1E-2</v>
      </c>
      <c r="AD21" s="94"/>
      <c r="AE21" s="94"/>
      <c r="AF21" s="94"/>
      <c r="AG21" s="94"/>
      <c r="AH21" s="94"/>
      <c r="AI21" s="94">
        <v>3.5059999999999998</v>
      </c>
      <c r="AJ21" s="94">
        <v>3.45</v>
      </c>
      <c r="AK21" s="94"/>
      <c r="AL21" s="94"/>
      <c r="AM21" s="94"/>
      <c r="AN21" s="94"/>
      <c r="AO21" s="94"/>
      <c r="AP21" s="94"/>
      <c r="AQ21" s="94"/>
      <c r="AR21" s="94"/>
      <c r="AS21" s="94">
        <v>3.6230000000000002</v>
      </c>
      <c r="AT21" s="94"/>
      <c r="AU21" s="94">
        <v>3.5049999999999999</v>
      </c>
      <c r="AV21" s="94">
        <v>3.6349999999999998</v>
      </c>
      <c r="AW21" s="94">
        <v>3.6539999999999999</v>
      </c>
      <c r="AX21" s="94">
        <v>3.71</v>
      </c>
      <c r="AY21" s="94">
        <v>3.5659999999999998</v>
      </c>
      <c r="AZ21" s="94">
        <v>3.6389999999999998</v>
      </c>
      <c r="BA21" s="94">
        <v>3.6259999999999999</v>
      </c>
      <c r="BB21" s="94">
        <v>3.67</v>
      </c>
      <c r="BC21" s="94">
        <v>3.738</v>
      </c>
      <c r="BD21" s="94">
        <v>3.6259999999999999</v>
      </c>
      <c r="BE21" s="94">
        <v>3.597</v>
      </c>
      <c r="BF21" s="94"/>
      <c r="BG21" s="94">
        <v>3.6920000000000002</v>
      </c>
      <c r="BH21" s="94">
        <v>3.5960000000000001</v>
      </c>
      <c r="BI21" s="94">
        <v>3.6549999999999998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3.629</v>
      </c>
      <c r="CQ21" s="94">
        <v>3.669</v>
      </c>
      <c r="CR21" s="94">
        <v>3.657</v>
      </c>
      <c r="CS21" s="94">
        <v>3.6360000000000001</v>
      </c>
      <c r="CT21" s="95"/>
      <c r="CU21" s="95"/>
      <c r="CV21" s="95"/>
      <c r="CW21" s="96"/>
      <c r="CX21" s="97">
        <f t="array" ref="CX21">SUMPRODUCT(B21:CW21*0.25)</f>
        <v>28.192249999999998</v>
      </c>
    </row>
    <row r="22" spans="1:102" ht="24.95" customHeight="1" x14ac:dyDescent="0.2">
      <c r="A22" s="92" t="s">
        <v>18</v>
      </c>
      <c r="B22" s="98">
        <v>2.8460000000000001</v>
      </c>
      <c r="C22" s="99">
        <v>2.7559999999999998</v>
      </c>
      <c r="D22" s="99">
        <v>6.0530000000000008</v>
      </c>
      <c r="E22" s="99">
        <v>6.4630000000000001</v>
      </c>
      <c r="F22" s="99">
        <v>4.3979999999999997</v>
      </c>
      <c r="G22" s="99"/>
      <c r="H22" s="99"/>
      <c r="I22" s="99">
        <v>4.742</v>
      </c>
      <c r="J22" s="99">
        <v>3.08</v>
      </c>
      <c r="K22" s="99">
        <v>2.5819999999999999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4.4960000000000004</v>
      </c>
      <c r="Y22" s="99">
        <v>2.7250000000000001</v>
      </c>
      <c r="Z22" s="99">
        <v>4.8520000000000003</v>
      </c>
      <c r="AA22" s="99"/>
      <c r="AB22" s="99">
        <v>2.1640000000000001</v>
      </c>
      <c r="AC22" s="99"/>
      <c r="AD22" s="99">
        <v>1.407</v>
      </c>
      <c r="AE22" s="99"/>
      <c r="AF22" s="99"/>
      <c r="AG22" s="99"/>
      <c r="AH22" s="99"/>
      <c r="AI22" s="99">
        <v>3.327</v>
      </c>
      <c r="AJ22" s="99">
        <v>4.9950000000000001</v>
      </c>
      <c r="AK22" s="99">
        <v>1.2769999999999999</v>
      </c>
      <c r="AL22" s="99">
        <v>1.409</v>
      </c>
      <c r="AM22" s="99">
        <v>1.4079999999999999</v>
      </c>
      <c r="AN22" s="99">
        <v>1.5660000000000001</v>
      </c>
      <c r="AO22" s="99">
        <v>1.4079999999999999</v>
      </c>
      <c r="AP22" s="99">
        <v>1.2450000000000001</v>
      </c>
      <c r="AQ22" s="99">
        <v>1.0880000000000001</v>
      </c>
      <c r="AR22" s="99">
        <v>1.089</v>
      </c>
      <c r="AS22" s="99">
        <v>5.4950000000000001</v>
      </c>
      <c r="AT22" s="99">
        <v>1.2290000000000001</v>
      </c>
      <c r="AU22" s="99">
        <v>4.0540000000000003</v>
      </c>
      <c r="AV22" s="99">
        <v>4.1210000000000004</v>
      </c>
      <c r="AW22" s="99">
        <v>4.1120000000000001</v>
      </c>
      <c r="AX22" s="99">
        <v>4.0810000000000004</v>
      </c>
      <c r="AY22" s="99">
        <v>4.0839999999999996</v>
      </c>
      <c r="AZ22" s="99">
        <v>3.9870000000000001</v>
      </c>
      <c r="BA22" s="99">
        <v>4.0129999999999999</v>
      </c>
      <c r="BB22" s="99">
        <v>3.9409999999999998</v>
      </c>
      <c r="BC22" s="99">
        <v>9.1720000000000006</v>
      </c>
      <c r="BD22" s="99">
        <v>3.7240000000000002</v>
      </c>
      <c r="BE22" s="99">
        <v>3.673</v>
      </c>
      <c r="BF22" s="99">
        <v>11.808</v>
      </c>
      <c r="BG22" s="99">
        <v>9.7160000000000011</v>
      </c>
      <c r="BH22" s="99">
        <v>11.741999999999999</v>
      </c>
      <c r="BI22" s="99">
        <v>16.32</v>
      </c>
      <c r="BJ22" s="99"/>
      <c r="BK22" s="99">
        <v>4.7880000000000003</v>
      </c>
      <c r="BL22" s="99">
        <v>4.4800000000000004</v>
      </c>
      <c r="BM22" s="99"/>
      <c r="BN22" s="99"/>
      <c r="BO22" s="99">
        <v>0.30399999999999999</v>
      </c>
      <c r="BP22" s="99">
        <v>12.567</v>
      </c>
      <c r="BQ22" s="99"/>
      <c r="BR22" s="99"/>
      <c r="BS22" s="99"/>
      <c r="BT22" s="99">
        <v>10.9</v>
      </c>
      <c r="BU22" s="99">
        <v>7.8319999999999999</v>
      </c>
      <c r="BV22" s="99"/>
      <c r="BW22" s="99">
        <v>6.5000000000000002E-2</v>
      </c>
      <c r="BX22" s="99">
        <v>5.3999999999999999E-2</v>
      </c>
      <c r="BY22" s="99">
        <v>6.6000000000000003E-2</v>
      </c>
      <c r="BZ22" s="99">
        <v>6.0339999999999998</v>
      </c>
      <c r="CA22" s="99">
        <v>5.3999999999999999E-2</v>
      </c>
      <c r="CB22" s="99">
        <v>8.5999999999999993E-2</v>
      </c>
      <c r="CC22" s="99">
        <v>14.503</v>
      </c>
      <c r="CD22" s="99">
        <v>2.5449999999999999</v>
      </c>
      <c r="CE22" s="99">
        <v>18.260000000000002</v>
      </c>
      <c r="CF22" s="99">
        <v>11.695</v>
      </c>
      <c r="CG22" s="99">
        <v>7.8849999999999998</v>
      </c>
      <c r="CH22" s="99">
        <v>20.698</v>
      </c>
      <c r="CI22" s="99">
        <v>21.659999999999997</v>
      </c>
      <c r="CJ22" s="99">
        <v>20.765999999999998</v>
      </c>
      <c r="CK22" s="99">
        <v>19.010999999999999</v>
      </c>
      <c r="CL22" s="99">
        <v>16.241</v>
      </c>
      <c r="CM22" s="99">
        <v>16.25</v>
      </c>
      <c r="CN22" s="99">
        <v>14.607000000000001</v>
      </c>
      <c r="CO22" s="99">
        <v>15.571000000000002</v>
      </c>
      <c r="CP22" s="99">
        <v>18.326999999999998</v>
      </c>
      <c r="CQ22" s="99">
        <v>16.687000000000001</v>
      </c>
      <c r="CR22" s="99">
        <v>17.035</v>
      </c>
      <c r="CS22" s="99">
        <v>16.448</v>
      </c>
      <c r="CT22" s="100"/>
      <c r="CU22" s="100"/>
      <c r="CV22" s="100"/>
      <c r="CW22" s="96"/>
      <c r="CX22" s="97">
        <f t="array" ref="CX22">SUMPRODUCT(B22:CW22*0.25)</f>
        <v>122.01675000000003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6.8460000000000001</v>
      </c>
      <c r="C27" s="107">
        <f t="shared" ref="C27:BN27" si="2">SUM(C20:C26)</f>
        <v>6.7560000000000002</v>
      </c>
      <c r="D27" s="107">
        <f t="shared" si="2"/>
        <v>10.053000000000001</v>
      </c>
      <c r="E27" s="107">
        <f t="shared" si="2"/>
        <v>11.167</v>
      </c>
      <c r="F27" s="107">
        <f t="shared" si="2"/>
        <v>8.3979999999999997</v>
      </c>
      <c r="G27" s="107">
        <f t="shared" si="2"/>
        <v>0</v>
      </c>
      <c r="H27" s="107">
        <f t="shared" si="2"/>
        <v>0</v>
      </c>
      <c r="I27" s="107">
        <f t="shared" si="2"/>
        <v>8.7420000000000009</v>
      </c>
      <c r="J27" s="107">
        <f t="shared" si="2"/>
        <v>3.08</v>
      </c>
      <c r="K27" s="107">
        <f t="shared" si="2"/>
        <v>6.8019999999999996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4.4960000000000004</v>
      </c>
      <c r="Y27" s="107">
        <f t="shared" si="2"/>
        <v>6.5839999999999996</v>
      </c>
      <c r="Z27" s="107">
        <f t="shared" si="2"/>
        <v>8.7279999999999998</v>
      </c>
      <c r="AA27" s="107">
        <f t="shared" si="2"/>
        <v>0</v>
      </c>
      <c r="AB27" s="107">
        <f t="shared" si="2"/>
        <v>2.1640000000000001</v>
      </c>
      <c r="AC27" s="107">
        <f t="shared" si="2"/>
        <v>3.1E-2</v>
      </c>
      <c r="AD27" s="107">
        <f t="shared" si="2"/>
        <v>1.407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6.8330000000000002</v>
      </c>
      <c r="AJ27" s="107">
        <f t="shared" si="2"/>
        <v>8.4450000000000003</v>
      </c>
      <c r="AK27" s="107">
        <f t="shared" si="2"/>
        <v>1.2769999999999999</v>
      </c>
      <c r="AL27" s="107">
        <f t="shared" si="2"/>
        <v>1.409</v>
      </c>
      <c r="AM27" s="107">
        <f t="shared" si="2"/>
        <v>1.4079999999999999</v>
      </c>
      <c r="AN27" s="107">
        <f t="shared" si="2"/>
        <v>1.5660000000000001</v>
      </c>
      <c r="AO27" s="107">
        <f t="shared" si="2"/>
        <v>1.4079999999999999</v>
      </c>
      <c r="AP27" s="107">
        <f t="shared" si="2"/>
        <v>1.2450000000000001</v>
      </c>
      <c r="AQ27" s="107">
        <f t="shared" si="2"/>
        <v>1.0880000000000001</v>
      </c>
      <c r="AR27" s="107">
        <f t="shared" si="2"/>
        <v>1.089</v>
      </c>
      <c r="AS27" s="107">
        <f t="shared" si="2"/>
        <v>9.1180000000000003</v>
      </c>
      <c r="AT27" s="107">
        <f t="shared" si="2"/>
        <v>1.2290000000000001</v>
      </c>
      <c r="AU27" s="107">
        <f t="shared" si="2"/>
        <v>7.5590000000000002</v>
      </c>
      <c r="AV27" s="107">
        <f t="shared" si="2"/>
        <v>7.7560000000000002</v>
      </c>
      <c r="AW27" s="107">
        <f t="shared" si="2"/>
        <v>7.766</v>
      </c>
      <c r="AX27" s="107">
        <f t="shared" si="2"/>
        <v>7.7910000000000004</v>
      </c>
      <c r="AY27" s="107">
        <f t="shared" si="2"/>
        <v>7.6499999999999995</v>
      </c>
      <c r="AZ27" s="107">
        <f t="shared" si="2"/>
        <v>7.6259999999999994</v>
      </c>
      <c r="BA27" s="107">
        <f t="shared" si="2"/>
        <v>7.6389999999999993</v>
      </c>
      <c r="BB27" s="107">
        <f t="shared" si="2"/>
        <v>7.6109999999999998</v>
      </c>
      <c r="BC27" s="107">
        <f t="shared" si="2"/>
        <v>12.91</v>
      </c>
      <c r="BD27" s="107">
        <f t="shared" si="2"/>
        <v>7.35</v>
      </c>
      <c r="BE27" s="107">
        <f t="shared" si="2"/>
        <v>7.27</v>
      </c>
      <c r="BF27" s="107">
        <f t="shared" si="2"/>
        <v>11.808</v>
      </c>
      <c r="BG27" s="107">
        <f t="shared" si="2"/>
        <v>13.408000000000001</v>
      </c>
      <c r="BH27" s="107">
        <f t="shared" si="2"/>
        <v>15.337999999999999</v>
      </c>
      <c r="BI27" s="107">
        <f t="shared" si="2"/>
        <v>19.975000000000001</v>
      </c>
      <c r="BJ27" s="107">
        <f t="shared" si="2"/>
        <v>0</v>
      </c>
      <c r="BK27" s="107">
        <f t="shared" si="2"/>
        <v>4.7880000000000003</v>
      </c>
      <c r="BL27" s="107">
        <f t="shared" si="2"/>
        <v>4.4800000000000004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0.30399999999999999</v>
      </c>
      <c r="BP27" s="107">
        <f t="shared" si="3"/>
        <v>12.567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10.9</v>
      </c>
      <c r="BU27" s="107">
        <f t="shared" si="3"/>
        <v>7.8319999999999999</v>
      </c>
      <c r="BV27" s="107">
        <f t="shared" si="3"/>
        <v>0</v>
      </c>
      <c r="BW27" s="107">
        <f t="shared" si="3"/>
        <v>6.5000000000000002E-2</v>
      </c>
      <c r="BX27" s="107">
        <f t="shared" si="3"/>
        <v>5.3999999999999999E-2</v>
      </c>
      <c r="BY27" s="107">
        <f t="shared" si="3"/>
        <v>6.6000000000000003E-2</v>
      </c>
      <c r="BZ27" s="107">
        <f t="shared" si="3"/>
        <v>6.0339999999999998</v>
      </c>
      <c r="CA27" s="107">
        <f t="shared" si="3"/>
        <v>5.3999999999999999E-2</v>
      </c>
      <c r="CB27" s="107">
        <f t="shared" si="3"/>
        <v>8.5999999999999993E-2</v>
      </c>
      <c r="CC27" s="107">
        <f t="shared" si="3"/>
        <v>17.713999999999999</v>
      </c>
      <c r="CD27" s="107">
        <f t="shared" si="3"/>
        <v>2.5449999999999999</v>
      </c>
      <c r="CE27" s="107">
        <f t="shared" si="3"/>
        <v>83.460000000000008</v>
      </c>
      <c r="CF27" s="107">
        <f t="shared" si="3"/>
        <v>67.754999999999995</v>
      </c>
      <c r="CG27" s="107">
        <f t="shared" si="3"/>
        <v>49.366</v>
      </c>
      <c r="CH27" s="107">
        <f t="shared" si="3"/>
        <v>20.698</v>
      </c>
      <c r="CI27" s="107">
        <f t="shared" si="3"/>
        <v>21.659999999999997</v>
      </c>
      <c r="CJ27" s="107">
        <f t="shared" si="3"/>
        <v>20.765999999999998</v>
      </c>
      <c r="CK27" s="107">
        <f t="shared" si="3"/>
        <v>19.010999999999999</v>
      </c>
      <c r="CL27" s="107">
        <f t="shared" si="3"/>
        <v>16.241</v>
      </c>
      <c r="CM27" s="107">
        <f t="shared" si="3"/>
        <v>16.25</v>
      </c>
      <c r="CN27" s="107">
        <f t="shared" si="3"/>
        <v>14.607000000000001</v>
      </c>
      <c r="CO27" s="107">
        <f t="shared" si="3"/>
        <v>15.571000000000002</v>
      </c>
      <c r="CP27" s="107">
        <f t="shared" si="3"/>
        <v>21.956</v>
      </c>
      <c r="CQ27" s="107">
        <f t="shared" si="3"/>
        <v>20.356000000000002</v>
      </c>
      <c r="CR27" s="107">
        <f t="shared" si="3"/>
        <v>20.692</v>
      </c>
      <c r="CS27" s="107">
        <f t="shared" si="3"/>
        <v>20.084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191.69700000000003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116.19</v>
      </c>
      <c r="C31" s="94">
        <v>114.336</v>
      </c>
      <c r="D31" s="94">
        <v>120.15</v>
      </c>
      <c r="E31" s="94">
        <v>115.63</v>
      </c>
      <c r="F31" s="94">
        <v>105.476</v>
      </c>
      <c r="G31" s="94">
        <v>93.272999999999996</v>
      </c>
      <c r="H31" s="94">
        <v>85.781000000000006</v>
      </c>
      <c r="I31" s="94">
        <v>97.100999999999999</v>
      </c>
      <c r="J31" s="94">
        <v>84.472999999999999</v>
      </c>
      <c r="K31" s="94">
        <v>93.116</v>
      </c>
      <c r="L31" s="94">
        <v>89.114000000000004</v>
      </c>
      <c r="M31" s="94">
        <v>92.644000000000005</v>
      </c>
      <c r="N31" s="94">
        <v>100.526</v>
      </c>
      <c r="O31" s="94">
        <v>98.533000000000001</v>
      </c>
      <c r="P31" s="94">
        <v>94.822999999999993</v>
      </c>
      <c r="Q31" s="94">
        <v>93.953999999999994</v>
      </c>
      <c r="R31" s="94">
        <v>88.344999999999999</v>
      </c>
      <c r="S31" s="94">
        <v>91.510999999999996</v>
      </c>
      <c r="T31" s="94">
        <v>91.765000000000001</v>
      </c>
      <c r="U31" s="94">
        <v>91.930999999999997</v>
      </c>
      <c r="V31" s="94">
        <v>87.222999999999999</v>
      </c>
      <c r="W31" s="94">
        <v>85.361000000000004</v>
      </c>
      <c r="X31" s="94">
        <v>87.747</v>
      </c>
      <c r="Y31" s="94">
        <v>86.552999999999997</v>
      </c>
      <c r="Z31" s="94">
        <v>87.653999999999996</v>
      </c>
      <c r="AA31" s="94">
        <v>77.762</v>
      </c>
      <c r="AB31" s="94">
        <v>76.212000000000003</v>
      </c>
      <c r="AC31" s="94">
        <v>75.757999999999996</v>
      </c>
      <c r="AD31" s="94">
        <v>76.263000000000005</v>
      </c>
      <c r="AE31" s="94">
        <v>72.366</v>
      </c>
      <c r="AF31" s="94">
        <v>76.771000000000001</v>
      </c>
      <c r="AG31" s="94">
        <v>81.465999999999994</v>
      </c>
      <c r="AH31" s="94">
        <v>100.655</v>
      </c>
      <c r="AI31" s="94">
        <v>110.479</v>
      </c>
      <c r="AJ31" s="94">
        <v>114.898</v>
      </c>
      <c r="AK31" s="94">
        <v>60.893000000000001</v>
      </c>
      <c r="AL31" s="94">
        <v>74.304000000000002</v>
      </c>
      <c r="AM31" s="94">
        <v>83.125</v>
      </c>
      <c r="AN31" s="94">
        <v>67.876000000000005</v>
      </c>
      <c r="AO31" s="94">
        <v>66.903000000000006</v>
      </c>
      <c r="AP31" s="94">
        <v>78.659000000000006</v>
      </c>
      <c r="AQ31" s="94">
        <v>76.247</v>
      </c>
      <c r="AR31" s="94">
        <v>56.896999999999998</v>
      </c>
      <c r="AS31" s="94">
        <v>143.108</v>
      </c>
      <c r="AT31" s="94">
        <v>61.131999999999998</v>
      </c>
      <c r="AU31" s="94">
        <v>148.12799999999999</v>
      </c>
      <c r="AV31" s="94">
        <v>214.11799999999999</v>
      </c>
      <c r="AW31" s="94">
        <v>226.54599999999999</v>
      </c>
      <c r="AX31" s="94">
        <v>222.01499999999999</v>
      </c>
      <c r="AY31" s="94">
        <v>238.27099999999999</v>
      </c>
      <c r="AZ31" s="94">
        <v>249.196</v>
      </c>
      <c r="BA31" s="94">
        <v>264.24900000000002</v>
      </c>
      <c r="BB31" s="94">
        <v>247.21100000000001</v>
      </c>
      <c r="BC31" s="94">
        <v>212.75200000000001</v>
      </c>
      <c r="BD31" s="94">
        <v>234.46</v>
      </c>
      <c r="BE31" s="94">
        <v>214.57</v>
      </c>
      <c r="BF31" s="94">
        <v>200.982</v>
      </c>
      <c r="BG31" s="94">
        <v>196.77699999999999</v>
      </c>
      <c r="BH31" s="94">
        <v>180.38800000000001</v>
      </c>
      <c r="BI31" s="94">
        <v>188.976</v>
      </c>
      <c r="BJ31" s="94">
        <v>170.22</v>
      </c>
      <c r="BK31" s="94">
        <v>152.29599999999999</v>
      </c>
      <c r="BL31" s="94">
        <v>145.26</v>
      </c>
      <c r="BM31" s="94">
        <v>93.14</v>
      </c>
      <c r="BN31" s="94">
        <v>34.78</v>
      </c>
      <c r="BO31" s="94">
        <v>22.914000000000001</v>
      </c>
      <c r="BP31" s="94">
        <v>30.687000000000001</v>
      </c>
      <c r="BQ31" s="94">
        <v>9.89</v>
      </c>
      <c r="BR31" s="94">
        <v>8.4529999999999994</v>
      </c>
      <c r="BS31" s="94">
        <v>8.4670000000000005</v>
      </c>
      <c r="BT31" s="94">
        <v>20.091999999999999</v>
      </c>
      <c r="BU31" s="94">
        <v>17.288</v>
      </c>
      <c r="BV31" s="94">
        <v>8.56</v>
      </c>
      <c r="BW31" s="94">
        <v>8.7439999999999998</v>
      </c>
      <c r="BX31" s="94">
        <v>9.11</v>
      </c>
      <c r="BY31" s="94">
        <v>9.44</v>
      </c>
      <c r="BZ31" s="94">
        <v>17.542000000000002</v>
      </c>
      <c r="CA31" s="94">
        <v>9.3800000000000008</v>
      </c>
      <c r="CB31" s="94">
        <v>9.17</v>
      </c>
      <c r="CC31" s="94">
        <v>30.31</v>
      </c>
      <c r="CD31" s="94">
        <v>10.914</v>
      </c>
      <c r="CE31" s="94">
        <v>93.531999999999996</v>
      </c>
      <c r="CF31" s="94">
        <v>76.575000000000003</v>
      </c>
      <c r="CG31" s="94">
        <v>57.834000000000003</v>
      </c>
      <c r="CH31" s="94">
        <v>31.66</v>
      </c>
      <c r="CI31" s="94">
        <v>31.664000000000001</v>
      </c>
      <c r="CJ31" s="94">
        <v>30.052</v>
      </c>
      <c r="CK31" s="94">
        <v>27.981999999999999</v>
      </c>
      <c r="CL31" s="94">
        <v>26.861000000000001</v>
      </c>
      <c r="CM31" s="94">
        <v>24.728000000000002</v>
      </c>
      <c r="CN31" s="94">
        <v>23.375</v>
      </c>
      <c r="CO31" s="94">
        <v>24.981999999999999</v>
      </c>
      <c r="CP31" s="94">
        <v>31.811</v>
      </c>
      <c r="CQ31" s="94">
        <v>31.309000000000001</v>
      </c>
      <c r="CR31" s="94">
        <v>32.837000000000003</v>
      </c>
      <c r="CS31" s="94">
        <v>32.988</v>
      </c>
      <c r="CT31" s="95"/>
      <c r="CU31" s="95"/>
      <c r="CV31" s="95"/>
      <c r="CW31" s="96"/>
      <c r="CX31" s="97">
        <f t="array" ref="CX31">SUMPRODUCT(B31:CW31*0.25)</f>
        <v>2167.1174999999998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116.19</v>
      </c>
      <c r="C33" s="77">
        <f t="shared" ref="C33:BN33" si="4">SUM(C30:C32)</f>
        <v>114.336</v>
      </c>
      <c r="D33" s="77">
        <f t="shared" si="4"/>
        <v>120.15</v>
      </c>
      <c r="E33" s="77">
        <f t="shared" si="4"/>
        <v>115.63</v>
      </c>
      <c r="F33" s="77">
        <f t="shared" si="4"/>
        <v>105.476</v>
      </c>
      <c r="G33" s="77">
        <f t="shared" si="4"/>
        <v>93.272999999999996</v>
      </c>
      <c r="H33" s="77">
        <f t="shared" si="4"/>
        <v>85.781000000000006</v>
      </c>
      <c r="I33" s="77">
        <f t="shared" si="4"/>
        <v>97.100999999999999</v>
      </c>
      <c r="J33" s="77">
        <f t="shared" si="4"/>
        <v>84.472999999999999</v>
      </c>
      <c r="K33" s="77">
        <f t="shared" si="4"/>
        <v>93.116</v>
      </c>
      <c r="L33" s="77">
        <f t="shared" si="4"/>
        <v>89.114000000000004</v>
      </c>
      <c r="M33" s="77">
        <f t="shared" si="4"/>
        <v>92.644000000000005</v>
      </c>
      <c r="N33" s="77">
        <f t="shared" si="4"/>
        <v>100.526</v>
      </c>
      <c r="O33" s="77">
        <f t="shared" si="4"/>
        <v>98.533000000000001</v>
      </c>
      <c r="P33" s="77">
        <f t="shared" si="4"/>
        <v>94.822999999999993</v>
      </c>
      <c r="Q33" s="77">
        <f t="shared" si="4"/>
        <v>93.953999999999994</v>
      </c>
      <c r="R33" s="77">
        <f t="shared" si="4"/>
        <v>88.344999999999999</v>
      </c>
      <c r="S33" s="77">
        <f t="shared" si="4"/>
        <v>91.510999999999996</v>
      </c>
      <c r="T33" s="77">
        <f t="shared" si="4"/>
        <v>91.765000000000001</v>
      </c>
      <c r="U33" s="77">
        <f t="shared" si="4"/>
        <v>91.930999999999997</v>
      </c>
      <c r="V33" s="77">
        <f t="shared" si="4"/>
        <v>87.222999999999999</v>
      </c>
      <c r="W33" s="77">
        <f t="shared" si="4"/>
        <v>85.361000000000004</v>
      </c>
      <c r="X33" s="77">
        <f t="shared" si="4"/>
        <v>87.747</v>
      </c>
      <c r="Y33" s="77">
        <f t="shared" si="4"/>
        <v>86.552999999999997</v>
      </c>
      <c r="Z33" s="77">
        <f t="shared" si="4"/>
        <v>87.653999999999996</v>
      </c>
      <c r="AA33" s="77">
        <f t="shared" si="4"/>
        <v>77.762</v>
      </c>
      <c r="AB33" s="77">
        <f t="shared" si="4"/>
        <v>76.212000000000003</v>
      </c>
      <c r="AC33" s="77">
        <f t="shared" si="4"/>
        <v>75.757999999999996</v>
      </c>
      <c r="AD33" s="77">
        <f t="shared" si="4"/>
        <v>76.263000000000005</v>
      </c>
      <c r="AE33" s="77">
        <f t="shared" si="4"/>
        <v>72.366</v>
      </c>
      <c r="AF33" s="77">
        <f t="shared" si="4"/>
        <v>76.771000000000001</v>
      </c>
      <c r="AG33" s="77">
        <f t="shared" si="4"/>
        <v>81.465999999999994</v>
      </c>
      <c r="AH33" s="77">
        <f t="shared" si="4"/>
        <v>100.655</v>
      </c>
      <c r="AI33" s="77">
        <f t="shared" si="4"/>
        <v>110.479</v>
      </c>
      <c r="AJ33" s="77">
        <f t="shared" si="4"/>
        <v>114.898</v>
      </c>
      <c r="AK33" s="77">
        <f t="shared" si="4"/>
        <v>60.893000000000001</v>
      </c>
      <c r="AL33" s="77">
        <f t="shared" si="4"/>
        <v>74.304000000000002</v>
      </c>
      <c r="AM33" s="77">
        <f t="shared" si="4"/>
        <v>83.125</v>
      </c>
      <c r="AN33" s="77">
        <f t="shared" si="4"/>
        <v>67.876000000000005</v>
      </c>
      <c r="AO33" s="77">
        <f t="shared" si="4"/>
        <v>66.903000000000006</v>
      </c>
      <c r="AP33" s="77">
        <f t="shared" si="4"/>
        <v>78.659000000000006</v>
      </c>
      <c r="AQ33" s="77">
        <f t="shared" si="4"/>
        <v>76.247</v>
      </c>
      <c r="AR33" s="77">
        <f t="shared" si="4"/>
        <v>56.896999999999998</v>
      </c>
      <c r="AS33" s="77">
        <f t="shared" si="4"/>
        <v>143.108</v>
      </c>
      <c r="AT33" s="77">
        <f t="shared" si="4"/>
        <v>61.131999999999998</v>
      </c>
      <c r="AU33" s="77">
        <f t="shared" si="4"/>
        <v>148.12799999999999</v>
      </c>
      <c r="AV33" s="77">
        <f t="shared" si="4"/>
        <v>214.11799999999999</v>
      </c>
      <c r="AW33" s="77">
        <f t="shared" si="4"/>
        <v>226.54599999999999</v>
      </c>
      <c r="AX33" s="77">
        <f t="shared" si="4"/>
        <v>222.01499999999999</v>
      </c>
      <c r="AY33" s="77">
        <f t="shared" si="4"/>
        <v>238.27099999999999</v>
      </c>
      <c r="AZ33" s="77">
        <f t="shared" si="4"/>
        <v>249.196</v>
      </c>
      <c r="BA33" s="77">
        <f t="shared" si="4"/>
        <v>264.24900000000002</v>
      </c>
      <c r="BB33" s="77">
        <f t="shared" si="4"/>
        <v>247.21100000000001</v>
      </c>
      <c r="BC33" s="77">
        <f t="shared" si="4"/>
        <v>212.75200000000001</v>
      </c>
      <c r="BD33" s="77">
        <f t="shared" si="4"/>
        <v>234.46</v>
      </c>
      <c r="BE33" s="77">
        <f t="shared" si="4"/>
        <v>214.57</v>
      </c>
      <c r="BF33" s="77">
        <f t="shared" si="4"/>
        <v>200.982</v>
      </c>
      <c r="BG33" s="77">
        <f t="shared" si="4"/>
        <v>196.77699999999999</v>
      </c>
      <c r="BH33" s="77">
        <f t="shared" si="4"/>
        <v>180.38800000000001</v>
      </c>
      <c r="BI33" s="77">
        <f t="shared" si="4"/>
        <v>188.976</v>
      </c>
      <c r="BJ33" s="77">
        <f t="shared" si="4"/>
        <v>170.22</v>
      </c>
      <c r="BK33" s="77">
        <f t="shared" si="4"/>
        <v>152.29599999999999</v>
      </c>
      <c r="BL33" s="77">
        <f t="shared" si="4"/>
        <v>145.26</v>
      </c>
      <c r="BM33" s="77">
        <f t="shared" si="4"/>
        <v>93.14</v>
      </c>
      <c r="BN33" s="77">
        <f t="shared" si="4"/>
        <v>34.78</v>
      </c>
      <c r="BO33" s="77">
        <f t="shared" ref="BO33:CW33" si="5">SUM(BO30:BO32)</f>
        <v>22.914000000000001</v>
      </c>
      <c r="BP33" s="77">
        <f t="shared" si="5"/>
        <v>30.687000000000001</v>
      </c>
      <c r="BQ33" s="77">
        <f t="shared" si="5"/>
        <v>9.89</v>
      </c>
      <c r="BR33" s="77">
        <f t="shared" si="5"/>
        <v>8.4529999999999994</v>
      </c>
      <c r="BS33" s="77">
        <f t="shared" si="5"/>
        <v>8.4670000000000005</v>
      </c>
      <c r="BT33" s="77">
        <f t="shared" si="5"/>
        <v>20.091999999999999</v>
      </c>
      <c r="BU33" s="77">
        <f t="shared" si="5"/>
        <v>17.288</v>
      </c>
      <c r="BV33" s="77">
        <f t="shared" si="5"/>
        <v>8.56</v>
      </c>
      <c r="BW33" s="77">
        <f t="shared" si="5"/>
        <v>8.7439999999999998</v>
      </c>
      <c r="BX33" s="77">
        <f t="shared" si="5"/>
        <v>9.11</v>
      </c>
      <c r="BY33" s="77">
        <f t="shared" si="5"/>
        <v>9.44</v>
      </c>
      <c r="BZ33" s="77">
        <f t="shared" si="5"/>
        <v>17.542000000000002</v>
      </c>
      <c r="CA33" s="77">
        <f t="shared" si="5"/>
        <v>9.3800000000000008</v>
      </c>
      <c r="CB33" s="77">
        <f t="shared" si="5"/>
        <v>9.17</v>
      </c>
      <c r="CC33" s="77">
        <f t="shared" si="5"/>
        <v>30.31</v>
      </c>
      <c r="CD33" s="77">
        <f t="shared" si="5"/>
        <v>10.914</v>
      </c>
      <c r="CE33" s="77">
        <f t="shared" si="5"/>
        <v>93.531999999999996</v>
      </c>
      <c r="CF33" s="77">
        <f t="shared" si="5"/>
        <v>76.575000000000003</v>
      </c>
      <c r="CG33" s="77">
        <f t="shared" si="5"/>
        <v>57.834000000000003</v>
      </c>
      <c r="CH33" s="77">
        <f t="shared" si="5"/>
        <v>31.66</v>
      </c>
      <c r="CI33" s="77">
        <f t="shared" si="5"/>
        <v>31.664000000000001</v>
      </c>
      <c r="CJ33" s="77">
        <f t="shared" si="5"/>
        <v>30.052</v>
      </c>
      <c r="CK33" s="77">
        <f t="shared" si="5"/>
        <v>27.981999999999999</v>
      </c>
      <c r="CL33" s="77">
        <f t="shared" si="5"/>
        <v>26.861000000000001</v>
      </c>
      <c r="CM33" s="77">
        <f t="shared" si="5"/>
        <v>24.728000000000002</v>
      </c>
      <c r="CN33" s="77">
        <f t="shared" si="5"/>
        <v>23.375</v>
      </c>
      <c r="CO33" s="77">
        <f t="shared" si="5"/>
        <v>24.981999999999999</v>
      </c>
      <c r="CP33" s="77">
        <f t="shared" si="5"/>
        <v>31.811</v>
      </c>
      <c r="CQ33" s="77">
        <f t="shared" si="5"/>
        <v>31.309000000000001</v>
      </c>
      <c r="CR33" s="77">
        <f t="shared" si="5"/>
        <v>32.837000000000003</v>
      </c>
      <c r="CS33" s="77">
        <f t="shared" si="5"/>
        <v>32.988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2167.1174999999998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1</v>
      </c>
      <c r="G38" s="120">
        <v>7.8</v>
      </c>
      <c r="H38" s="120"/>
      <c r="I38" s="120"/>
      <c r="J38" s="120"/>
      <c r="K38" s="120">
        <v>10.9</v>
      </c>
      <c r="L38" s="120"/>
      <c r="M38" s="120"/>
      <c r="N38" s="120">
        <v>20.9</v>
      </c>
      <c r="O38" s="120">
        <v>30.6</v>
      </c>
      <c r="P38" s="120">
        <v>28</v>
      </c>
      <c r="Q38" s="120"/>
      <c r="R38" s="120"/>
      <c r="S38" s="120">
        <v>104.3</v>
      </c>
      <c r="T38" s="120">
        <v>160.6</v>
      </c>
      <c r="U38" s="120">
        <v>132.30000000000001</v>
      </c>
      <c r="V38" s="120">
        <v>174.3</v>
      </c>
      <c r="W38" s="120">
        <v>178.6</v>
      </c>
      <c r="X38" s="120">
        <v>45.5</v>
      </c>
      <c r="Y38" s="120"/>
      <c r="Z38" s="120">
        <v>29.7</v>
      </c>
      <c r="AA38" s="120">
        <v>48.6</v>
      </c>
      <c r="AB38" s="120">
        <v>2</v>
      </c>
      <c r="AC38" s="120"/>
      <c r="AD38" s="120">
        <v>16.3</v>
      </c>
      <c r="AE38" s="120">
        <v>26.8</v>
      </c>
      <c r="AF38" s="120">
        <v>62.2</v>
      </c>
      <c r="AG38" s="120"/>
      <c r="AH38" s="120">
        <v>0.9</v>
      </c>
      <c r="AI38" s="120">
        <v>14.6</v>
      </c>
      <c r="AJ38" s="120">
        <v>5</v>
      </c>
      <c r="AK38" s="120"/>
      <c r="AL38" s="120"/>
      <c r="AM38" s="120">
        <v>20.5</v>
      </c>
      <c r="AN38" s="120">
        <v>9.5</v>
      </c>
      <c r="AO38" s="120">
        <v>17.600000000000001</v>
      </c>
      <c r="AP38" s="120">
        <v>19.8</v>
      </c>
      <c r="AQ38" s="120">
        <v>33.200000000000003</v>
      </c>
      <c r="AR38" s="120">
        <v>62.6</v>
      </c>
      <c r="AS38" s="120"/>
      <c r="AT38" s="120"/>
      <c r="AU38" s="120">
        <v>17.399999999999999</v>
      </c>
      <c r="AV38" s="120">
        <v>27.4</v>
      </c>
      <c r="AW38" s="120">
        <v>28.1</v>
      </c>
      <c r="AX38" s="120">
        <v>55.1</v>
      </c>
      <c r="AY38" s="120">
        <v>21.8</v>
      </c>
      <c r="AZ38" s="120">
        <v>17.7</v>
      </c>
      <c r="BA38" s="120"/>
      <c r="BB38" s="120"/>
      <c r="BC38" s="120">
        <v>55</v>
      </c>
      <c r="BD38" s="120">
        <v>50.4</v>
      </c>
      <c r="BE38" s="120">
        <v>39.299999999999997</v>
      </c>
      <c r="BF38" s="120">
        <v>13.5</v>
      </c>
      <c r="BG38" s="120">
        <v>13.5</v>
      </c>
      <c r="BH38" s="120">
        <v>4.9000000000000004</v>
      </c>
      <c r="BI38" s="120">
        <v>0.3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</v>
      </c>
      <c r="BW38" s="120"/>
      <c r="BX38" s="120"/>
      <c r="BY38" s="120"/>
      <c r="BZ38" s="120"/>
      <c r="CA38" s="120"/>
      <c r="CB38" s="120">
        <v>11.8</v>
      </c>
      <c r="CC38" s="120">
        <v>21.5</v>
      </c>
      <c r="CD38" s="120">
        <v>38.200000000000003</v>
      </c>
      <c r="CE38" s="120">
        <v>9.4</v>
      </c>
      <c r="CF38" s="120">
        <v>9.4</v>
      </c>
      <c r="CG38" s="120">
        <v>6.3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426.52500000000003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28.2</v>
      </c>
      <c r="BO40" s="120">
        <v>28.2</v>
      </c>
      <c r="BP40" s="120">
        <v>28.2</v>
      </c>
      <c r="BQ40" s="120">
        <v>28.2</v>
      </c>
      <c r="BR40" s="120">
        <v>61.6</v>
      </c>
      <c r="BS40" s="120">
        <v>61.6</v>
      </c>
      <c r="BT40" s="120">
        <v>61.6</v>
      </c>
      <c r="BU40" s="120">
        <v>61.6</v>
      </c>
      <c r="BV40" s="120">
        <v>66.099999999999994</v>
      </c>
      <c r="BW40" s="120">
        <v>66.099999999999994</v>
      </c>
      <c r="BX40" s="120">
        <v>66.099999999999994</v>
      </c>
      <c r="BY40" s="120">
        <v>66.099999999999994</v>
      </c>
      <c r="BZ40" s="120">
        <v>37.1</v>
      </c>
      <c r="CA40" s="120">
        <v>37.1</v>
      </c>
      <c r="CB40" s="120">
        <v>37.1</v>
      </c>
      <c r="CC40" s="120">
        <v>37.1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193.00000000000006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1</v>
      </c>
      <c r="G41" s="107">
        <f t="shared" si="6"/>
        <v>7.8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10.9</v>
      </c>
      <c r="L41" s="107">
        <f t="shared" si="6"/>
        <v>0</v>
      </c>
      <c r="M41" s="107">
        <f t="shared" si="6"/>
        <v>0</v>
      </c>
      <c r="N41" s="107">
        <f t="shared" si="6"/>
        <v>20.9</v>
      </c>
      <c r="O41" s="107">
        <f t="shared" si="6"/>
        <v>30.6</v>
      </c>
      <c r="P41" s="107">
        <f t="shared" si="6"/>
        <v>28</v>
      </c>
      <c r="Q41" s="107">
        <f t="shared" si="6"/>
        <v>0</v>
      </c>
      <c r="R41" s="107">
        <f t="shared" si="6"/>
        <v>0</v>
      </c>
      <c r="S41" s="107">
        <f t="shared" si="6"/>
        <v>104.3</v>
      </c>
      <c r="T41" s="107">
        <f t="shared" si="6"/>
        <v>160.6</v>
      </c>
      <c r="U41" s="107">
        <f t="shared" si="6"/>
        <v>132.30000000000001</v>
      </c>
      <c r="V41" s="107">
        <f t="shared" si="6"/>
        <v>174.3</v>
      </c>
      <c r="W41" s="107">
        <f t="shared" si="6"/>
        <v>178.6</v>
      </c>
      <c r="X41" s="107">
        <f t="shared" si="6"/>
        <v>45.5</v>
      </c>
      <c r="Y41" s="107">
        <f t="shared" si="6"/>
        <v>0</v>
      </c>
      <c r="Z41" s="107">
        <f t="shared" si="6"/>
        <v>29.7</v>
      </c>
      <c r="AA41" s="107">
        <f t="shared" si="6"/>
        <v>48.6</v>
      </c>
      <c r="AB41" s="107">
        <f t="shared" si="6"/>
        <v>2</v>
      </c>
      <c r="AC41" s="107">
        <f t="shared" si="6"/>
        <v>0</v>
      </c>
      <c r="AD41" s="107">
        <f t="shared" si="6"/>
        <v>16.3</v>
      </c>
      <c r="AE41" s="107">
        <f t="shared" si="6"/>
        <v>26.8</v>
      </c>
      <c r="AF41" s="107">
        <f t="shared" si="6"/>
        <v>62.2</v>
      </c>
      <c r="AG41" s="107">
        <f t="shared" si="6"/>
        <v>0</v>
      </c>
      <c r="AH41" s="107">
        <f t="shared" si="6"/>
        <v>0.9</v>
      </c>
      <c r="AI41" s="107">
        <f t="shared" si="6"/>
        <v>14.6</v>
      </c>
      <c r="AJ41" s="107">
        <f t="shared" si="6"/>
        <v>5</v>
      </c>
      <c r="AK41" s="107">
        <f t="shared" si="6"/>
        <v>0</v>
      </c>
      <c r="AL41" s="107">
        <f t="shared" si="6"/>
        <v>0</v>
      </c>
      <c r="AM41" s="107">
        <f t="shared" si="6"/>
        <v>20.5</v>
      </c>
      <c r="AN41" s="107">
        <f t="shared" si="6"/>
        <v>9.5</v>
      </c>
      <c r="AO41" s="107">
        <f t="shared" si="6"/>
        <v>17.600000000000001</v>
      </c>
      <c r="AP41" s="107">
        <f t="shared" si="6"/>
        <v>19.8</v>
      </c>
      <c r="AQ41" s="107">
        <f t="shared" si="6"/>
        <v>33.200000000000003</v>
      </c>
      <c r="AR41" s="107">
        <f t="shared" si="6"/>
        <v>62.6</v>
      </c>
      <c r="AS41" s="107">
        <f t="shared" si="6"/>
        <v>0</v>
      </c>
      <c r="AT41" s="107">
        <f t="shared" si="6"/>
        <v>0</v>
      </c>
      <c r="AU41" s="107">
        <f t="shared" si="6"/>
        <v>17.399999999999999</v>
      </c>
      <c r="AV41" s="107">
        <f t="shared" si="6"/>
        <v>27.4</v>
      </c>
      <c r="AW41" s="107">
        <f t="shared" si="6"/>
        <v>28.1</v>
      </c>
      <c r="AX41" s="107">
        <f t="shared" si="6"/>
        <v>55.1</v>
      </c>
      <c r="AY41" s="107">
        <f t="shared" si="6"/>
        <v>21.8</v>
      </c>
      <c r="AZ41" s="107">
        <f t="shared" si="6"/>
        <v>17.7</v>
      </c>
      <c r="BA41" s="107">
        <f t="shared" si="6"/>
        <v>0</v>
      </c>
      <c r="BB41" s="107">
        <f t="shared" si="6"/>
        <v>0</v>
      </c>
      <c r="BC41" s="107">
        <f t="shared" si="6"/>
        <v>55</v>
      </c>
      <c r="BD41" s="107">
        <f t="shared" si="6"/>
        <v>50.4</v>
      </c>
      <c r="BE41" s="107">
        <f t="shared" si="6"/>
        <v>39.299999999999997</v>
      </c>
      <c r="BF41" s="107">
        <f t="shared" si="6"/>
        <v>13.5</v>
      </c>
      <c r="BG41" s="107">
        <f t="shared" si="6"/>
        <v>13.5</v>
      </c>
      <c r="BH41" s="107">
        <f t="shared" si="6"/>
        <v>4.9000000000000004</v>
      </c>
      <c r="BI41" s="107">
        <f t="shared" si="6"/>
        <v>0.3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28.2</v>
      </c>
      <c r="BO41" s="107">
        <f t="shared" ref="BO41:CW41" si="7">SUM(BO36:BO40)</f>
        <v>28.2</v>
      </c>
      <c r="BP41" s="107">
        <f t="shared" si="7"/>
        <v>28.2</v>
      </c>
      <c r="BQ41" s="107">
        <f t="shared" si="7"/>
        <v>28.2</v>
      </c>
      <c r="BR41" s="107">
        <f t="shared" si="7"/>
        <v>61.6</v>
      </c>
      <c r="BS41" s="107">
        <f t="shared" si="7"/>
        <v>61.6</v>
      </c>
      <c r="BT41" s="107">
        <f t="shared" si="7"/>
        <v>61.6</v>
      </c>
      <c r="BU41" s="107">
        <f t="shared" si="7"/>
        <v>61.6</v>
      </c>
      <c r="BV41" s="107">
        <f t="shared" si="7"/>
        <v>67.099999999999994</v>
      </c>
      <c r="BW41" s="107">
        <f t="shared" si="7"/>
        <v>66.099999999999994</v>
      </c>
      <c r="BX41" s="107">
        <f t="shared" si="7"/>
        <v>66.099999999999994</v>
      </c>
      <c r="BY41" s="107">
        <f t="shared" si="7"/>
        <v>66.099999999999994</v>
      </c>
      <c r="BZ41" s="107">
        <f t="shared" si="7"/>
        <v>37.1</v>
      </c>
      <c r="CA41" s="107">
        <f t="shared" si="7"/>
        <v>37.1</v>
      </c>
      <c r="CB41" s="107">
        <f t="shared" si="7"/>
        <v>48.900000000000006</v>
      </c>
      <c r="CC41" s="107">
        <f t="shared" si="7"/>
        <v>58.6</v>
      </c>
      <c r="CD41" s="107">
        <f t="shared" si="7"/>
        <v>38.200000000000003</v>
      </c>
      <c r="CE41" s="107">
        <f t="shared" si="7"/>
        <v>9.4</v>
      </c>
      <c r="CF41" s="107">
        <f t="shared" si="7"/>
        <v>9.4</v>
      </c>
      <c r="CG41" s="107">
        <f t="shared" si="7"/>
        <v>6.3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619.52500000000009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1</v>
      </c>
      <c r="G46" s="120">
        <v>7.8</v>
      </c>
      <c r="H46" s="120"/>
      <c r="I46" s="120"/>
      <c r="J46" s="120"/>
      <c r="K46" s="120">
        <v>10.9</v>
      </c>
      <c r="L46" s="120"/>
      <c r="M46" s="120"/>
      <c r="N46" s="120">
        <v>20.9</v>
      </c>
      <c r="O46" s="120">
        <v>30.6</v>
      </c>
      <c r="P46" s="120">
        <v>28</v>
      </c>
      <c r="Q46" s="120"/>
      <c r="R46" s="120"/>
      <c r="S46" s="120">
        <v>104.3</v>
      </c>
      <c r="T46" s="120">
        <v>160.6</v>
      </c>
      <c r="U46" s="120">
        <v>132.30000000000001</v>
      </c>
      <c r="V46" s="120">
        <v>174.3</v>
      </c>
      <c r="W46" s="120">
        <v>178.6</v>
      </c>
      <c r="X46" s="120">
        <v>45.5</v>
      </c>
      <c r="Y46" s="120"/>
      <c r="Z46" s="120">
        <v>29.7</v>
      </c>
      <c r="AA46" s="120">
        <v>48.6</v>
      </c>
      <c r="AB46" s="120">
        <v>2</v>
      </c>
      <c r="AC46" s="120"/>
      <c r="AD46" s="120">
        <v>16.3</v>
      </c>
      <c r="AE46" s="120">
        <v>26.8</v>
      </c>
      <c r="AF46" s="120">
        <v>62.2</v>
      </c>
      <c r="AG46" s="120"/>
      <c r="AH46" s="120">
        <v>0.9</v>
      </c>
      <c r="AI46" s="120">
        <v>14.6</v>
      </c>
      <c r="AJ46" s="120">
        <v>5</v>
      </c>
      <c r="AK46" s="120"/>
      <c r="AL46" s="120"/>
      <c r="AM46" s="120">
        <v>20.5</v>
      </c>
      <c r="AN46" s="120">
        <v>9.5</v>
      </c>
      <c r="AO46" s="120">
        <v>17.600000000000001</v>
      </c>
      <c r="AP46" s="120">
        <v>19.8</v>
      </c>
      <c r="AQ46" s="120">
        <v>33.200000000000003</v>
      </c>
      <c r="AR46" s="120">
        <v>62.6</v>
      </c>
      <c r="AS46" s="120"/>
      <c r="AT46" s="120"/>
      <c r="AU46" s="120">
        <v>17.399999999999999</v>
      </c>
      <c r="AV46" s="120">
        <v>27.4</v>
      </c>
      <c r="AW46" s="120">
        <v>28.1</v>
      </c>
      <c r="AX46" s="120">
        <v>55.1</v>
      </c>
      <c r="AY46" s="120">
        <v>21.8</v>
      </c>
      <c r="AZ46" s="120">
        <v>17.7</v>
      </c>
      <c r="BA46" s="120"/>
      <c r="BB46" s="120"/>
      <c r="BC46" s="120">
        <v>55</v>
      </c>
      <c r="BD46" s="120">
        <v>50.4</v>
      </c>
      <c r="BE46" s="120">
        <v>39.299999999999997</v>
      </c>
      <c r="BF46" s="120">
        <v>13.5</v>
      </c>
      <c r="BG46" s="120">
        <v>13.5</v>
      </c>
      <c r="BH46" s="120">
        <v>4.9000000000000004</v>
      </c>
      <c r="BI46" s="120">
        <v>0.3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1</v>
      </c>
      <c r="BW46" s="120"/>
      <c r="BX46" s="120"/>
      <c r="BY46" s="120"/>
      <c r="BZ46" s="120"/>
      <c r="CA46" s="120"/>
      <c r="CB46" s="120">
        <v>11.8</v>
      </c>
      <c r="CC46" s="120">
        <v>21.5</v>
      </c>
      <c r="CD46" s="120">
        <v>38.200000000000003</v>
      </c>
      <c r="CE46" s="120">
        <v>9.4</v>
      </c>
      <c r="CF46" s="120">
        <v>9.4</v>
      </c>
      <c r="CG46" s="120">
        <v>6.3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426.52500000000003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28.2</v>
      </c>
      <c r="BO48" s="120">
        <v>28.2</v>
      </c>
      <c r="BP48" s="120">
        <v>28.2</v>
      </c>
      <c r="BQ48" s="120">
        <v>28.2</v>
      </c>
      <c r="BR48" s="120">
        <v>61.6</v>
      </c>
      <c r="BS48" s="120">
        <v>61.6</v>
      </c>
      <c r="BT48" s="120">
        <v>61.6</v>
      </c>
      <c r="BU48" s="120">
        <v>61.6</v>
      </c>
      <c r="BV48" s="120">
        <v>66.099999999999994</v>
      </c>
      <c r="BW48" s="120">
        <v>66.099999999999994</v>
      </c>
      <c r="BX48" s="120">
        <v>66.099999999999994</v>
      </c>
      <c r="BY48" s="120">
        <v>66.099999999999994</v>
      </c>
      <c r="BZ48" s="120">
        <v>37.1</v>
      </c>
      <c r="CA48" s="120">
        <v>37.1</v>
      </c>
      <c r="CB48" s="120">
        <v>37.1</v>
      </c>
      <c r="CC48" s="120">
        <v>37.1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193.00000000000006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1</v>
      </c>
      <c r="G50" s="107">
        <f t="shared" si="8"/>
        <v>7.8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10.9</v>
      </c>
      <c r="L50" s="107">
        <f t="shared" si="8"/>
        <v>0</v>
      </c>
      <c r="M50" s="107">
        <f t="shared" si="8"/>
        <v>0</v>
      </c>
      <c r="N50" s="107">
        <f t="shared" si="8"/>
        <v>20.9</v>
      </c>
      <c r="O50" s="107">
        <f t="shared" si="8"/>
        <v>30.6</v>
      </c>
      <c r="P50" s="107">
        <f t="shared" si="8"/>
        <v>28</v>
      </c>
      <c r="Q50" s="107">
        <f t="shared" si="8"/>
        <v>0</v>
      </c>
      <c r="R50" s="107">
        <f t="shared" si="8"/>
        <v>0</v>
      </c>
      <c r="S50" s="107">
        <f t="shared" si="8"/>
        <v>104.3</v>
      </c>
      <c r="T50" s="107">
        <f t="shared" si="8"/>
        <v>160.6</v>
      </c>
      <c r="U50" s="107">
        <f t="shared" si="8"/>
        <v>132.30000000000001</v>
      </c>
      <c r="V50" s="107">
        <f t="shared" si="8"/>
        <v>174.3</v>
      </c>
      <c r="W50" s="107">
        <f t="shared" si="8"/>
        <v>178.6</v>
      </c>
      <c r="X50" s="107">
        <f t="shared" si="8"/>
        <v>45.5</v>
      </c>
      <c r="Y50" s="107">
        <f t="shared" si="8"/>
        <v>0</v>
      </c>
      <c r="Z50" s="107">
        <f t="shared" si="8"/>
        <v>29.7</v>
      </c>
      <c r="AA50" s="107">
        <f t="shared" si="8"/>
        <v>48.6</v>
      </c>
      <c r="AB50" s="107">
        <f t="shared" si="8"/>
        <v>2</v>
      </c>
      <c r="AC50" s="107">
        <f t="shared" si="8"/>
        <v>0</v>
      </c>
      <c r="AD50" s="107">
        <f t="shared" si="8"/>
        <v>16.3</v>
      </c>
      <c r="AE50" s="107">
        <f t="shared" si="8"/>
        <v>26.8</v>
      </c>
      <c r="AF50" s="107">
        <f t="shared" si="8"/>
        <v>62.2</v>
      </c>
      <c r="AG50" s="107">
        <f t="shared" si="8"/>
        <v>0</v>
      </c>
      <c r="AH50" s="107">
        <f t="shared" si="8"/>
        <v>0.9</v>
      </c>
      <c r="AI50" s="107">
        <f t="shared" si="8"/>
        <v>14.6</v>
      </c>
      <c r="AJ50" s="107">
        <f t="shared" si="8"/>
        <v>5</v>
      </c>
      <c r="AK50" s="107">
        <f t="shared" si="8"/>
        <v>0</v>
      </c>
      <c r="AL50" s="107">
        <f t="shared" si="8"/>
        <v>0</v>
      </c>
      <c r="AM50" s="107">
        <f t="shared" si="8"/>
        <v>20.5</v>
      </c>
      <c r="AN50" s="107">
        <f t="shared" si="8"/>
        <v>9.5</v>
      </c>
      <c r="AO50" s="107">
        <f t="shared" si="8"/>
        <v>17.600000000000001</v>
      </c>
      <c r="AP50" s="107">
        <f t="shared" si="8"/>
        <v>19.8</v>
      </c>
      <c r="AQ50" s="107">
        <f t="shared" si="8"/>
        <v>33.200000000000003</v>
      </c>
      <c r="AR50" s="107">
        <f t="shared" si="8"/>
        <v>62.6</v>
      </c>
      <c r="AS50" s="107">
        <f t="shared" si="8"/>
        <v>0</v>
      </c>
      <c r="AT50" s="107">
        <f t="shared" si="8"/>
        <v>0</v>
      </c>
      <c r="AU50" s="107">
        <f t="shared" si="8"/>
        <v>17.399999999999999</v>
      </c>
      <c r="AV50" s="107">
        <f t="shared" si="8"/>
        <v>27.4</v>
      </c>
      <c r="AW50" s="107">
        <f t="shared" si="8"/>
        <v>28.1</v>
      </c>
      <c r="AX50" s="107">
        <f t="shared" si="8"/>
        <v>55.1</v>
      </c>
      <c r="AY50" s="107">
        <f t="shared" si="8"/>
        <v>21.8</v>
      </c>
      <c r="AZ50" s="107">
        <f t="shared" si="8"/>
        <v>17.7</v>
      </c>
      <c r="BA50" s="107">
        <f t="shared" si="8"/>
        <v>0</v>
      </c>
      <c r="BB50" s="107">
        <f t="shared" si="8"/>
        <v>0</v>
      </c>
      <c r="BC50" s="107">
        <f t="shared" si="8"/>
        <v>55</v>
      </c>
      <c r="BD50" s="107">
        <f t="shared" si="8"/>
        <v>50.4</v>
      </c>
      <c r="BE50" s="107">
        <f t="shared" si="8"/>
        <v>39.299999999999997</v>
      </c>
      <c r="BF50" s="107">
        <f t="shared" si="8"/>
        <v>13.5</v>
      </c>
      <c r="BG50" s="107">
        <f t="shared" si="8"/>
        <v>13.5</v>
      </c>
      <c r="BH50" s="107">
        <f t="shared" si="8"/>
        <v>4.9000000000000004</v>
      </c>
      <c r="BI50" s="107">
        <f t="shared" si="8"/>
        <v>0.3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28.2</v>
      </c>
      <c r="BO50" s="107">
        <f t="shared" ref="BO50:CW50" si="9">SUM(BO44:BO49)</f>
        <v>28.2</v>
      </c>
      <c r="BP50" s="107">
        <f t="shared" si="9"/>
        <v>28.2</v>
      </c>
      <c r="BQ50" s="107">
        <f t="shared" si="9"/>
        <v>28.2</v>
      </c>
      <c r="BR50" s="107">
        <f t="shared" si="9"/>
        <v>61.6</v>
      </c>
      <c r="BS50" s="107">
        <f t="shared" si="9"/>
        <v>61.6</v>
      </c>
      <c r="BT50" s="107">
        <f t="shared" si="9"/>
        <v>61.6</v>
      </c>
      <c r="BU50" s="107">
        <f t="shared" si="9"/>
        <v>61.6</v>
      </c>
      <c r="BV50" s="107">
        <f t="shared" si="9"/>
        <v>67.099999999999994</v>
      </c>
      <c r="BW50" s="107">
        <f t="shared" si="9"/>
        <v>66.099999999999994</v>
      </c>
      <c r="BX50" s="107">
        <f t="shared" si="9"/>
        <v>66.099999999999994</v>
      </c>
      <c r="BY50" s="107">
        <f t="shared" si="9"/>
        <v>66.099999999999994</v>
      </c>
      <c r="BZ50" s="107">
        <f t="shared" si="9"/>
        <v>37.1</v>
      </c>
      <c r="CA50" s="107">
        <f t="shared" si="9"/>
        <v>37.1</v>
      </c>
      <c r="CB50" s="107">
        <f t="shared" si="9"/>
        <v>48.900000000000006</v>
      </c>
      <c r="CC50" s="107">
        <f t="shared" si="9"/>
        <v>58.6</v>
      </c>
      <c r="CD50" s="107">
        <f t="shared" si="9"/>
        <v>38.200000000000003</v>
      </c>
      <c r="CE50" s="107">
        <f t="shared" si="9"/>
        <v>9.4</v>
      </c>
      <c r="CF50" s="107">
        <f t="shared" si="9"/>
        <v>9.4</v>
      </c>
      <c r="CG50" s="107">
        <f t="shared" si="9"/>
        <v>6.3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619.52500000000009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116.19</v>
      </c>
      <c r="C53" s="107">
        <f t="shared" ref="C53:BN53" si="12">C17+C27+C41</f>
        <v>114.336</v>
      </c>
      <c r="D53" s="107">
        <f t="shared" si="12"/>
        <v>120.14999999999999</v>
      </c>
      <c r="E53" s="107">
        <f t="shared" si="12"/>
        <v>115.63</v>
      </c>
      <c r="F53" s="107">
        <f t="shared" si="12"/>
        <v>106.476</v>
      </c>
      <c r="G53" s="107">
        <f t="shared" si="12"/>
        <v>101.07299999999999</v>
      </c>
      <c r="H53" s="107">
        <f t="shared" si="12"/>
        <v>85.781000000000006</v>
      </c>
      <c r="I53" s="107">
        <f t="shared" si="12"/>
        <v>97.100999999999999</v>
      </c>
      <c r="J53" s="107">
        <f t="shared" si="12"/>
        <v>84.472999999999999</v>
      </c>
      <c r="K53" s="107">
        <f t="shared" si="12"/>
        <v>104.01599999999999</v>
      </c>
      <c r="L53" s="107">
        <f t="shared" si="12"/>
        <v>89.114000000000004</v>
      </c>
      <c r="M53" s="107">
        <f t="shared" si="12"/>
        <v>92.644000000000005</v>
      </c>
      <c r="N53" s="107">
        <f t="shared" si="12"/>
        <v>121.42599999999999</v>
      </c>
      <c r="O53" s="107">
        <f t="shared" si="12"/>
        <v>129.13300000000001</v>
      </c>
      <c r="P53" s="107">
        <f t="shared" si="12"/>
        <v>122.82299999999999</v>
      </c>
      <c r="Q53" s="107">
        <f t="shared" si="12"/>
        <v>93.953999999999994</v>
      </c>
      <c r="R53" s="107">
        <f t="shared" si="12"/>
        <v>88.344999999999999</v>
      </c>
      <c r="S53" s="107">
        <f t="shared" si="12"/>
        <v>195.81099999999998</v>
      </c>
      <c r="T53" s="107">
        <f t="shared" si="12"/>
        <v>252.36500000000001</v>
      </c>
      <c r="U53" s="107">
        <f t="shared" si="12"/>
        <v>224.23099999999999</v>
      </c>
      <c r="V53" s="107">
        <f t="shared" si="12"/>
        <v>261.52300000000002</v>
      </c>
      <c r="W53" s="107">
        <f t="shared" si="12"/>
        <v>263.96100000000001</v>
      </c>
      <c r="X53" s="107">
        <f t="shared" si="12"/>
        <v>133.24700000000001</v>
      </c>
      <c r="Y53" s="107">
        <f t="shared" si="12"/>
        <v>86.552999999999997</v>
      </c>
      <c r="Z53" s="107">
        <f t="shared" si="12"/>
        <v>117.354</v>
      </c>
      <c r="AA53" s="107">
        <f t="shared" si="12"/>
        <v>126.36199999999999</v>
      </c>
      <c r="AB53" s="107">
        <f t="shared" si="12"/>
        <v>78.212000000000003</v>
      </c>
      <c r="AC53" s="107">
        <f t="shared" si="12"/>
        <v>75.75800000000001</v>
      </c>
      <c r="AD53" s="107">
        <f t="shared" si="12"/>
        <v>92.562999999999988</v>
      </c>
      <c r="AE53" s="107">
        <f t="shared" si="12"/>
        <v>99.165999999999997</v>
      </c>
      <c r="AF53" s="107">
        <f t="shared" si="12"/>
        <v>138.971</v>
      </c>
      <c r="AG53" s="107">
        <f t="shared" si="12"/>
        <v>81.465999999999994</v>
      </c>
      <c r="AH53" s="107">
        <f t="shared" si="12"/>
        <v>101.55500000000001</v>
      </c>
      <c r="AI53" s="107">
        <f t="shared" si="12"/>
        <v>125.07899999999999</v>
      </c>
      <c r="AJ53" s="107">
        <f t="shared" si="12"/>
        <v>119.898</v>
      </c>
      <c r="AK53" s="107">
        <f t="shared" si="12"/>
        <v>60.893000000000001</v>
      </c>
      <c r="AL53" s="107">
        <f t="shared" si="12"/>
        <v>74.304000000000002</v>
      </c>
      <c r="AM53" s="107">
        <f t="shared" si="12"/>
        <v>103.625</v>
      </c>
      <c r="AN53" s="107">
        <f t="shared" si="12"/>
        <v>77.376000000000005</v>
      </c>
      <c r="AO53" s="107">
        <f t="shared" si="12"/>
        <v>84.503000000000014</v>
      </c>
      <c r="AP53" s="107">
        <f t="shared" si="12"/>
        <v>98.459000000000003</v>
      </c>
      <c r="AQ53" s="107">
        <f t="shared" si="12"/>
        <v>109.447</v>
      </c>
      <c r="AR53" s="107">
        <f t="shared" si="12"/>
        <v>119.497</v>
      </c>
      <c r="AS53" s="107">
        <f t="shared" si="12"/>
        <v>143.108</v>
      </c>
      <c r="AT53" s="107">
        <f t="shared" si="12"/>
        <v>61.131999999999998</v>
      </c>
      <c r="AU53" s="107">
        <f t="shared" si="12"/>
        <v>165.52799999999999</v>
      </c>
      <c r="AV53" s="107">
        <f t="shared" si="12"/>
        <v>241.518</v>
      </c>
      <c r="AW53" s="107">
        <f t="shared" si="12"/>
        <v>254.64599999999999</v>
      </c>
      <c r="AX53" s="107">
        <f t="shared" si="12"/>
        <v>277.11500000000001</v>
      </c>
      <c r="AY53" s="107">
        <f t="shared" si="12"/>
        <v>260.07100000000003</v>
      </c>
      <c r="AZ53" s="107">
        <f t="shared" si="12"/>
        <v>266.89600000000002</v>
      </c>
      <c r="BA53" s="107">
        <f t="shared" si="12"/>
        <v>264.24900000000002</v>
      </c>
      <c r="BB53" s="107">
        <f t="shared" si="12"/>
        <v>247.21099999999998</v>
      </c>
      <c r="BC53" s="107">
        <f t="shared" si="12"/>
        <v>267.75200000000001</v>
      </c>
      <c r="BD53" s="107">
        <f t="shared" si="12"/>
        <v>284.86</v>
      </c>
      <c r="BE53" s="107">
        <f t="shared" si="12"/>
        <v>253.87</v>
      </c>
      <c r="BF53" s="107">
        <f t="shared" si="12"/>
        <v>214.482</v>
      </c>
      <c r="BG53" s="107">
        <f t="shared" si="12"/>
        <v>210.27699999999999</v>
      </c>
      <c r="BH53" s="107">
        <f t="shared" si="12"/>
        <v>185.28800000000001</v>
      </c>
      <c r="BI53" s="107">
        <f t="shared" si="12"/>
        <v>189.27600000000001</v>
      </c>
      <c r="BJ53" s="107">
        <f t="shared" si="12"/>
        <v>170.22</v>
      </c>
      <c r="BK53" s="107">
        <f t="shared" si="12"/>
        <v>152.29600000000002</v>
      </c>
      <c r="BL53" s="107">
        <f t="shared" si="12"/>
        <v>145.26</v>
      </c>
      <c r="BM53" s="107">
        <f t="shared" si="12"/>
        <v>93.14</v>
      </c>
      <c r="BN53" s="107">
        <f t="shared" si="12"/>
        <v>62.980000000000004</v>
      </c>
      <c r="BO53" s="107">
        <f t="shared" ref="BO53:CX53" si="13">BO17+BO27+BO41</f>
        <v>51.113999999999997</v>
      </c>
      <c r="BP53" s="107">
        <f t="shared" si="13"/>
        <v>58.887</v>
      </c>
      <c r="BQ53" s="107">
        <f t="shared" si="13"/>
        <v>38.090000000000003</v>
      </c>
      <c r="BR53" s="107">
        <f t="shared" si="13"/>
        <v>70.052999999999997</v>
      </c>
      <c r="BS53" s="107">
        <f t="shared" si="13"/>
        <v>70.067000000000007</v>
      </c>
      <c r="BT53" s="107">
        <f t="shared" si="13"/>
        <v>81.692000000000007</v>
      </c>
      <c r="BU53" s="107">
        <f t="shared" si="13"/>
        <v>78.888000000000005</v>
      </c>
      <c r="BV53" s="107">
        <f t="shared" si="13"/>
        <v>75.66</v>
      </c>
      <c r="BW53" s="107">
        <f t="shared" si="13"/>
        <v>74.843999999999994</v>
      </c>
      <c r="BX53" s="107">
        <f t="shared" si="13"/>
        <v>75.209999999999994</v>
      </c>
      <c r="BY53" s="107">
        <f t="shared" si="13"/>
        <v>75.539999999999992</v>
      </c>
      <c r="BZ53" s="107">
        <f t="shared" si="13"/>
        <v>54.641999999999996</v>
      </c>
      <c r="CA53" s="107">
        <f t="shared" si="13"/>
        <v>46.480000000000004</v>
      </c>
      <c r="CB53" s="107">
        <f t="shared" si="13"/>
        <v>58.070000000000007</v>
      </c>
      <c r="CC53" s="107">
        <f t="shared" si="13"/>
        <v>88.91</v>
      </c>
      <c r="CD53" s="107">
        <f t="shared" si="13"/>
        <v>49.114000000000004</v>
      </c>
      <c r="CE53" s="107">
        <f t="shared" si="13"/>
        <v>102.93200000000002</v>
      </c>
      <c r="CF53" s="107">
        <f t="shared" si="13"/>
        <v>85.974999999999994</v>
      </c>
      <c r="CG53" s="107">
        <f t="shared" si="13"/>
        <v>64.134</v>
      </c>
      <c r="CH53" s="107">
        <f t="shared" si="13"/>
        <v>31.66</v>
      </c>
      <c r="CI53" s="107">
        <f t="shared" si="13"/>
        <v>31.663999999999994</v>
      </c>
      <c r="CJ53" s="107">
        <f t="shared" si="13"/>
        <v>30.052</v>
      </c>
      <c r="CK53" s="107">
        <f t="shared" si="13"/>
        <v>27.981999999999999</v>
      </c>
      <c r="CL53" s="107">
        <f t="shared" si="13"/>
        <v>26.860999999999997</v>
      </c>
      <c r="CM53" s="107">
        <f t="shared" si="13"/>
        <v>24.728000000000002</v>
      </c>
      <c r="CN53" s="107">
        <f t="shared" si="13"/>
        <v>23.375</v>
      </c>
      <c r="CO53" s="107">
        <f t="shared" si="13"/>
        <v>24.981999999999999</v>
      </c>
      <c r="CP53" s="107">
        <f t="shared" si="13"/>
        <v>31.811</v>
      </c>
      <c r="CQ53" s="107">
        <f t="shared" si="13"/>
        <v>31.309000000000001</v>
      </c>
      <c r="CR53" s="107">
        <f t="shared" si="13"/>
        <v>32.837000000000003</v>
      </c>
      <c r="CS53" s="107">
        <f t="shared" si="13"/>
        <v>32.988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2786.6424999999999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-1</v>
      </c>
      <c r="F5" s="25">
        <v>1</v>
      </c>
      <c r="G5" s="25">
        <v>7.8</v>
      </c>
      <c r="H5" s="25">
        <v>-7.9</v>
      </c>
      <c r="I5" s="25">
        <v>-34</v>
      </c>
      <c r="J5" s="25"/>
      <c r="K5" s="25">
        <v>10.9</v>
      </c>
      <c r="L5" s="25">
        <v>-49.5</v>
      </c>
      <c r="M5" s="25">
        <v>-35.4</v>
      </c>
      <c r="N5" s="25">
        <v>20.9</v>
      </c>
      <c r="O5" s="25">
        <v>30.6</v>
      </c>
      <c r="P5" s="25">
        <v>28</v>
      </c>
      <c r="Q5" s="25">
        <v>-0.3</v>
      </c>
      <c r="R5" s="25"/>
      <c r="S5" s="25">
        <v>104.3</v>
      </c>
      <c r="T5" s="25">
        <v>160.6</v>
      </c>
      <c r="U5" s="25">
        <v>132.30000000000001</v>
      </c>
      <c r="V5" s="25">
        <v>174.3</v>
      </c>
      <c r="W5" s="25">
        <v>178.6</v>
      </c>
      <c r="X5" s="25">
        <v>45.5</v>
      </c>
      <c r="Y5" s="25">
        <v>-1.3</v>
      </c>
      <c r="Z5" s="25">
        <v>29.7</v>
      </c>
      <c r="AA5" s="25">
        <v>48.6</v>
      </c>
      <c r="AB5" s="25">
        <v>2</v>
      </c>
      <c r="AC5" s="25">
        <v>-7</v>
      </c>
      <c r="AD5" s="25">
        <v>16.3</v>
      </c>
      <c r="AE5" s="25">
        <v>26.8</v>
      </c>
      <c r="AF5" s="25">
        <v>62.2</v>
      </c>
      <c r="AG5" s="25"/>
      <c r="AH5" s="25">
        <v>0.9</v>
      </c>
      <c r="AI5" s="25">
        <v>14.6</v>
      </c>
      <c r="AJ5" s="25">
        <v>5</v>
      </c>
      <c r="AK5" s="25"/>
      <c r="AL5" s="25"/>
      <c r="AM5" s="25">
        <v>20.5</v>
      </c>
      <c r="AN5" s="25">
        <v>9.5</v>
      </c>
      <c r="AO5" s="25">
        <v>17.600000000000001</v>
      </c>
      <c r="AP5" s="25">
        <v>19.8</v>
      </c>
      <c r="AQ5" s="25">
        <v>33.200000000000003</v>
      </c>
      <c r="AR5" s="25">
        <v>62.6</v>
      </c>
      <c r="AS5" s="25">
        <v>-67.3</v>
      </c>
      <c r="AT5" s="25"/>
      <c r="AU5" s="25">
        <v>17.399999999999999</v>
      </c>
      <c r="AV5" s="25">
        <v>27.4</v>
      </c>
      <c r="AW5" s="25">
        <v>28.1</v>
      </c>
      <c r="AX5" s="25">
        <v>55.1</v>
      </c>
      <c r="AY5" s="25">
        <v>21.8</v>
      </c>
      <c r="AZ5" s="25">
        <v>17.7</v>
      </c>
      <c r="BA5" s="25">
        <v>-18.3</v>
      </c>
      <c r="BB5" s="25">
        <v>-38.299999999999997</v>
      </c>
      <c r="BC5" s="25">
        <v>55</v>
      </c>
      <c r="BD5" s="25">
        <v>50.4</v>
      </c>
      <c r="BE5" s="25">
        <v>39.299999999999997</v>
      </c>
      <c r="BF5" s="25">
        <v>13.5</v>
      </c>
      <c r="BG5" s="25">
        <v>13.5</v>
      </c>
      <c r="BH5" s="25">
        <v>4.9000000000000004</v>
      </c>
      <c r="BI5" s="25">
        <v>0.3</v>
      </c>
      <c r="BJ5" s="25"/>
      <c r="BK5" s="25"/>
      <c r="BL5" s="25"/>
      <c r="BM5" s="25">
        <v>-6.1</v>
      </c>
      <c r="BN5" s="25">
        <v>28.2</v>
      </c>
      <c r="BO5" s="25">
        <v>-10.3</v>
      </c>
      <c r="BP5" s="25">
        <v>-21.599999999999998</v>
      </c>
      <c r="BQ5" s="25">
        <v>2.5</v>
      </c>
      <c r="BR5" s="25">
        <v>56.6</v>
      </c>
      <c r="BS5" s="25">
        <v>52.3</v>
      </c>
      <c r="BT5" s="25">
        <v>1.7000000000000028</v>
      </c>
      <c r="BU5" s="25">
        <v>28.1</v>
      </c>
      <c r="BV5" s="25">
        <v>67.099999999999994</v>
      </c>
      <c r="BW5" s="25">
        <v>41.8</v>
      </c>
      <c r="BX5" s="25">
        <v>18.999999999999993</v>
      </c>
      <c r="BY5" s="25">
        <v>36.599999999999994</v>
      </c>
      <c r="BZ5" s="25">
        <v>-2.3999999999999986</v>
      </c>
      <c r="CA5" s="25">
        <v>19.600000000000001</v>
      </c>
      <c r="CB5" s="25">
        <v>48.900000000000006</v>
      </c>
      <c r="CC5" s="25">
        <v>58.6</v>
      </c>
      <c r="CD5" s="25">
        <v>38.200000000000003</v>
      </c>
      <c r="CE5" s="25">
        <v>9.4</v>
      </c>
      <c r="CF5" s="25">
        <v>9.4</v>
      </c>
      <c r="CG5" s="25">
        <v>6.3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458.02500000000003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87.93</v>
      </c>
      <c r="C8" s="138">
        <v>87.37</v>
      </c>
      <c r="D8" s="138">
        <v>87.16</v>
      </c>
      <c r="E8" s="138">
        <v>87.02</v>
      </c>
      <c r="F8" s="138">
        <v>87.35</v>
      </c>
      <c r="G8" s="138">
        <v>87.42</v>
      </c>
      <c r="H8" s="138">
        <v>86.77</v>
      </c>
      <c r="I8" s="138">
        <v>85.88</v>
      </c>
      <c r="J8" s="138">
        <v>86.7</v>
      </c>
      <c r="K8" s="138">
        <v>86.8</v>
      </c>
      <c r="L8" s="138">
        <v>84.57</v>
      </c>
      <c r="M8" s="138">
        <v>85.64</v>
      </c>
      <c r="N8" s="138">
        <v>87.7</v>
      </c>
      <c r="O8" s="138">
        <v>88.68</v>
      </c>
      <c r="P8" s="138">
        <v>87.71</v>
      </c>
      <c r="Q8" s="138">
        <v>95.18</v>
      </c>
      <c r="R8" s="138">
        <v>87.62</v>
      </c>
      <c r="S8" s="138">
        <v>90.98</v>
      </c>
      <c r="T8" s="138">
        <v>99.02</v>
      </c>
      <c r="U8" s="138">
        <v>99.68</v>
      </c>
      <c r="V8" s="138">
        <v>97.13</v>
      </c>
      <c r="W8" s="138">
        <v>99.32</v>
      </c>
      <c r="X8" s="138">
        <v>86.99</v>
      </c>
      <c r="Y8" s="138">
        <v>86.08</v>
      </c>
      <c r="Z8" s="138">
        <v>85.81</v>
      </c>
      <c r="AA8" s="138">
        <v>86</v>
      </c>
      <c r="AB8" s="138">
        <v>83.89</v>
      </c>
      <c r="AC8" s="138">
        <v>83.01</v>
      </c>
      <c r="AD8" s="138">
        <v>84.65</v>
      </c>
      <c r="AE8" s="138">
        <v>85.39</v>
      </c>
      <c r="AF8" s="138">
        <v>88.78</v>
      </c>
      <c r="AG8" s="138">
        <v>86.1</v>
      </c>
      <c r="AH8" s="138">
        <v>87.75</v>
      </c>
      <c r="AI8" s="138">
        <v>86.64</v>
      </c>
      <c r="AJ8" s="138">
        <v>85.8</v>
      </c>
      <c r="AK8" s="138">
        <v>75.5</v>
      </c>
      <c r="AL8" s="138">
        <v>76.17</v>
      </c>
      <c r="AM8" s="138">
        <v>79.86</v>
      </c>
      <c r="AN8" s="138">
        <v>77.98</v>
      </c>
      <c r="AO8" s="138">
        <v>76.56</v>
      </c>
      <c r="AP8" s="138">
        <v>71.87</v>
      </c>
      <c r="AQ8" s="138">
        <v>81.31</v>
      </c>
      <c r="AR8" s="138">
        <v>82.5</v>
      </c>
      <c r="AS8" s="138">
        <v>97.31</v>
      </c>
      <c r="AT8" s="138">
        <v>75.28</v>
      </c>
      <c r="AU8" s="138">
        <v>96.28</v>
      </c>
      <c r="AV8" s="138">
        <v>85.85</v>
      </c>
      <c r="AW8" s="138">
        <v>92.76</v>
      </c>
      <c r="AX8" s="138">
        <v>92.23</v>
      </c>
      <c r="AY8" s="138">
        <v>98.41</v>
      </c>
      <c r="AZ8" s="138">
        <v>101.31</v>
      </c>
      <c r="BA8" s="138">
        <v>96.06</v>
      </c>
      <c r="BB8" s="138">
        <v>99.45</v>
      </c>
      <c r="BC8" s="138">
        <v>89.96</v>
      </c>
      <c r="BD8" s="138">
        <v>92.52</v>
      </c>
      <c r="BE8" s="138">
        <v>85.81</v>
      </c>
      <c r="BF8" s="138">
        <v>81.73</v>
      </c>
      <c r="BG8" s="138">
        <v>81.96</v>
      </c>
      <c r="BH8" s="138">
        <v>81.14</v>
      </c>
      <c r="BI8" s="138">
        <v>81.42</v>
      </c>
      <c r="BJ8" s="138">
        <v>82.82</v>
      </c>
      <c r="BK8" s="138">
        <v>82.64</v>
      </c>
      <c r="BL8" s="138">
        <v>83.83</v>
      </c>
      <c r="BM8" s="138">
        <v>110.08</v>
      </c>
      <c r="BN8" s="138">
        <v>104.59</v>
      </c>
      <c r="BO8" s="138">
        <v>114.35</v>
      </c>
      <c r="BP8" s="138">
        <v>118.74</v>
      </c>
      <c r="BQ8" s="138">
        <v>140</v>
      </c>
      <c r="BR8" s="138">
        <v>119.4</v>
      </c>
      <c r="BS8" s="138">
        <v>119.21</v>
      </c>
      <c r="BT8" s="138">
        <v>120.03</v>
      </c>
      <c r="BU8" s="138">
        <v>117.05</v>
      </c>
      <c r="BV8" s="138">
        <v>124.02</v>
      </c>
      <c r="BW8" s="138">
        <v>120</v>
      </c>
      <c r="BX8" s="138">
        <v>121.62</v>
      </c>
      <c r="BY8" s="138">
        <v>119.2</v>
      </c>
      <c r="BZ8" s="138">
        <v>126.56</v>
      </c>
      <c r="CA8" s="138">
        <v>128.01</v>
      </c>
      <c r="CB8" s="138">
        <v>118.14</v>
      </c>
      <c r="CC8" s="138">
        <v>107.19</v>
      </c>
      <c r="CD8" s="138">
        <v>116.99</v>
      </c>
      <c r="CE8" s="138">
        <v>108.15</v>
      </c>
      <c r="CF8" s="138">
        <v>107.32</v>
      </c>
      <c r="CG8" s="138">
        <v>96.14</v>
      </c>
      <c r="CH8" s="138">
        <v>79</v>
      </c>
      <c r="CI8" s="138">
        <v>79</v>
      </c>
      <c r="CJ8" s="138">
        <v>79</v>
      </c>
      <c r="CK8" s="138">
        <v>79</v>
      </c>
      <c r="CL8" s="138">
        <v>62.32</v>
      </c>
      <c r="CM8" s="138">
        <v>78.930000000000007</v>
      </c>
      <c r="CN8" s="138">
        <v>76.91</v>
      </c>
      <c r="CO8" s="138">
        <v>78.87</v>
      </c>
      <c r="CP8" s="138">
        <v>76.47</v>
      </c>
      <c r="CQ8" s="138">
        <v>76.3</v>
      </c>
      <c r="CR8" s="138">
        <v>74.290000000000006</v>
      </c>
      <c r="CS8" s="138">
        <v>75.25</v>
      </c>
      <c r="CT8" s="139"/>
      <c r="CU8" s="139"/>
      <c r="CV8" s="139"/>
      <c r="CW8" s="140"/>
      <c r="CX8" s="141">
        <f>IF(SUM(B8:CW8)&lt;&gt;0,AVERAGEIF(B8:CW8,"&lt;&gt;"""),"")</f>
        <v>92.324687500000024</v>
      </c>
    </row>
    <row r="9" spans="1:102" ht="24.95" customHeight="1" thickBot="1" x14ac:dyDescent="0.25">
      <c r="A9" s="133" t="s">
        <v>6</v>
      </c>
      <c r="B9" s="42">
        <v>87.37</v>
      </c>
      <c r="C9" s="43">
        <v>87.37</v>
      </c>
      <c r="D9" s="43">
        <v>87.37</v>
      </c>
      <c r="E9" s="43">
        <v>87.37</v>
      </c>
      <c r="F9" s="43">
        <v>86.855000000000004</v>
      </c>
      <c r="G9" s="43">
        <v>86.855000000000004</v>
      </c>
      <c r="H9" s="43">
        <v>86.855000000000004</v>
      </c>
      <c r="I9" s="43">
        <v>86.855000000000004</v>
      </c>
      <c r="J9" s="43">
        <v>85.927499999999995</v>
      </c>
      <c r="K9" s="43">
        <v>85.927499999999995</v>
      </c>
      <c r="L9" s="43">
        <v>85.927499999999995</v>
      </c>
      <c r="M9" s="43">
        <v>85.927499999999995</v>
      </c>
      <c r="N9" s="43">
        <v>89.817499999999995</v>
      </c>
      <c r="O9" s="43">
        <v>89.817499999999995</v>
      </c>
      <c r="P9" s="43">
        <v>89.817499999999995</v>
      </c>
      <c r="Q9" s="43">
        <v>89.817499999999995</v>
      </c>
      <c r="R9" s="43">
        <v>94.325000000000003</v>
      </c>
      <c r="S9" s="43">
        <v>94.325000000000003</v>
      </c>
      <c r="T9" s="43">
        <v>94.325000000000003</v>
      </c>
      <c r="U9" s="43">
        <v>94.325000000000003</v>
      </c>
      <c r="V9" s="43">
        <v>92.38</v>
      </c>
      <c r="W9" s="43">
        <v>92.38</v>
      </c>
      <c r="X9" s="43">
        <v>92.38</v>
      </c>
      <c r="Y9" s="43">
        <v>92.38</v>
      </c>
      <c r="Z9" s="43">
        <v>84.677499999999995</v>
      </c>
      <c r="AA9" s="43">
        <v>84.677499999999995</v>
      </c>
      <c r="AB9" s="43">
        <v>84.677499999999995</v>
      </c>
      <c r="AC9" s="43">
        <v>84.677499999999995</v>
      </c>
      <c r="AD9" s="43">
        <v>86.23</v>
      </c>
      <c r="AE9" s="43">
        <v>86.23</v>
      </c>
      <c r="AF9" s="43">
        <v>86.23</v>
      </c>
      <c r="AG9" s="43">
        <v>86.23</v>
      </c>
      <c r="AH9" s="43">
        <v>83.922499999999999</v>
      </c>
      <c r="AI9" s="43">
        <v>83.922499999999999</v>
      </c>
      <c r="AJ9" s="43">
        <v>83.922499999999999</v>
      </c>
      <c r="AK9" s="43">
        <v>83.922499999999999</v>
      </c>
      <c r="AL9" s="43">
        <v>77.642499999999998</v>
      </c>
      <c r="AM9" s="43">
        <v>77.642499999999998</v>
      </c>
      <c r="AN9" s="43">
        <v>77.642499999999998</v>
      </c>
      <c r="AO9" s="43">
        <v>77.642499999999998</v>
      </c>
      <c r="AP9" s="43">
        <v>83.247500000000002</v>
      </c>
      <c r="AQ9" s="43">
        <v>83.247500000000002</v>
      </c>
      <c r="AR9" s="43">
        <v>83.247500000000002</v>
      </c>
      <c r="AS9" s="43">
        <v>83.247500000000002</v>
      </c>
      <c r="AT9" s="43">
        <v>87.542500000000004</v>
      </c>
      <c r="AU9" s="43">
        <v>87.542500000000004</v>
      </c>
      <c r="AV9" s="43">
        <v>87.542500000000004</v>
      </c>
      <c r="AW9" s="43">
        <v>87.542500000000004</v>
      </c>
      <c r="AX9" s="43">
        <v>97.002499999999998</v>
      </c>
      <c r="AY9" s="43">
        <v>97.002499999999998</v>
      </c>
      <c r="AZ9" s="43">
        <v>97.002499999999998</v>
      </c>
      <c r="BA9" s="43">
        <v>97.002499999999998</v>
      </c>
      <c r="BB9" s="43">
        <v>91.935000000000002</v>
      </c>
      <c r="BC9" s="43">
        <v>91.935000000000002</v>
      </c>
      <c r="BD9" s="43">
        <v>91.935000000000002</v>
      </c>
      <c r="BE9" s="43">
        <v>91.935000000000002</v>
      </c>
      <c r="BF9" s="43">
        <v>81.5625</v>
      </c>
      <c r="BG9" s="43">
        <v>81.5625</v>
      </c>
      <c r="BH9" s="43">
        <v>81.5625</v>
      </c>
      <c r="BI9" s="43">
        <v>81.5625</v>
      </c>
      <c r="BJ9" s="43">
        <v>89.842500000000001</v>
      </c>
      <c r="BK9" s="43">
        <v>89.842500000000001</v>
      </c>
      <c r="BL9" s="43">
        <v>89.842500000000001</v>
      </c>
      <c r="BM9" s="43">
        <v>89.842500000000001</v>
      </c>
      <c r="BN9" s="43">
        <v>119.42</v>
      </c>
      <c r="BO9" s="43">
        <v>119.42</v>
      </c>
      <c r="BP9" s="43">
        <v>119.42</v>
      </c>
      <c r="BQ9" s="43">
        <v>119.42</v>
      </c>
      <c r="BR9" s="43">
        <v>118.9225</v>
      </c>
      <c r="BS9" s="43">
        <v>118.9225</v>
      </c>
      <c r="BT9" s="43">
        <v>118.9225</v>
      </c>
      <c r="BU9" s="43">
        <v>118.9225</v>
      </c>
      <c r="BV9" s="43">
        <v>121.21</v>
      </c>
      <c r="BW9" s="43">
        <v>121.21</v>
      </c>
      <c r="BX9" s="43">
        <v>121.21</v>
      </c>
      <c r="BY9" s="43">
        <v>121.21</v>
      </c>
      <c r="BZ9" s="43">
        <v>119.97499999999999</v>
      </c>
      <c r="CA9" s="43">
        <v>119.97499999999999</v>
      </c>
      <c r="CB9" s="43">
        <v>119.97499999999999</v>
      </c>
      <c r="CC9" s="43">
        <v>119.97499999999999</v>
      </c>
      <c r="CD9" s="43">
        <v>107.15</v>
      </c>
      <c r="CE9" s="43">
        <v>107.15</v>
      </c>
      <c r="CF9" s="43">
        <v>107.15</v>
      </c>
      <c r="CG9" s="43">
        <v>107.15</v>
      </c>
      <c r="CH9" s="43">
        <v>79</v>
      </c>
      <c r="CI9" s="43">
        <v>79</v>
      </c>
      <c r="CJ9" s="43">
        <v>79</v>
      </c>
      <c r="CK9" s="43">
        <v>79</v>
      </c>
      <c r="CL9" s="43">
        <v>74.257499999999993</v>
      </c>
      <c r="CM9" s="43">
        <v>74.257499999999993</v>
      </c>
      <c r="CN9" s="43">
        <v>74.257499999999993</v>
      </c>
      <c r="CO9" s="43">
        <v>74.257499999999993</v>
      </c>
      <c r="CP9" s="43">
        <v>75.577500000000001</v>
      </c>
      <c r="CQ9" s="43">
        <v>75.577500000000001</v>
      </c>
      <c r="CR9" s="43">
        <v>75.577500000000001</v>
      </c>
      <c r="CS9" s="43">
        <v>75.577500000000001</v>
      </c>
      <c r="CT9" s="44"/>
      <c r="CU9" s="44"/>
      <c r="CV9" s="44"/>
      <c r="CW9" s="45"/>
      <c r="CX9" s="142">
        <f>IF(SUM(B9:CW9)&lt;&gt;0,AVERAGEIF(B9:CW9,"&lt;&gt;"""),"")</f>
        <v>92.324687499999939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1</v>
      </c>
      <c r="F14" s="149"/>
      <c r="G14" s="149"/>
      <c r="H14" s="149">
        <v>7.9</v>
      </c>
      <c r="I14" s="149">
        <v>34</v>
      </c>
      <c r="J14" s="149"/>
      <c r="K14" s="149"/>
      <c r="L14" s="149">
        <v>49.5</v>
      </c>
      <c r="M14" s="149">
        <v>35.4</v>
      </c>
      <c r="N14" s="149"/>
      <c r="O14" s="149"/>
      <c r="P14" s="149"/>
      <c r="Q14" s="149">
        <v>0.3</v>
      </c>
      <c r="R14" s="149"/>
      <c r="S14" s="149"/>
      <c r="T14" s="149"/>
      <c r="U14" s="149"/>
      <c r="V14" s="149"/>
      <c r="W14" s="149"/>
      <c r="X14" s="149"/>
      <c r="Y14" s="149">
        <v>1.3</v>
      </c>
      <c r="Z14" s="149"/>
      <c r="AA14" s="149"/>
      <c r="AB14" s="149"/>
      <c r="AC14" s="149">
        <v>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67.3</v>
      </c>
      <c r="AT14" s="149"/>
      <c r="AU14" s="149"/>
      <c r="AV14" s="149"/>
      <c r="AW14" s="149"/>
      <c r="AX14" s="149"/>
      <c r="AY14" s="149"/>
      <c r="AZ14" s="149"/>
      <c r="BA14" s="149">
        <v>18.3</v>
      </c>
      <c r="BB14" s="149">
        <v>38.299999999999997</v>
      </c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6.1</v>
      </c>
      <c r="BN14" s="149"/>
      <c r="BO14" s="149">
        <v>38.5</v>
      </c>
      <c r="BP14" s="149">
        <v>49.8</v>
      </c>
      <c r="BQ14" s="149">
        <v>25.7</v>
      </c>
      <c r="BR14" s="149">
        <v>5</v>
      </c>
      <c r="BS14" s="149">
        <v>9.3000000000000007</v>
      </c>
      <c r="BT14" s="149">
        <v>59.9</v>
      </c>
      <c r="BU14" s="149">
        <v>33.5</v>
      </c>
      <c r="BV14" s="149"/>
      <c r="BW14" s="149">
        <v>24.3</v>
      </c>
      <c r="BX14" s="149">
        <v>47.1</v>
      </c>
      <c r="BY14" s="149">
        <v>29.5</v>
      </c>
      <c r="BZ14" s="149">
        <v>39.5</v>
      </c>
      <c r="CA14" s="149">
        <v>17.5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161.50000000000003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</v>
      </c>
      <c r="F17" s="160">
        <f t="shared" si="0"/>
        <v>0</v>
      </c>
      <c r="G17" s="160">
        <f t="shared" si="0"/>
        <v>0</v>
      </c>
      <c r="H17" s="160">
        <f t="shared" si="0"/>
        <v>7.9</v>
      </c>
      <c r="I17" s="160">
        <f t="shared" si="0"/>
        <v>34</v>
      </c>
      <c r="J17" s="160">
        <f t="shared" si="0"/>
        <v>0</v>
      </c>
      <c r="K17" s="160">
        <f t="shared" si="0"/>
        <v>0</v>
      </c>
      <c r="L17" s="160">
        <f t="shared" si="0"/>
        <v>49.5</v>
      </c>
      <c r="M17" s="160">
        <f t="shared" si="0"/>
        <v>35.4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0.3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1.3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67.3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18.3</v>
      </c>
      <c r="BB17" s="160">
        <f t="shared" si="0"/>
        <v>38.299999999999997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6.1</v>
      </c>
      <c r="BN17" s="160">
        <f t="shared" si="0"/>
        <v>0</v>
      </c>
      <c r="BO17" s="160">
        <f t="shared" ref="BO17:CW17" si="1">SUM(BO12:BO16)</f>
        <v>38.5</v>
      </c>
      <c r="BP17" s="160">
        <f t="shared" si="1"/>
        <v>49.8</v>
      </c>
      <c r="BQ17" s="160">
        <f t="shared" si="1"/>
        <v>25.7</v>
      </c>
      <c r="BR17" s="160">
        <f t="shared" si="1"/>
        <v>5</v>
      </c>
      <c r="BS17" s="160">
        <f t="shared" si="1"/>
        <v>9.3000000000000007</v>
      </c>
      <c r="BT17" s="160">
        <f t="shared" si="1"/>
        <v>59.9</v>
      </c>
      <c r="BU17" s="160">
        <f t="shared" si="1"/>
        <v>33.5</v>
      </c>
      <c r="BV17" s="160">
        <f t="shared" si="1"/>
        <v>0</v>
      </c>
      <c r="BW17" s="160">
        <f t="shared" si="1"/>
        <v>24.3</v>
      </c>
      <c r="BX17" s="160">
        <f t="shared" si="1"/>
        <v>47.1</v>
      </c>
      <c r="BY17" s="160">
        <f t="shared" si="1"/>
        <v>29.5</v>
      </c>
      <c r="BZ17" s="160">
        <f t="shared" si="1"/>
        <v>39.5</v>
      </c>
      <c r="CA17" s="160">
        <f t="shared" si="1"/>
        <v>17.5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161.50000000000003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1</v>
      </c>
      <c r="G22" s="149">
        <v>7.8</v>
      </c>
      <c r="H22" s="149"/>
      <c r="I22" s="149"/>
      <c r="J22" s="149"/>
      <c r="K22" s="149">
        <v>10.9</v>
      </c>
      <c r="L22" s="149"/>
      <c r="M22" s="149"/>
      <c r="N22" s="149">
        <v>20.9</v>
      </c>
      <c r="O22" s="149">
        <v>30.6</v>
      </c>
      <c r="P22" s="149">
        <v>28</v>
      </c>
      <c r="Q22" s="149"/>
      <c r="R22" s="149"/>
      <c r="S22" s="149">
        <v>104.3</v>
      </c>
      <c r="T22" s="149">
        <v>160.6</v>
      </c>
      <c r="U22" s="149">
        <v>132.30000000000001</v>
      </c>
      <c r="V22" s="149">
        <v>174.3</v>
      </c>
      <c r="W22" s="149">
        <v>178.6</v>
      </c>
      <c r="X22" s="149">
        <v>45.5</v>
      </c>
      <c r="Y22" s="149"/>
      <c r="Z22" s="149">
        <v>29.7</v>
      </c>
      <c r="AA22" s="149">
        <v>48.6</v>
      </c>
      <c r="AB22" s="149">
        <v>2</v>
      </c>
      <c r="AC22" s="149"/>
      <c r="AD22" s="149">
        <v>16.3</v>
      </c>
      <c r="AE22" s="149">
        <v>26.8</v>
      </c>
      <c r="AF22" s="149">
        <v>62.2</v>
      </c>
      <c r="AG22" s="149"/>
      <c r="AH22" s="149">
        <v>0.9</v>
      </c>
      <c r="AI22" s="149">
        <v>14.6</v>
      </c>
      <c r="AJ22" s="149">
        <v>5</v>
      </c>
      <c r="AK22" s="149"/>
      <c r="AL22" s="149"/>
      <c r="AM22" s="149">
        <v>20.5</v>
      </c>
      <c r="AN22" s="149">
        <v>9.5</v>
      </c>
      <c r="AO22" s="149">
        <v>17.600000000000001</v>
      </c>
      <c r="AP22" s="149">
        <v>19.8</v>
      </c>
      <c r="AQ22" s="149">
        <v>33.200000000000003</v>
      </c>
      <c r="AR22" s="149">
        <v>62.6</v>
      </c>
      <c r="AS22" s="149"/>
      <c r="AT22" s="149"/>
      <c r="AU22" s="149">
        <v>17.399999999999999</v>
      </c>
      <c r="AV22" s="149">
        <v>27.4</v>
      </c>
      <c r="AW22" s="149">
        <v>28.1</v>
      </c>
      <c r="AX22" s="149">
        <v>55.1</v>
      </c>
      <c r="AY22" s="149">
        <v>21.8</v>
      </c>
      <c r="AZ22" s="149">
        <v>17.7</v>
      </c>
      <c r="BA22" s="149"/>
      <c r="BB22" s="149"/>
      <c r="BC22" s="149">
        <v>55</v>
      </c>
      <c r="BD22" s="149">
        <v>50.4</v>
      </c>
      <c r="BE22" s="149">
        <v>39.299999999999997</v>
      </c>
      <c r="BF22" s="149">
        <v>13.5</v>
      </c>
      <c r="BG22" s="149">
        <v>13.5</v>
      </c>
      <c r="BH22" s="149">
        <v>4.9000000000000004</v>
      </c>
      <c r="BI22" s="149">
        <v>0.3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</v>
      </c>
      <c r="BW22" s="149"/>
      <c r="BX22" s="149"/>
      <c r="BY22" s="149"/>
      <c r="BZ22" s="149"/>
      <c r="CA22" s="149"/>
      <c r="CB22" s="149">
        <v>11.8</v>
      </c>
      <c r="CC22" s="149">
        <v>21.5</v>
      </c>
      <c r="CD22" s="149">
        <v>38.200000000000003</v>
      </c>
      <c r="CE22" s="149">
        <v>9.4</v>
      </c>
      <c r="CF22" s="149">
        <v>9.4</v>
      </c>
      <c r="CG22" s="149">
        <v>6.3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426.52500000000003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28.2</v>
      </c>
      <c r="BO24" s="155">
        <v>28.2</v>
      </c>
      <c r="BP24" s="155">
        <v>28.2</v>
      </c>
      <c r="BQ24" s="155">
        <v>28.2</v>
      </c>
      <c r="BR24" s="155">
        <v>61.6</v>
      </c>
      <c r="BS24" s="155">
        <v>61.6</v>
      </c>
      <c r="BT24" s="155">
        <v>61.6</v>
      </c>
      <c r="BU24" s="155">
        <v>61.6</v>
      </c>
      <c r="BV24" s="155">
        <v>66.099999999999994</v>
      </c>
      <c r="BW24" s="155">
        <v>66.099999999999994</v>
      </c>
      <c r="BX24" s="155">
        <v>66.099999999999994</v>
      </c>
      <c r="BY24" s="155">
        <v>66.099999999999994</v>
      </c>
      <c r="BZ24" s="155">
        <v>37.1</v>
      </c>
      <c r="CA24" s="155">
        <v>37.1</v>
      </c>
      <c r="CB24" s="155">
        <v>37.1</v>
      </c>
      <c r="CC24" s="155">
        <v>37.1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193.00000000000006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</v>
      </c>
      <c r="G25" s="160">
        <f t="shared" si="2"/>
        <v>7.8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10.9</v>
      </c>
      <c r="L25" s="160">
        <f t="shared" si="2"/>
        <v>0</v>
      </c>
      <c r="M25" s="160">
        <f t="shared" si="2"/>
        <v>0</v>
      </c>
      <c r="N25" s="160">
        <f t="shared" si="2"/>
        <v>20.9</v>
      </c>
      <c r="O25" s="160">
        <f t="shared" si="2"/>
        <v>30.6</v>
      </c>
      <c r="P25" s="160">
        <f t="shared" si="2"/>
        <v>28</v>
      </c>
      <c r="Q25" s="160">
        <f t="shared" si="2"/>
        <v>0</v>
      </c>
      <c r="R25" s="160">
        <f t="shared" si="2"/>
        <v>0</v>
      </c>
      <c r="S25" s="160">
        <f t="shared" si="2"/>
        <v>104.3</v>
      </c>
      <c r="T25" s="160">
        <f t="shared" si="2"/>
        <v>160.6</v>
      </c>
      <c r="U25" s="160">
        <f t="shared" si="2"/>
        <v>132.30000000000001</v>
      </c>
      <c r="V25" s="160">
        <f t="shared" si="2"/>
        <v>174.3</v>
      </c>
      <c r="W25" s="160">
        <f t="shared" si="2"/>
        <v>178.6</v>
      </c>
      <c r="X25" s="160">
        <f t="shared" si="2"/>
        <v>45.5</v>
      </c>
      <c r="Y25" s="160">
        <f t="shared" si="2"/>
        <v>0</v>
      </c>
      <c r="Z25" s="160">
        <f t="shared" si="2"/>
        <v>29.7</v>
      </c>
      <c r="AA25" s="160">
        <f t="shared" si="2"/>
        <v>48.6</v>
      </c>
      <c r="AB25" s="160">
        <f t="shared" si="2"/>
        <v>2</v>
      </c>
      <c r="AC25" s="160">
        <f t="shared" si="2"/>
        <v>0</v>
      </c>
      <c r="AD25" s="160">
        <f t="shared" si="2"/>
        <v>16.3</v>
      </c>
      <c r="AE25" s="160">
        <f t="shared" si="2"/>
        <v>26.8</v>
      </c>
      <c r="AF25" s="160">
        <f t="shared" si="2"/>
        <v>62.2</v>
      </c>
      <c r="AG25" s="160">
        <f t="shared" si="2"/>
        <v>0</v>
      </c>
      <c r="AH25" s="160">
        <f t="shared" si="2"/>
        <v>0.9</v>
      </c>
      <c r="AI25" s="160">
        <f t="shared" si="2"/>
        <v>14.6</v>
      </c>
      <c r="AJ25" s="160">
        <f t="shared" si="2"/>
        <v>5</v>
      </c>
      <c r="AK25" s="160">
        <f t="shared" si="2"/>
        <v>0</v>
      </c>
      <c r="AL25" s="160">
        <f t="shared" si="2"/>
        <v>0</v>
      </c>
      <c r="AM25" s="160">
        <f t="shared" si="2"/>
        <v>20.5</v>
      </c>
      <c r="AN25" s="160">
        <f t="shared" si="2"/>
        <v>9.5</v>
      </c>
      <c r="AO25" s="160">
        <f t="shared" si="2"/>
        <v>17.600000000000001</v>
      </c>
      <c r="AP25" s="160">
        <f t="shared" si="2"/>
        <v>19.8</v>
      </c>
      <c r="AQ25" s="160">
        <f t="shared" si="2"/>
        <v>33.200000000000003</v>
      </c>
      <c r="AR25" s="160">
        <f t="shared" si="2"/>
        <v>62.6</v>
      </c>
      <c r="AS25" s="160">
        <f t="shared" si="2"/>
        <v>0</v>
      </c>
      <c r="AT25" s="160">
        <f t="shared" si="2"/>
        <v>0</v>
      </c>
      <c r="AU25" s="160">
        <f t="shared" si="2"/>
        <v>17.399999999999999</v>
      </c>
      <c r="AV25" s="160">
        <f t="shared" si="2"/>
        <v>27.4</v>
      </c>
      <c r="AW25" s="160">
        <f t="shared" si="2"/>
        <v>28.1</v>
      </c>
      <c r="AX25" s="160">
        <f t="shared" si="2"/>
        <v>55.1</v>
      </c>
      <c r="AY25" s="160">
        <f t="shared" si="2"/>
        <v>21.8</v>
      </c>
      <c r="AZ25" s="160">
        <f t="shared" si="2"/>
        <v>17.7</v>
      </c>
      <c r="BA25" s="160">
        <f t="shared" si="2"/>
        <v>0</v>
      </c>
      <c r="BB25" s="160">
        <f t="shared" si="2"/>
        <v>0</v>
      </c>
      <c r="BC25" s="160">
        <f t="shared" si="2"/>
        <v>55</v>
      </c>
      <c r="BD25" s="160">
        <f t="shared" si="2"/>
        <v>50.4</v>
      </c>
      <c r="BE25" s="160">
        <f t="shared" si="2"/>
        <v>39.299999999999997</v>
      </c>
      <c r="BF25" s="160">
        <f t="shared" si="2"/>
        <v>13.5</v>
      </c>
      <c r="BG25" s="160">
        <f t="shared" si="2"/>
        <v>13.5</v>
      </c>
      <c r="BH25" s="160">
        <f t="shared" si="2"/>
        <v>4.9000000000000004</v>
      </c>
      <c r="BI25" s="160">
        <f t="shared" si="2"/>
        <v>0.3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28.2</v>
      </c>
      <c r="BO25" s="160">
        <f t="shared" ref="BO25:CW25" si="3">SUM(BO20:BO24)</f>
        <v>28.2</v>
      </c>
      <c r="BP25" s="160">
        <f t="shared" si="3"/>
        <v>28.2</v>
      </c>
      <c r="BQ25" s="160">
        <f t="shared" si="3"/>
        <v>28.2</v>
      </c>
      <c r="BR25" s="160">
        <f t="shared" si="3"/>
        <v>61.6</v>
      </c>
      <c r="BS25" s="160">
        <f t="shared" si="3"/>
        <v>61.6</v>
      </c>
      <c r="BT25" s="160">
        <f t="shared" si="3"/>
        <v>61.6</v>
      </c>
      <c r="BU25" s="160">
        <f t="shared" si="3"/>
        <v>61.6</v>
      </c>
      <c r="BV25" s="160">
        <f t="shared" si="3"/>
        <v>67.099999999999994</v>
      </c>
      <c r="BW25" s="160">
        <f t="shared" si="3"/>
        <v>66.099999999999994</v>
      </c>
      <c r="BX25" s="160">
        <f t="shared" si="3"/>
        <v>66.099999999999994</v>
      </c>
      <c r="BY25" s="160">
        <f t="shared" si="3"/>
        <v>66.099999999999994</v>
      </c>
      <c r="BZ25" s="160">
        <f t="shared" si="3"/>
        <v>37.1</v>
      </c>
      <c r="CA25" s="160">
        <f t="shared" si="3"/>
        <v>37.1</v>
      </c>
      <c r="CB25" s="160">
        <f t="shared" si="3"/>
        <v>48.900000000000006</v>
      </c>
      <c r="CC25" s="160">
        <f t="shared" si="3"/>
        <v>58.6</v>
      </c>
      <c r="CD25" s="160">
        <f t="shared" si="3"/>
        <v>38.200000000000003</v>
      </c>
      <c r="CE25" s="160">
        <f t="shared" si="3"/>
        <v>9.4</v>
      </c>
      <c r="CF25" s="160">
        <f t="shared" si="3"/>
        <v>9.4</v>
      </c>
      <c r="CG25" s="160">
        <f t="shared" si="3"/>
        <v>6.3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619.52500000000009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2026-01-10T21:32:22Z</dcterms:created>
  <dcterms:modified xsi:type="dcterms:W3CDTF">2026-01-10T21:32:24Z</dcterms:modified>
</cp:coreProperties>
</file>