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</calcChain>
</file>

<file path=xl/sharedStrings.xml><?xml version="1.0" encoding="utf-8"?>
<sst xmlns="http://schemas.openxmlformats.org/spreadsheetml/2006/main" count="122" uniqueCount="56">
  <si>
    <t>Publication on: 26/10/2025 14:19:07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</si>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</sst>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632-456B-9091-0D4612C28D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632-456B-9091-0D4612C28D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632-456B-9091-0D4612C28D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632-456B-9091-0D4612C28D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632-456B-9091-0D4612C28D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32-456B-9091-0D4612C28D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632-456B-9091-0D4612C28D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32-456B-9091-0D4612C28D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156</c:v>
                </c:pt>
                <c:pt idx="25">
                  <c:v>156</c:v>
                </c:pt>
                <c:pt idx="26">
                  <c:v>156</c:v>
                </c:pt>
                <c:pt idx="27">
                  <c:v>156</c:v>
                </c:pt>
                <c:pt idx="28">
                  <c:v>142</c:v>
                </c:pt>
                <c:pt idx="29">
                  <c:v>142</c:v>
                </c:pt>
                <c:pt idx="30">
                  <c:v>142</c:v>
                </c:pt>
                <c:pt idx="31">
                  <c:v>142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140</c:v>
                </c:pt>
                <c:pt idx="61">
                  <c:v>140</c:v>
                </c:pt>
                <c:pt idx="62">
                  <c:v>140</c:v>
                </c:pt>
                <c:pt idx="63">
                  <c:v>140</c:v>
                </c:pt>
                <c:pt idx="64">
                  <c:v>156</c:v>
                </c:pt>
                <c:pt idx="65">
                  <c:v>156</c:v>
                </c:pt>
                <c:pt idx="66">
                  <c:v>156</c:v>
                </c:pt>
                <c:pt idx="67">
                  <c:v>156</c:v>
                </c:pt>
                <c:pt idx="68">
                  <c:v>189</c:v>
                </c:pt>
                <c:pt idx="69">
                  <c:v>189</c:v>
                </c:pt>
                <c:pt idx="70">
                  <c:v>189</c:v>
                </c:pt>
                <c:pt idx="71">
                  <c:v>189</c:v>
                </c:pt>
                <c:pt idx="72">
                  <c:v>201</c:v>
                </c:pt>
                <c:pt idx="73">
                  <c:v>201</c:v>
                </c:pt>
                <c:pt idx="74">
                  <c:v>201</c:v>
                </c:pt>
                <c:pt idx="75">
                  <c:v>201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198</c:v>
                </c:pt>
                <c:pt idx="85">
                  <c:v>198</c:v>
                </c:pt>
                <c:pt idx="86">
                  <c:v>198</c:v>
                </c:pt>
                <c:pt idx="87">
                  <c:v>198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32-456B-9091-0D4612C28D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1251</c:v>
                </c:pt>
                <c:pt idx="1">
                  <c:v>1109.751</c:v>
                </c:pt>
                <c:pt idx="2">
                  <c:v>956</c:v>
                </c:pt>
                <c:pt idx="3">
                  <c:v>956</c:v>
                </c:pt>
                <c:pt idx="4">
                  <c:v>956</c:v>
                </c:pt>
                <c:pt idx="5">
                  <c:v>956</c:v>
                </c:pt>
                <c:pt idx="6">
                  <c:v>956</c:v>
                </c:pt>
                <c:pt idx="7">
                  <c:v>956</c:v>
                </c:pt>
                <c:pt idx="8">
                  <c:v>956</c:v>
                </c:pt>
                <c:pt idx="9">
                  <c:v>956</c:v>
                </c:pt>
                <c:pt idx="10">
                  <c:v>956</c:v>
                </c:pt>
                <c:pt idx="11">
                  <c:v>956</c:v>
                </c:pt>
                <c:pt idx="12">
                  <c:v>956</c:v>
                </c:pt>
                <c:pt idx="13">
                  <c:v>956</c:v>
                </c:pt>
                <c:pt idx="14">
                  <c:v>956</c:v>
                </c:pt>
                <c:pt idx="15">
                  <c:v>956</c:v>
                </c:pt>
                <c:pt idx="16">
                  <c:v>1006</c:v>
                </c:pt>
                <c:pt idx="17">
                  <c:v>1031</c:v>
                </c:pt>
                <c:pt idx="18">
                  <c:v>1171</c:v>
                </c:pt>
                <c:pt idx="19">
                  <c:v>1585.2809999999999</c:v>
                </c:pt>
                <c:pt idx="20">
                  <c:v>1796.5239999999999</c:v>
                </c:pt>
                <c:pt idx="21">
                  <c:v>2198.3599999999997</c:v>
                </c:pt>
                <c:pt idx="22">
                  <c:v>2378.5909999999999</c:v>
                </c:pt>
                <c:pt idx="23">
                  <c:v>2450.9169999999999</c:v>
                </c:pt>
                <c:pt idx="24">
                  <c:v>2374.4870000000001</c:v>
                </c:pt>
                <c:pt idx="25">
                  <c:v>2480.4110000000001</c:v>
                </c:pt>
                <c:pt idx="26">
                  <c:v>2497.2730000000001</c:v>
                </c:pt>
                <c:pt idx="27">
                  <c:v>2435.739</c:v>
                </c:pt>
                <c:pt idx="28">
                  <c:v>2311.4130000000005</c:v>
                </c:pt>
                <c:pt idx="29">
                  <c:v>2141.0919999999996</c:v>
                </c:pt>
                <c:pt idx="30">
                  <c:v>1961.5259999999998</c:v>
                </c:pt>
                <c:pt idx="31">
                  <c:v>1811.5239999999999</c:v>
                </c:pt>
                <c:pt idx="32">
                  <c:v>1708.5650000000001</c:v>
                </c:pt>
                <c:pt idx="33">
                  <c:v>1612.463</c:v>
                </c:pt>
                <c:pt idx="34">
                  <c:v>1508.7370000000001</c:v>
                </c:pt>
                <c:pt idx="35">
                  <c:v>1394.317</c:v>
                </c:pt>
                <c:pt idx="36">
                  <c:v>1344.0509999999999</c:v>
                </c:pt>
                <c:pt idx="37">
                  <c:v>1311</c:v>
                </c:pt>
                <c:pt idx="38">
                  <c:v>1311</c:v>
                </c:pt>
                <c:pt idx="39">
                  <c:v>1311</c:v>
                </c:pt>
                <c:pt idx="40">
                  <c:v>1045.8340000000001</c:v>
                </c:pt>
                <c:pt idx="41">
                  <c:v>997.05399999999997</c:v>
                </c:pt>
                <c:pt idx="42">
                  <c:v>976</c:v>
                </c:pt>
                <c:pt idx="43">
                  <c:v>976</c:v>
                </c:pt>
                <c:pt idx="44">
                  <c:v>976</c:v>
                </c:pt>
                <c:pt idx="45">
                  <c:v>976</c:v>
                </c:pt>
                <c:pt idx="46">
                  <c:v>976</c:v>
                </c:pt>
                <c:pt idx="47">
                  <c:v>976</c:v>
                </c:pt>
                <c:pt idx="48">
                  <c:v>976</c:v>
                </c:pt>
                <c:pt idx="49">
                  <c:v>976</c:v>
                </c:pt>
                <c:pt idx="50">
                  <c:v>976</c:v>
                </c:pt>
                <c:pt idx="51">
                  <c:v>976</c:v>
                </c:pt>
                <c:pt idx="52">
                  <c:v>1006</c:v>
                </c:pt>
                <c:pt idx="53">
                  <c:v>1046</c:v>
                </c:pt>
                <c:pt idx="54">
                  <c:v>1076</c:v>
                </c:pt>
                <c:pt idx="55">
                  <c:v>1106</c:v>
                </c:pt>
                <c:pt idx="56">
                  <c:v>1286</c:v>
                </c:pt>
                <c:pt idx="57">
                  <c:v>1473.7919999999999</c:v>
                </c:pt>
                <c:pt idx="58">
                  <c:v>1812.835</c:v>
                </c:pt>
                <c:pt idx="59">
                  <c:v>2195.248</c:v>
                </c:pt>
                <c:pt idx="60">
                  <c:v>2471.5360000000001</c:v>
                </c:pt>
                <c:pt idx="61">
                  <c:v>2903.4809999999998</c:v>
                </c:pt>
                <c:pt idx="62">
                  <c:v>3286.518</c:v>
                </c:pt>
                <c:pt idx="63">
                  <c:v>3345.683</c:v>
                </c:pt>
                <c:pt idx="64">
                  <c:v>3130.6729999999998</c:v>
                </c:pt>
                <c:pt idx="65">
                  <c:v>3174.2380000000003</c:v>
                </c:pt>
                <c:pt idx="66">
                  <c:v>3199.4920000000002</c:v>
                </c:pt>
                <c:pt idx="67">
                  <c:v>3251.1190000000001</c:v>
                </c:pt>
                <c:pt idx="68">
                  <c:v>3419.748</c:v>
                </c:pt>
                <c:pt idx="69">
                  <c:v>3429.7110000000002</c:v>
                </c:pt>
                <c:pt idx="70">
                  <c:v>3434.9639999999999</c:v>
                </c:pt>
                <c:pt idx="71">
                  <c:v>3441.1680000000001</c:v>
                </c:pt>
                <c:pt idx="72">
                  <c:v>3432.2309999999998</c:v>
                </c:pt>
                <c:pt idx="73">
                  <c:v>3434.4659999999999</c:v>
                </c:pt>
                <c:pt idx="74">
                  <c:v>3398.895</c:v>
                </c:pt>
                <c:pt idx="75">
                  <c:v>3414.297</c:v>
                </c:pt>
                <c:pt idx="76">
                  <c:v>3432.723</c:v>
                </c:pt>
                <c:pt idx="77">
                  <c:v>3434.4989999999998</c:v>
                </c:pt>
                <c:pt idx="78">
                  <c:v>3450.0439999999999</c:v>
                </c:pt>
                <c:pt idx="79">
                  <c:v>3439.8670000000002</c:v>
                </c:pt>
                <c:pt idx="80">
                  <c:v>3505.451</c:v>
                </c:pt>
                <c:pt idx="81">
                  <c:v>3442.991</c:v>
                </c:pt>
                <c:pt idx="82">
                  <c:v>3437.933</c:v>
                </c:pt>
                <c:pt idx="83">
                  <c:v>3440.0990000000002</c:v>
                </c:pt>
                <c:pt idx="84">
                  <c:v>3457.2440000000001</c:v>
                </c:pt>
                <c:pt idx="85">
                  <c:v>3455.6579999999999</c:v>
                </c:pt>
                <c:pt idx="86">
                  <c:v>3383.203</c:v>
                </c:pt>
                <c:pt idx="87">
                  <c:v>3243.585</c:v>
                </c:pt>
                <c:pt idx="88">
                  <c:v>3285.1729999999998</c:v>
                </c:pt>
                <c:pt idx="89">
                  <c:v>3200.0039999999999</c:v>
                </c:pt>
                <c:pt idx="90">
                  <c:v>3075.8229999999999</c:v>
                </c:pt>
                <c:pt idx="91">
                  <c:v>2909.509</c:v>
                </c:pt>
                <c:pt idx="92">
                  <c:v>3008.212</c:v>
                </c:pt>
                <c:pt idx="93">
                  <c:v>2898.1819999999998</c:v>
                </c:pt>
                <c:pt idx="94">
                  <c:v>2838.9989999999998</c:v>
                </c:pt>
                <c:pt idx="95">
                  <c:v>2598.04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32-456B-9091-0D4612C28D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266.2</c:v>
                </c:pt>
                <c:pt idx="1">
                  <c:v>454.6</c:v>
                </c:pt>
                <c:pt idx="2">
                  <c:v>655.1</c:v>
                </c:pt>
                <c:pt idx="3">
                  <c:v>640.20000000000005</c:v>
                </c:pt>
                <c:pt idx="4">
                  <c:v>659.3</c:v>
                </c:pt>
                <c:pt idx="5">
                  <c:v>617</c:v>
                </c:pt>
                <c:pt idx="6">
                  <c:v>578.9</c:v>
                </c:pt>
                <c:pt idx="7">
                  <c:v>524.4</c:v>
                </c:pt>
                <c:pt idx="8">
                  <c:v>445.7</c:v>
                </c:pt>
                <c:pt idx="9">
                  <c:v>388.5</c:v>
                </c:pt>
                <c:pt idx="10">
                  <c:v>339.7</c:v>
                </c:pt>
                <c:pt idx="11">
                  <c:v>294</c:v>
                </c:pt>
                <c:pt idx="12">
                  <c:v>261.60000000000002</c:v>
                </c:pt>
                <c:pt idx="13">
                  <c:v>231.6</c:v>
                </c:pt>
                <c:pt idx="14">
                  <c:v>203.6</c:v>
                </c:pt>
                <c:pt idx="15">
                  <c:v>181</c:v>
                </c:pt>
                <c:pt idx="16">
                  <c:v>137.80000000000001</c:v>
                </c:pt>
                <c:pt idx="17">
                  <c:v>123.4</c:v>
                </c:pt>
                <c:pt idx="18">
                  <c:v>117</c:v>
                </c:pt>
                <c:pt idx="19">
                  <c:v>117</c:v>
                </c:pt>
                <c:pt idx="20">
                  <c:v>90</c:v>
                </c:pt>
                <c:pt idx="21">
                  <c:v>90</c:v>
                </c:pt>
                <c:pt idx="22">
                  <c:v>90</c:v>
                </c:pt>
                <c:pt idx="23">
                  <c:v>90</c:v>
                </c:pt>
                <c:pt idx="24">
                  <c:v>82</c:v>
                </c:pt>
                <c:pt idx="25">
                  <c:v>82</c:v>
                </c:pt>
                <c:pt idx="26">
                  <c:v>82</c:v>
                </c:pt>
                <c:pt idx="27">
                  <c:v>82</c:v>
                </c:pt>
                <c:pt idx="28">
                  <c:v>55</c:v>
                </c:pt>
                <c:pt idx="29">
                  <c:v>55</c:v>
                </c:pt>
                <c:pt idx="30">
                  <c:v>55</c:v>
                </c:pt>
                <c:pt idx="31">
                  <c:v>55</c:v>
                </c:pt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18.545999999999999</c:v>
                </c:pt>
                <c:pt idx="53">
                  <c:v>18.545999999999999</c:v>
                </c:pt>
                <c:pt idx="54">
                  <c:v>18.545999999999999</c:v>
                </c:pt>
                <c:pt idx="55">
                  <c:v>18.545999999999999</c:v>
                </c:pt>
                <c:pt idx="56">
                  <c:v>55</c:v>
                </c:pt>
                <c:pt idx="57">
                  <c:v>55</c:v>
                </c:pt>
                <c:pt idx="58">
                  <c:v>55</c:v>
                </c:pt>
                <c:pt idx="59">
                  <c:v>55</c:v>
                </c:pt>
                <c:pt idx="60">
                  <c:v>95</c:v>
                </c:pt>
                <c:pt idx="61">
                  <c:v>95</c:v>
                </c:pt>
                <c:pt idx="62">
                  <c:v>95</c:v>
                </c:pt>
                <c:pt idx="63">
                  <c:v>95</c:v>
                </c:pt>
                <c:pt idx="64">
                  <c:v>254</c:v>
                </c:pt>
                <c:pt idx="65">
                  <c:v>254</c:v>
                </c:pt>
                <c:pt idx="66">
                  <c:v>254</c:v>
                </c:pt>
                <c:pt idx="67">
                  <c:v>254</c:v>
                </c:pt>
                <c:pt idx="68">
                  <c:v>213</c:v>
                </c:pt>
                <c:pt idx="69">
                  <c:v>256.10000000000002</c:v>
                </c:pt>
                <c:pt idx="70">
                  <c:v>312.10000000000002</c:v>
                </c:pt>
                <c:pt idx="71">
                  <c:v>316.60000000000002</c:v>
                </c:pt>
                <c:pt idx="72">
                  <c:v>379.1</c:v>
                </c:pt>
                <c:pt idx="73">
                  <c:v>421.4</c:v>
                </c:pt>
                <c:pt idx="74">
                  <c:v>310.8</c:v>
                </c:pt>
                <c:pt idx="75">
                  <c:v>339.4</c:v>
                </c:pt>
                <c:pt idx="76">
                  <c:v>269.7</c:v>
                </c:pt>
                <c:pt idx="77">
                  <c:v>266.60000000000002</c:v>
                </c:pt>
                <c:pt idx="78">
                  <c:v>411.9</c:v>
                </c:pt>
                <c:pt idx="79">
                  <c:v>445.6</c:v>
                </c:pt>
                <c:pt idx="80">
                  <c:v>211.1</c:v>
                </c:pt>
                <c:pt idx="81">
                  <c:v>265</c:v>
                </c:pt>
                <c:pt idx="82">
                  <c:v>208</c:v>
                </c:pt>
                <c:pt idx="83">
                  <c:v>208</c:v>
                </c:pt>
                <c:pt idx="84">
                  <c:v>191</c:v>
                </c:pt>
                <c:pt idx="85">
                  <c:v>191</c:v>
                </c:pt>
                <c:pt idx="86">
                  <c:v>191</c:v>
                </c:pt>
                <c:pt idx="87">
                  <c:v>191</c:v>
                </c:pt>
                <c:pt idx="88">
                  <c:v>251</c:v>
                </c:pt>
                <c:pt idx="89">
                  <c:v>251</c:v>
                </c:pt>
                <c:pt idx="90">
                  <c:v>251</c:v>
                </c:pt>
                <c:pt idx="91">
                  <c:v>251</c:v>
                </c:pt>
                <c:pt idx="92">
                  <c:v>211</c:v>
                </c:pt>
                <c:pt idx="93">
                  <c:v>211</c:v>
                </c:pt>
                <c:pt idx="94">
                  <c:v>211</c:v>
                </c:pt>
                <c:pt idx="95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32-456B-9091-0D4612C28D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2662.2080000000001</c:v>
                </c:pt>
                <c:pt idx="1">
                  <c:v>2673.7309999999998</c:v>
                </c:pt>
                <c:pt idx="2">
                  <c:v>2685.7339999999999</c:v>
                </c:pt>
                <c:pt idx="3">
                  <c:v>2693.288</c:v>
                </c:pt>
                <c:pt idx="4">
                  <c:v>2695.1099999999997</c:v>
                </c:pt>
                <c:pt idx="5">
                  <c:v>2710.2649999999999</c:v>
                </c:pt>
                <c:pt idx="6">
                  <c:v>2729.9049999999997</c:v>
                </c:pt>
                <c:pt idx="7">
                  <c:v>2759.9970000000003</c:v>
                </c:pt>
                <c:pt idx="8">
                  <c:v>2802.6860000000001</c:v>
                </c:pt>
                <c:pt idx="9">
                  <c:v>2839.4940000000001</c:v>
                </c:pt>
                <c:pt idx="10">
                  <c:v>2879.7659999999996</c:v>
                </c:pt>
                <c:pt idx="11">
                  <c:v>2911.7930000000001</c:v>
                </c:pt>
                <c:pt idx="12">
                  <c:v>2939.2379999999998</c:v>
                </c:pt>
                <c:pt idx="13">
                  <c:v>2974.797</c:v>
                </c:pt>
                <c:pt idx="14">
                  <c:v>3009.2249999999999</c:v>
                </c:pt>
                <c:pt idx="15">
                  <c:v>3046.4090000000001</c:v>
                </c:pt>
                <c:pt idx="16">
                  <c:v>3083.5860000000002</c:v>
                </c:pt>
                <c:pt idx="17">
                  <c:v>3110.9359999999997</c:v>
                </c:pt>
                <c:pt idx="18">
                  <c:v>3126.1710000000003</c:v>
                </c:pt>
                <c:pt idx="19">
                  <c:v>3160.5149999999999</c:v>
                </c:pt>
                <c:pt idx="20">
                  <c:v>3188.7959999999998</c:v>
                </c:pt>
                <c:pt idx="21">
                  <c:v>3208.37</c:v>
                </c:pt>
                <c:pt idx="22">
                  <c:v>3225.7410000000004</c:v>
                </c:pt>
                <c:pt idx="23">
                  <c:v>3269.7759999999998</c:v>
                </c:pt>
                <c:pt idx="24">
                  <c:v>3329.884</c:v>
                </c:pt>
                <c:pt idx="25">
                  <c:v>3465.877</c:v>
                </c:pt>
                <c:pt idx="26">
                  <c:v>3690.9339999999997</c:v>
                </c:pt>
                <c:pt idx="27">
                  <c:v>3936.0029999999997</c:v>
                </c:pt>
                <c:pt idx="28">
                  <c:v>4189.5250000000005</c:v>
                </c:pt>
                <c:pt idx="29">
                  <c:v>4470.4070000000002</c:v>
                </c:pt>
                <c:pt idx="30">
                  <c:v>4728.6059999999998</c:v>
                </c:pt>
                <c:pt idx="31">
                  <c:v>4979.3290000000006</c:v>
                </c:pt>
                <c:pt idx="32">
                  <c:v>5201.1000000000004</c:v>
                </c:pt>
                <c:pt idx="33">
                  <c:v>5391.4</c:v>
                </c:pt>
                <c:pt idx="34">
                  <c:v>5546.4440000000004</c:v>
                </c:pt>
                <c:pt idx="35">
                  <c:v>5700.2179999999998</c:v>
                </c:pt>
                <c:pt idx="36">
                  <c:v>5842.9070000000002</c:v>
                </c:pt>
                <c:pt idx="37">
                  <c:v>5966.4369999999999</c:v>
                </c:pt>
                <c:pt idx="38">
                  <c:v>6063.1890000000003</c:v>
                </c:pt>
                <c:pt idx="39">
                  <c:v>6149.0640000000012</c:v>
                </c:pt>
                <c:pt idx="40">
                  <c:v>6221.5880000000006</c:v>
                </c:pt>
                <c:pt idx="41">
                  <c:v>6283.5859999999993</c:v>
                </c:pt>
                <c:pt idx="42">
                  <c:v>6364.8510000000006</c:v>
                </c:pt>
                <c:pt idx="43">
                  <c:v>6464.2060000000001</c:v>
                </c:pt>
                <c:pt idx="44">
                  <c:v>6546.5119999999997</c:v>
                </c:pt>
                <c:pt idx="45">
                  <c:v>6639.6360000000004</c:v>
                </c:pt>
                <c:pt idx="46">
                  <c:v>6695.1149999999998</c:v>
                </c:pt>
                <c:pt idx="47">
                  <c:v>6747.5779999999995</c:v>
                </c:pt>
                <c:pt idx="48">
                  <c:v>6798.2030000000004</c:v>
                </c:pt>
                <c:pt idx="49">
                  <c:v>6812.0870000000004</c:v>
                </c:pt>
                <c:pt idx="50">
                  <c:v>6797.9269999999997</c:v>
                </c:pt>
                <c:pt idx="51">
                  <c:v>6756.9720000000007</c:v>
                </c:pt>
                <c:pt idx="52">
                  <c:v>6673.107</c:v>
                </c:pt>
                <c:pt idx="53">
                  <c:v>6541.7249999999995</c:v>
                </c:pt>
                <c:pt idx="54">
                  <c:v>6381.951</c:v>
                </c:pt>
                <c:pt idx="55">
                  <c:v>6195.165</c:v>
                </c:pt>
                <c:pt idx="56">
                  <c:v>5961.0929999999998</c:v>
                </c:pt>
                <c:pt idx="57">
                  <c:v>5679.9120000000003</c:v>
                </c:pt>
                <c:pt idx="58">
                  <c:v>5319.5360000000001</c:v>
                </c:pt>
                <c:pt idx="59">
                  <c:v>4913.8619999999992</c:v>
                </c:pt>
                <c:pt idx="60">
                  <c:v>4477.4930000000004</c:v>
                </c:pt>
                <c:pt idx="61">
                  <c:v>4015.8889999999997</c:v>
                </c:pt>
                <c:pt idx="62">
                  <c:v>3566.0399999999995</c:v>
                </c:pt>
                <c:pt idx="63">
                  <c:v>3154.2349999999997</c:v>
                </c:pt>
                <c:pt idx="64">
                  <c:v>2817.7840000000001</c:v>
                </c:pt>
                <c:pt idx="65">
                  <c:v>2553.9550000000004</c:v>
                </c:pt>
                <c:pt idx="66">
                  <c:v>2406.5840000000003</c:v>
                </c:pt>
                <c:pt idx="67">
                  <c:v>2317.5729999999999</c:v>
                </c:pt>
                <c:pt idx="68">
                  <c:v>2283.5219999999999</c:v>
                </c:pt>
                <c:pt idx="69">
                  <c:v>2239.2909999999997</c:v>
                </c:pt>
                <c:pt idx="70">
                  <c:v>2201.5009999999997</c:v>
                </c:pt>
                <c:pt idx="71">
                  <c:v>2150.1360000000004</c:v>
                </c:pt>
                <c:pt idx="72">
                  <c:v>2141.6679999999997</c:v>
                </c:pt>
                <c:pt idx="73">
                  <c:v>2107.0259999999998</c:v>
                </c:pt>
                <c:pt idx="74">
                  <c:v>2071.2139999999999</c:v>
                </c:pt>
                <c:pt idx="75">
                  <c:v>2035.6210000000001</c:v>
                </c:pt>
                <c:pt idx="76">
                  <c:v>1994.63</c:v>
                </c:pt>
                <c:pt idx="77">
                  <c:v>1971.7259999999999</c:v>
                </c:pt>
                <c:pt idx="78">
                  <c:v>1949.9390000000001</c:v>
                </c:pt>
                <c:pt idx="79">
                  <c:v>1924.7149999999999</c:v>
                </c:pt>
                <c:pt idx="80">
                  <c:v>1920.472</c:v>
                </c:pt>
                <c:pt idx="81">
                  <c:v>1894.6779999999999</c:v>
                </c:pt>
                <c:pt idx="82">
                  <c:v>1892.923</c:v>
                </c:pt>
                <c:pt idx="83">
                  <c:v>1880.8009999999999</c:v>
                </c:pt>
                <c:pt idx="84">
                  <c:v>1875.1610000000001</c:v>
                </c:pt>
                <c:pt idx="85">
                  <c:v>1869.432</c:v>
                </c:pt>
                <c:pt idx="86">
                  <c:v>1868.74</c:v>
                </c:pt>
                <c:pt idx="87">
                  <c:v>1865.752</c:v>
                </c:pt>
                <c:pt idx="88">
                  <c:v>1867.4289999999999</c:v>
                </c:pt>
                <c:pt idx="89">
                  <c:v>1871.1559999999999</c:v>
                </c:pt>
                <c:pt idx="90">
                  <c:v>1879.8309999999999</c:v>
                </c:pt>
                <c:pt idx="91">
                  <c:v>1887.1510000000001</c:v>
                </c:pt>
                <c:pt idx="92">
                  <c:v>1892.8579999999999</c:v>
                </c:pt>
                <c:pt idx="93">
                  <c:v>1890.2950000000001</c:v>
                </c:pt>
                <c:pt idx="94">
                  <c:v>1894.095</c:v>
                </c:pt>
                <c:pt idx="95">
                  <c:v>1899.0680000000002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32-456B-9091-0D4612C28D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36</c:v>
                </c:pt>
                <c:pt idx="9">
                  <c:v>36</c:v>
                </c:pt>
                <c:pt idx="10">
                  <c:v>36</c:v>
                </c:pt>
                <c:pt idx="11">
                  <c:v>36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61</c:v>
                </c:pt>
                <c:pt idx="21">
                  <c:v>61</c:v>
                </c:pt>
                <c:pt idx="22">
                  <c:v>61</c:v>
                </c:pt>
                <c:pt idx="23">
                  <c:v>61</c:v>
                </c:pt>
                <c:pt idx="24">
                  <c:v>76</c:v>
                </c:pt>
                <c:pt idx="25">
                  <c:v>76</c:v>
                </c:pt>
                <c:pt idx="26">
                  <c:v>76</c:v>
                </c:pt>
                <c:pt idx="27">
                  <c:v>76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130</c:v>
                </c:pt>
                <c:pt idx="37">
                  <c:v>130</c:v>
                </c:pt>
                <c:pt idx="38">
                  <c:v>130</c:v>
                </c:pt>
                <c:pt idx="39">
                  <c:v>130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133</c:v>
                </c:pt>
                <c:pt idx="45">
                  <c:v>133</c:v>
                </c:pt>
                <c:pt idx="46">
                  <c:v>133</c:v>
                </c:pt>
                <c:pt idx="47">
                  <c:v>133</c:v>
                </c:pt>
                <c:pt idx="48">
                  <c:v>124</c:v>
                </c:pt>
                <c:pt idx="49">
                  <c:v>124</c:v>
                </c:pt>
                <c:pt idx="50">
                  <c:v>124</c:v>
                </c:pt>
                <c:pt idx="51">
                  <c:v>124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67</c:v>
                </c:pt>
                <c:pt idx="61">
                  <c:v>67</c:v>
                </c:pt>
                <c:pt idx="62">
                  <c:v>67</c:v>
                </c:pt>
                <c:pt idx="63">
                  <c:v>67</c:v>
                </c:pt>
                <c:pt idx="64">
                  <c:v>55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58</c:v>
                </c:pt>
                <c:pt idx="73">
                  <c:v>58</c:v>
                </c:pt>
                <c:pt idx="74">
                  <c:v>58</c:v>
                </c:pt>
                <c:pt idx="75">
                  <c:v>58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71</c:v>
                </c:pt>
                <c:pt idx="81">
                  <c:v>71</c:v>
                </c:pt>
                <c:pt idx="82">
                  <c:v>71</c:v>
                </c:pt>
                <c:pt idx="83">
                  <c:v>71</c:v>
                </c:pt>
                <c:pt idx="84">
                  <c:v>74</c:v>
                </c:pt>
                <c:pt idx="85">
                  <c:v>74</c:v>
                </c:pt>
                <c:pt idx="86">
                  <c:v>74</c:v>
                </c:pt>
                <c:pt idx="87">
                  <c:v>74</c:v>
                </c:pt>
                <c:pt idx="88">
                  <c:v>75</c:v>
                </c:pt>
                <c:pt idx="89">
                  <c:v>75</c:v>
                </c:pt>
                <c:pt idx="90">
                  <c:v>75</c:v>
                </c:pt>
                <c:pt idx="91">
                  <c:v>75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32-456B-9091-0D4612C28D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151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187</c:v>
                </c:pt>
                <c:pt idx="29">
                  <c:v>187</c:v>
                </c:pt>
                <c:pt idx="30">
                  <c:v>187</c:v>
                </c:pt>
                <c:pt idx="31">
                  <c:v>187</c:v>
                </c:pt>
                <c:pt idx="32">
                  <c:v>153</c:v>
                </c:pt>
                <c:pt idx="33">
                  <c:v>128</c:v>
                </c:pt>
                <c:pt idx="34">
                  <c:v>128</c:v>
                </c:pt>
                <c:pt idx="35">
                  <c:v>128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32</c:v>
                </c:pt>
                <c:pt idx="49">
                  <c:v>32</c:v>
                </c:pt>
                <c:pt idx="50">
                  <c:v>32</c:v>
                </c:pt>
                <c:pt idx="51">
                  <c:v>32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58</c:v>
                </c:pt>
                <c:pt idx="61">
                  <c:v>58</c:v>
                </c:pt>
                <c:pt idx="62">
                  <c:v>30</c:v>
                </c:pt>
                <c:pt idx="63">
                  <c:v>30</c:v>
                </c:pt>
                <c:pt idx="64">
                  <c:v>100</c:v>
                </c:pt>
                <c:pt idx="65">
                  <c:v>170</c:v>
                </c:pt>
                <c:pt idx="66">
                  <c:v>340</c:v>
                </c:pt>
                <c:pt idx="67">
                  <c:v>353</c:v>
                </c:pt>
                <c:pt idx="68">
                  <c:v>258</c:v>
                </c:pt>
                <c:pt idx="69">
                  <c:v>258</c:v>
                </c:pt>
                <c:pt idx="70">
                  <c:v>258</c:v>
                </c:pt>
                <c:pt idx="71">
                  <c:v>308</c:v>
                </c:pt>
                <c:pt idx="72">
                  <c:v>351</c:v>
                </c:pt>
                <c:pt idx="73">
                  <c:v>351</c:v>
                </c:pt>
                <c:pt idx="74">
                  <c:v>601</c:v>
                </c:pt>
                <c:pt idx="75">
                  <c:v>597</c:v>
                </c:pt>
                <c:pt idx="76">
                  <c:v>666</c:v>
                </c:pt>
                <c:pt idx="77">
                  <c:v>666</c:v>
                </c:pt>
                <c:pt idx="78">
                  <c:v>416</c:v>
                </c:pt>
                <c:pt idx="79">
                  <c:v>366</c:v>
                </c:pt>
                <c:pt idx="80">
                  <c:v>408.255</c:v>
                </c:pt>
                <c:pt idx="81">
                  <c:v>365</c:v>
                </c:pt>
                <c:pt idx="82">
                  <c:v>361</c:v>
                </c:pt>
                <c:pt idx="83">
                  <c:v>341</c:v>
                </c:pt>
                <c:pt idx="84">
                  <c:v>296</c:v>
                </c:pt>
                <c:pt idx="85">
                  <c:v>296</c:v>
                </c:pt>
                <c:pt idx="86">
                  <c:v>296</c:v>
                </c:pt>
                <c:pt idx="87">
                  <c:v>296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170</c:v>
                </c:pt>
                <c:pt idx="92">
                  <c:v>140</c:v>
                </c:pt>
                <c:pt idx="93">
                  <c:v>70</c:v>
                </c:pt>
                <c:pt idx="94">
                  <c:v>40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632-456B-9091-0D4612C28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71.87</c:v>
                </c:pt>
                <c:pt idx="1">
                  <c:v>74.64</c:v>
                </c:pt>
                <c:pt idx="2">
                  <c:v>72.930000000000007</c:v>
                </c:pt>
                <c:pt idx="3">
                  <c:v>30.1</c:v>
                </c:pt>
                <c:pt idx="4">
                  <c:v>44.55</c:v>
                </c:pt>
                <c:pt idx="5">
                  <c:v>36.299999999999997</c:v>
                </c:pt>
                <c:pt idx="6">
                  <c:v>28.75</c:v>
                </c:pt>
                <c:pt idx="7">
                  <c:v>28.29</c:v>
                </c:pt>
                <c:pt idx="8">
                  <c:v>30.82</c:v>
                </c:pt>
                <c:pt idx="9">
                  <c:v>30.35</c:v>
                </c:pt>
                <c:pt idx="10">
                  <c:v>32.9</c:v>
                </c:pt>
                <c:pt idx="11">
                  <c:v>36.200000000000003</c:v>
                </c:pt>
                <c:pt idx="12">
                  <c:v>32.93</c:v>
                </c:pt>
                <c:pt idx="13">
                  <c:v>37.92</c:v>
                </c:pt>
                <c:pt idx="14">
                  <c:v>39.1</c:v>
                </c:pt>
                <c:pt idx="15">
                  <c:v>38.880000000000003</c:v>
                </c:pt>
                <c:pt idx="16">
                  <c:v>34.19</c:v>
                </c:pt>
                <c:pt idx="17">
                  <c:v>32.89</c:v>
                </c:pt>
                <c:pt idx="18">
                  <c:v>57.32</c:v>
                </c:pt>
                <c:pt idx="19">
                  <c:v>78.430000000000007</c:v>
                </c:pt>
                <c:pt idx="20">
                  <c:v>84.3</c:v>
                </c:pt>
                <c:pt idx="21">
                  <c:v>88.64</c:v>
                </c:pt>
                <c:pt idx="22">
                  <c:v>94.68</c:v>
                </c:pt>
                <c:pt idx="23">
                  <c:v>96.39</c:v>
                </c:pt>
                <c:pt idx="24">
                  <c:v>103.96</c:v>
                </c:pt>
                <c:pt idx="25">
                  <c:v>113.11</c:v>
                </c:pt>
                <c:pt idx="26">
                  <c:v>116.28</c:v>
                </c:pt>
                <c:pt idx="27">
                  <c:v>108.73</c:v>
                </c:pt>
                <c:pt idx="28">
                  <c:v>96.03</c:v>
                </c:pt>
                <c:pt idx="29">
                  <c:v>91.54</c:v>
                </c:pt>
                <c:pt idx="30">
                  <c:v>87.71</c:v>
                </c:pt>
                <c:pt idx="31">
                  <c:v>84.07</c:v>
                </c:pt>
                <c:pt idx="32">
                  <c:v>82.36</c:v>
                </c:pt>
                <c:pt idx="33">
                  <c:v>80.56</c:v>
                </c:pt>
                <c:pt idx="34">
                  <c:v>74.91</c:v>
                </c:pt>
                <c:pt idx="35">
                  <c:v>74.900000000000006</c:v>
                </c:pt>
                <c:pt idx="36">
                  <c:v>74.900000000000006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86.87</c:v>
                </c:pt>
                <c:pt idx="41">
                  <c:v>85.24</c:v>
                </c:pt>
                <c:pt idx="42">
                  <c:v>45</c:v>
                </c:pt>
                <c:pt idx="43">
                  <c:v>45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</c:v>
                </c:pt>
                <c:pt idx="48">
                  <c:v>25</c:v>
                </c:pt>
                <c:pt idx="49">
                  <c:v>25</c:v>
                </c:pt>
                <c:pt idx="50">
                  <c:v>3</c:v>
                </c:pt>
                <c:pt idx="51">
                  <c:v>25</c:v>
                </c:pt>
                <c:pt idx="52">
                  <c:v>21.16</c:v>
                </c:pt>
                <c:pt idx="53">
                  <c:v>35</c:v>
                </c:pt>
                <c:pt idx="54">
                  <c:v>35</c:v>
                </c:pt>
                <c:pt idx="55">
                  <c:v>60.02</c:v>
                </c:pt>
                <c:pt idx="56">
                  <c:v>48.78</c:v>
                </c:pt>
                <c:pt idx="57">
                  <c:v>87.36</c:v>
                </c:pt>
                <c:pt idx="58">
                  <c:v>94.1</c:v>
                </c:pt>
                <c:pt idx="59">
                  <c:v>103.26</c:v>
                </c:pt>
                <c:pt idx="60">
                  <c:v>94.57</c:v>
                </c:pt>
                <c:pt idx="61">
                  <c:v>115</c:v>
                </c:pt>
                <c:pt idx="62">
                  <c:v>139.97</c:v>
                </c:pt>
                <c:pt idx="63">
                  <c:v>150.01</c:v>
                </c:pt>
                <c:pt idx="64">
                  <c:v>146.09</c:v>
                </c:pt>
                <c:pt idx="65">
                  <c:v>154.88</c:v>
                </c:pt>
                <c:pt idx="66">
                  <c:v>247.31</c:v>
                </c:pt>
                <c:pt idx="67">
                  <c:v>270.83999999999997</c:v>
                </c:pt>
                <c:pt idx="68">
                  <c:v>173.48</c:v>
                </c:pt>
                <c:pt idx="69">
                  <c:v>217.04</c:v>
                </c:pt>
                <c:pt idx="70">
                  <c:v>240</c:v>
                </c:pt>
                <c:pt idx="71">
                  <c:v>267.12</c:v>
                </c:pt>
                <c:pt idx="72">
                  <c:v>204.75</c:v>
                </c:pt>
                <c:pt idx="73">
                  <c:v>213.85</c:v>
                </c:pt>
                <c:pt idx="74">
                  <c:v>153.88</c:v>
                </c:pt>
                <c:pt idx="75">
                  <c:v>157.44</c:v>
                </c:pt>
                <c:pt idx="76">
                  <c:v>162.38999999999999</c:v>
                </c:pt>
                <c:pt idx="77">
                  <c:v>169.51</c:v>
                </c:pt>
                <c:pt idx="78">
                  <c:v>231.84</c:v>
                </c:pt>
                <c:pt idx="79">
                  <c:v>191.04</c:v>
                </c:pt>
                <c:pt idx="80">
                  <c:v>237.17</c:v>
                </c:pt>
                <c:pt idx="81">
                  <c:v>160.74</c:v>
                </c:pt>
                <c:pt idx="82">
                  <c:v>147.46</c:v>
                </c:pt>
                <c:pt idx="83">
                  <c:v>153.13999999999999</c:v>
                </c:pt>
                <c:pt idx="84">
                  <c:v>156.85</c:v>
                </c:pt>
                <c:pt idx="85">
                  <c:v>153.29</c:v>
                </c:pt>
                <c:pt idx="86">
                  <c:v>115.67</c:v>
                </c:pt>
                <c:pt idx="87">
                  <c:v>103.95</c:v>
                </c:pt>
                <c:pt idx="88">
                  <c:v>125.49</c:v>
                </c:pt>
                <c:pt idx="89">
                  <c:v>107.42</c:v>
                </c:pt>
                <c:pt idx="90">
                  <c:v>101.63</c:v>
                </c:pt>
                <c:pt idx="91">
                  <c:v>99.01</c:v>
                </c:pt>
                <c:pt idx="92">
                  <c:v>103.96</c:v>
                </c:pt>
                <c:pt idx="93">
                  <c:v>103.96</c:v>
                </c:pt>
                <c:pt idx="94">
                  <c:v>101.31</c:v>
                </c:pt>
                <c:pt idx="95">
                  <c:v>95.06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32-456B-9091-0D4612C28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94</c:v>
                </c:pt>
                <c:pt idx="1">
                  <c:v>93</c:v>
                </c:pt>
                <c:pt idx="2">
                  <c:v>92</c:v>
                </c:pt>
                <c:pt idx="3">
                  <c:v>91</c:v>
                </c:pt>
                <c:pt idx="4">
                  <c:v>91</c:v>
                </c:pt>
                <c:pt idx="5">
                  <c:v>90</c:v>
                </c:pt>
                <c:pt idx="6">
                  <c:v>90</c:v>
                </c:pt>
                <c:pt idx="7">
                  <c:v>89</c:v>
                </c:pt>
                <c:pt idx="8">
                  <c:v>88</c:v>
                </c:pt>
                <c:pt idx="9">
                  <c:v>88</c:v>
                </c:pt>
                <c:pt idx="10">
                  <c:v>87</c:v>
                </c:pt>
                <c:pt idx="11">
                  <c:v>87</c:v>
                </c:pt>
                <c:pt idx="12">
                  <c:v>87</c:v>
                </c:pt>
                <c:pt idx="13">
                  <c:v>87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89</c:v>
                </c:pt>
                <c:pt idx="18">
                  <c:v>91</c:v>
                </c:pt>
                <c:pt idx="19">
                  <c:v>94</c:v>
                </c:pt>
                <c:pt idx="20">
                  <c:v>97</c:v>
                </c:pt>
                <c:pt idx="21">
                  <c:v>101</c:v>
                </c:pt>
                <c:pt idx="22">
                  <c:v>103</c:v>
                </c:pt>
                <c:pt idx="23">
                  <c:v>105</c:v>
                </c:pt>
                <c:pt idx="24">
                  <c:v>107</c:v>
                </c:pt>
                <c:pt idx="25">
                  <c:v>108</c:v>
                </c:pt>
                <c:pt idx="26">
                  <c:v>107</c:v>
                </c:pt>
                <c:pt idx="27">
                  <c:v>106</c:v>
                </c:pt>
                <c:pt idx="28">
                  <c:v>104</c:v>
                </c:pt>
                <c:pt idx="29">
                  <c:v>102</c:v>
                </c:pt>
                <c:pt idx="30">
                  <c:v>100</c:v>
                </c:pt>
                <c:pt idx="31">
                  <c:v>98</c:v>
                </c:pt>
                <c:pt idx="32">
                  <c:v>96</c:v>
                </c:pt>
                <c:pt idx="33">
                  <c:v>95</c:v>
                </c:pt>
                <c:pt idx="34">
                  <c:v>93</c:v>
                </c:pt>
                <c:pt idx="35">
                  <c:v>92</c:v>
                </c:pt>
                <c:pt idx="36">
                  <c:v>91</c:v>
                </c:pt>
                <c:pt idx="37">
                  <c:v>89</c:v>
                </c:pt>
                <c:pt idx="38">
                  <c:v>88</c:v>
                </c:pt>
                <c:pt idx="39">
                  <c:v>87</c:v>
                </c:pt>
                <c:pt idx="40">
                  <c:v>85</c:v>
                </c:pt>
                <c:pt idx="41">
                  <c:v>84</c:v>
                </c:pt>
                <c:pt idx="42">
                  <c:v>83</c:v>
                </c:pt>
                <c:pt idx="43">
                  <c:v>82</c:v>
                </c:pt>
                <c:pt idx="44">
                  <c:v>80</c:v>
                </c:pt>
                <c:pt idx="45">
                  <c:v>79</c:v>
                </c:pt>
                <c:pt idx="46">
                  <c:v>78</c:v>
                </c:pt>
                <c:pt idx="47">
                  <c:v>77</c:v>
                </c:pt>
                <c:pt idx="48">
                  <c:v>76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76</c:v>
                </c:pt>
                <c:pt idx="55">
                  <c:v>78</c:v>
                </c:pt>
                <c:pt idx="56">
                  <c:v>80</c:v>
                </c:pt>
                <c:pt idx="57">
                  <c:v>83</c:v>
                </c:pt>
                <c:pt idx="58">
                  <c:v>87</c:v>
                </c:pt>
                <c:pt idx="59">
                  <c:v>93</c:v>
                </c:pt>
                <c:pt idx="60">
                  <c:v>99</c:v>
                </c:pt>
                <c:pt idx="61">
                  <c:v>106</c:v>
                </c:pt>
                <c:pt idx="62">
                  <c:v>112</c:v>
                </c:pt>
                <c:pt idx="63">
                  <c:v>118</c:v>
                </c:pt>
                <c:pt idx="64">
                  <c:v>123</c:v>
                </c:pt>
                <c:pt idx="65">
                  <c:v>128</c:v>
                </c:pt>
                <c:pt idx="66">
                  <c:v>131</c:v>
                </c:pt>
                <c:pt idx="67">
                  <c:v>133</c:v>
                </c:pt>
                <c:pt idx="68">
                  <c:v>134</c:v>
                </c:pt>
                <c:pt idx="69">
                  <c:v>135</c:v>
                </c:pt>
                <c:pt idx="70">
                  <c:v>137</c:v>
                </c:pt>
                <c:pt idx="71">
                  <c:v>138</c:v>
                </c:pt>
                <c:pt idx="72">
                  <c:v>139</c:v>
                </c:pt>
                <c:pt idx="73">
                  <c:v>140</c:v>
                </c:pt>
                <c:pt idx="74">
                  <c:v>141</c:v>
                </c:pt>
                <c:pt idx="75">
                  <c:v>142</c:v>
                </c:pt>
                <c:pt idx="76">
                  <c:v>142</c:v>
                </c:pt>
                <c:pt idx="77">
                  <c:v>142</c:v>
                </c:pt>
                <c:pt idx="78">
                  <c:v>141</c:v>
                </c:pt>
                <c:pt idx="79">
                  <c:v>139</c:v>
                </c:pt>
                <c:pt idx="80">
                  <c:v>136</c:v>
                </c:pt>
                <c:pt idx="81">
                  <c:v>133</c:v>
                </c:pt>
                <c:pt idx="82">
                  <c:v>130</c:v>
                </c:pt>
                <c:pt idx="83">
                  <c:v>128</c:v>
                </c:pt>
                <c:pt idx="84">
                  <c:v>125</c:v>
                </c:pt>
                <c:pt idx="85">
                  <c:v>122</c:v>
                </c:pt>
                <c:pt idx="86">
                  <c:v>119</c:v>
                </c:pt>
                <c:pt idx="87">
                  <c:v>117</c:v>
                </c:pt>
                <c:pt idx="88">
                  <c:v>114</c:v>
                </c:pt>
                <c:pt idx="89">
                  <c:v>112</c:v>
                </c:pt>
                <c:pt idx="90">
                  <c:v>110</c:v>
                </c:pt>
                <c:pt idx="91">
                  <c:v>107</c:v>
                </c:pt>
                <c:pt idx="92">
                  <c:v>106</c:v>
                </c:pt>
                <c:pt idx="93">
                  <c:v>103</c:v>
                </c:pt>
                <c:pt idx="94">
                  <c:v>101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33-4905-8BC8-635F7DA824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781.5</c:v>
                </c:pt>
                <c:pt idx="1">
                  <c:v>781.55900000000008</c:v>
                </c:pt>
                <c:pt idx="2">
                  <c:v>781.23599999999999</c:v>
                </c:pt>
                <c:pt idx="3">
                  <c:v>780.98699999999997</c:v>
                </c:pt>
                <c:pt idx="4">
                  <c:v>776.76699999999994</c:v>
                </c:pt>
                <c:pt idx="5">
                  <c:v>776.81299999999999</c:v>
                </c:pt>
                <c:pt idx="6">
                  <c:v>777.09900000000005</c:v>
                </c:pt>
                <c:pt idx="7">
                  <c:v>776.43100000000004</c:v>
                </c:pt>
                <c:pt idx="8">
                  <c:v>754.98299999999995</c:v>
                </c:pt>
                <c:pt idx="9">
                  <c:v>755.14700000000005</c:v>
                </c:pt>
                <c:pt idx="10">
                  <c:v>755.06600000000003</c:v>
                </c:pt>
                <c:pt idx="11">
                  <c:v>754.57600000000002</c:v>
                </c:pt>
                <c:pt idx="12">
                  <c:v>753.06</c:v>
                </c:pt>
                <c:pt idx="13">
                  <c:v>753.43599999999992</c:v>
                </c:pt>
                <c:pt idx="14">
                  <c:v>753.42100000000005</c:v>
                </c:pt>
                <c:pt idx="15">
                  <c:v>753.14100000000008</c:v>
                </c:pt>
                <c:pt idx="16">
                  <c:v>754.90099999999995</c:v>
                </c:pt>
                <c:pt idx="17">
                  <c:v>755.2829999999999</c:v>
                </c:pt>
                <c:pt idx="18">
                  <c:v>754.59699999999987</c:v>
                </c:pt>
                <c:pt idx="19">
                  <c:v>755.28199999999993</c:v>
                </c:pt>
                <c:pt idx="20">
                  <c:v>753.596</c:v>
                </c:pt>
                <c:pt idx="21">
                  <c:v>753.70399999999995</c:v>
                </c:pt>
                <c:pt idx="22">
                  <c:v>749.18799999999999</c:v>
                </c:pt>
                <c:pt idx="23">
                  <c:v>750.62799999999993</c:v>
                </c:pt>
                <c:pt idx="24">
                  <c:v>755.91800000000001</c:v>
                </c:pt>
                <c:pt idx="25">
                  <c:v>757.20699999999999</c:v>
                </c:pt>
                <c:pt idx="26">
                  <c:v>751.06600000000003</c:v>
                </c:pt>
                <c:pt idx="27">
                  <c:v>751.202</c:v>
                </c:pt>
                <c:pt idx="28">
                  <c:v>689.0569999999999</c:v>
                </c:pt>
                <c:pt idx="29">
                  <c:v>689.02</c:v>
                </c:pt>
                <c:pt idx="30">
                  <c:v>688.56499999999994</c:v>
                </c:pt>
                <c:pt idx="31">
                  <c:v>688.96299999999997</c:v>
                </c:pt>
                <c:pt idx="32">
                  <c:v>731.48400000000004</c:v>
                </c:pt>
                <c:pt idx="33">
                  <c:v>731.64800000000002</c:v>
                </c:pt>
                <c:pt idx="34">
                  <c:v>730.98699999999997</c:v>
                </c:pt>
                <c:pt idx="35">
                  <c:v>730.18600000000004</c:v>
                </c:pt>
                <c:pt idx="36">
                  <c:v>712.43599999999992</c:v>
                </c:pt>
                <c:pt idx="37">
                  <c:v>712.72100000000012</c:v>
                </c:pt>
                <c:pt idx="38">
                  <c:v>712.13</c:v>
                </c:pt>
                <c:pt idx="39">
                  <c:v>711.99299999999994</c:v>
                </c:pt>
                <c:pt idx="40">
                  <c:v>734.30700000000002</c:v>
                </c:pt>
                <c:pt idx="41">
                  <c:v>734.57100000000003</c:v>
                </c:pt>
                <c:pt idx="42">
                  <c:v>733.80399999999997</c:v>
                </c:pt>
                <c:pt idx="43">
                  <c:v>733.55899999999997</c:v>
                </c:pt>
                <c:pt idx="44">
                  <c:v>737.08900000000006</c:v>
                </c:pt>
                <c:pt idx="45">
                  <c:v>737.33499999999992</c:v>
                </c:pt>
                <c:pt idx="46">
                  <c:v>736.99099999999987</c:v>
                </c:pt>
                <c:pt idx="47">
                  <c:v>737.42799999999988</c:v>
                </c:pt>
                <c:pt idx="48">
                  <c:v>735.2399999999999</c:v>
                </c:pt>
                <c:pt idx="49">
                  <c:v>735.64400000000001</c:v>
                </c:pt>
                <c:pt idx="50">
                  <c:v>735.51199999999994</c:v>
                </c:pt>
                <c:pt idx="51">
                  <c:v>735.54699999999991</c:v>
                </c:pt>
                <c:pt idx="52">
                  <c:v>736.94799999999998</c:v>
                </c:pt>
                <c:pt idx="53">
                  <c:v>736.81200000000001</c:v>
                </c:pt>
                <c:pt idx="54">
                  <c:v>736.73800000000006</c:v>
                </c:pt>
                <c:pt idx="55">
                  <c:v>736.27800000000002</c:v>
                </c:pt>
                <c:pt idx="56">
                  <c:v>724.36199999999997</c:v>
                </c:pt>
                <c:pt idx="57">
                  <c:v>713.32900000000006</c:v>
                </c:pt>
                <c:pt idx="58">
                  <c:v>713.7360000000001</c:v>
                </c:pt>
                <c:pt idx="59">
                  <c:v>714.26200000000006</c:v>
                </c:pt>
                <c:pt idx="60">
                  <c:v>662.63299999999992</c:v>
                </c:pt>
                <c:pt idx="61">
                  <c:v>652.47699999999986</c:v>
                </c:pt>
                <c:pt idx="62">
                  <c:v>652.60599999999999</c:v>
                </c:pt>
                <c:pt idx="63">
                  <c:v>652.803</c:v>
                </c:pt>
                <c:pt idx="64">
                  <c:v>665.27499999999998</c:v>
                </c:pt>
                <c:pt idx="65">
                  <c:v>665.83799999999997</c:v>
                </c:pt>
                <c:pt idx="66">
                  <c:v>651.47799999999995</c:v>
                </c:pt>
                <c:pt idx="67">
                  <c:v>651.40899999999999</c:v>
                </c:pt>
                <c:pt idx="68">
                  <c:v>619.63499999999999</c:v>
                </c:pt>
                <c:pt idx="69">
                  <c:v>614.27299999999991</c:v>
                </c:pt>
                <c:pt idx="70">
                  <c:v>608.37799999999993</c:v>
                </c:pt>
                <c:pt idx="71">
                  <c:v>608.86199999999997</c:v>
                </c:pt>
                <c:pt idx="72">
                  <c:v>619.55600000000015</c:v>
                </c:pt>
                <c:pt idx="73">
                  <c:v>619.49599999999998</c:v>
                </c:pt>
                <c:pt idx="74">
                  <c:v>619.49200000000008</c:v>
                </c:pt>
                <c:pt idx="75">
                  <c:v>619.72399999999993</c:v>
                </c:pt>
                <c:pt idx="76">
                  <c:v>625.95499999999993</c:v>
                </c:pt>
                <c:pt idx="77">
                  <c:v>626.70200000000011</c:v>
                </c:pt>
                <c:pt idx="78">
                  <c:v>626.38200000000006</c:v>
                </c:pt>
                <c:pt idx="79">
                  <c:v>626.83399999999995</c:v>
                </c:pt>
                <c:pt idx="80">
                  <c:v>629.76499999999999</c:v>
                </c:pt>
                <c:pt idx="81">
                  <c:v>630.47199999999998</c:v>
                </c:pt>
                <c:pt idx="82">
                  <c:v>630.63800000000003</c:v>
                </c:pt>
                <c:pt idx="83">
                  <c:v>629.82099999999991</c:v>
                </c:pt>
                <c:pt idx="84">
                  <c:v>737.28199999999993</c:v>
                </c:pt>
                <c:pt idx="85">
                  <c:v>736.60699999999997</c:v>
                </c:pt>
                <c:pt idx="86">
                  <c:v>737.00900000000001</c:v>
                </c:pt>
                <c:pt idx="87">
                  <c:v>746.31700000000001</c:v>
                </c:pt>
                <c:pt idx="88">
                  <c:v>749.99199999999996</c:v>
                </c:pt>
                <c:pt idx="89">
                  <c:v>748.90300000000002</c:v>
                </c:pt>
                <c:pt idx="90">
                  <c:v>753.49199999999985</c:v>
                </c:pt>
                <c:pt idx="91">
                  <c:v>757.93500000000006</c:v>
                </c:pt>
                <c:pt idx="92">
                  <c:v>804.62699999999995</c:v>
                </c:pt>
                <c:pt idx="93">
                  <c:v>805.1869999999999</c:v>
                </c:pt>
                <c:pt idx="94">
                  <c:v>804.51699999999994</c:v>
                </c:pt>
                <c:pt idx="95">
                  <c:v>804.89300000000003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33-4905-8BC8-635F7DA824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885.40799999999979</c:v>
                </c:pt>
                <c:pt idx="1">
                  <c:v>885.49699999999984</c:v>
                </c:pt>
                <c:pt idx="2">
                  <c:v>884.79100000000017</c:v>
                </c:pt>
                <c:pt idx="3">
                  <c:v>886.53600000000006</c:v>
                </c:pt>
                <c:pt idx="4">
                  <c:v>880.42899999999986</c:v>
                </c:pt>
                <c:pt idx="5">
                  <c:v>879.8649999999999</c:v>
                </c:pt>
                <c:pt idx="6">
                  <c:v>879.09999999999991</c:v>
                </c:pt>
                <c:pt idx="7">
                  <c:v>878.22500000000014</c:v>
                </c:pt>
                <c:pt idx="8">
                  <c:v>878.12699999999995</c:v>
                </c:pt>
                <c:pt idx="9">
                  <c:v>877.16699999999992</c:v>
                </c:pt>
                <c:pt idx="10">
                  <c:v>878.58899999999994</c:v>
                </c:pt>
                <c:pt idx="11">
                  <c:v>878.07499999999993</c:v>
                </c:pt>
                <c:pt idx="12">
                  <c:v>886.68999999999994</c:v>
                </c:pt>
                <c:pt idx="13">
                  <c:v>888.60599999999977</c:v>
                </c:pt>
                <c:pt idx="14">
                  <c:v>891.01699999999994</c:v>
                </c:pt>
                <c:pt idx="15">
                  <c:v>895.27299999999991</c:v>
                </c:pt>
                <c:pt idx="16">
                  <c:v>931.17399999999998</c:v>
                </c:pt>
                <c:pt idx="17">
                  <c:v>939.27899999999988</c:v>
                </c:pt>
                <c:pt idx="18">
                  <c:v>948.38200000000006</c:v>
                </c:pt>
                <c:pt idx="19">
                  <c:v>971.39199999999994</c:v>
                </c:pt>
                <c:pt idx="20">
                  <c:v>1081.5129999999999</c:v>
                </c:pt>
                <c:pt idx="21">
                  <c:v>1120.2269999999996</c:v>
                </c:pt>
                <c:pt idx="22">
                  <c:v>1146.5070000000001</c:v>
                </c:pt>
                <c:pt idx="23">
                  <c:v>1170.787</c:v>
                </c:pt>
                <c:pt idx="24">
                  <c:v>1268.345</c:v>
                </c:pt>
                <c:pt idx="25">
                  <c:v>1307.7789999999998</c:v>
                </c:pt>
                <c:pt idx="26">
                  <c:v>1333.403</c:v>
                </c:pt>
                <c:pt idx="27">
                  <c:v>1354.1059999999998</c:v>
                </c:pt>
                <c:pt idx="28">
                  <c:v>1404.1960000000001</c:v>
                </c:pt>
                <c:pt idx="29">
                  <c:v>1414.3040000000003</c:v>
                </c:pt>
                <c:pt idx="30">
                  <c:v>1424.8229999999999</c:v>
                </c:pt>
                <c:pt idx="31">
                  <c:v>1437.5839999999998</c:v>
                </c:pt>
                <c:pt idx="32">
                  <c:v>1453.0940000000003</c:v>
                </c:pt>
                <c:pt idx="33">
                  <c:v>1453.44</c:v>
                </c:pt>
                <c:pt idx="34">
                  <c:v>1457.0620000000001</c:v>
                </c:pt>
                <c:pt idx="35">
                  <c:v>1453.3559999999998</c:v>
                </c:pt>
                <c:pt idx="36">
                  <c:v>1438.2670000000001</c:v>
                </c:pt>
                <c:pt idx="37">
                  <c:v>1443.1029999999998</c:v>
                </c:pt>
                <c:pt idx="38">
                  <c:v>1445.3210000000001</c:v>
                </c:pt>
                <c:pt idx="39">
                  <c:v>1445.309</c:v>
                </c:pt>
                <c:pt idx="40">
                  <c:v>1414.2720000000002</c:v>
                </c:pt>
                <c:pt idx="41">
                  <c:v>1408.7429999999999</c:v>
                </c:pt>
                <c:pt idx="42">
                  <c:v>1413.818</c:v>
                </c:pt>
                <c:pt idx="43">
                  <c:v>1422.0020000000002</c:v>
                </c:pt>
                <c:pt idx="44">
                  <c:v>1417.546</c:v>
                </c:pt>
                <c:pt idx="45">
                  <c:v>1418.0929999999998</c:v>
                </c:pt>
                <c:pt idx="46">
                  <c:v>1420.8100000000004</c:v>
                </c:pt>
                <c:pt idx="47">
                  <c:v>1434.511</c:v>
                </c:pt>
                <c:pt idx="48">
                  <c:v>1441.3979999999999</c:v>
                </c:pt>
                <c:pt idx="49">
                  <c:v>1443.9650000000001</c:v>
                </c:pt>
                <c:pt idx="50">
                  <c:v>1443.3030000000001</c:v>
                </c:pt>
                <c:pt idx="51">
                  <c:v>1437.4390000000001</c:v>
                </c:pt>
                <c:pt idx="52">
                  <c:v>1425.8719999999998</c:v>
                </c:pt>
                <c:pt idx="53">
                  <c:v>1422.3419999999999</c:v>
                </c:pt>
                <c:pt idx="54">
                  <c:v>1422.6080000000002</c:v>
                </c:pt>
                <c:pt idx="55">
                  <c:v>1409.796</c:v>
                </c:pt>
                <c:pt idx="56">
                  <c:v>1401.4540000000002</c:v>
                </c:pt>
                <c:pt idx="57">
                  <c:v>1386.6999999999998</c:v>
                </c:pt>
                <c:pt idx="58">
                  <c:v>1382.3980000000001</c:v>
                </c:pt>
                <c:pt idx="59">
                  <c:v>1374.2750000000001</c:v>
                </c:pt>
                <c:pt idx="60">
                  <c:v>1363.6110000000001</c:v>
                </c:pt>
                <c:pt idx="61">
                  <c:v>1356.088</c:v>
                </c:pt>
                <c:pt idx="62">
                  <c:v>1356.598</c:v>
                </c:pt>
                <c:pt idx="63">
                  <c:v>1355.9479999999999</c:v>
                </c:pt>
                <c:pt idx="64">
                  <c:v>1349.6990000000001</c:v>
                </c:pt>
                <c:pt idx="65">
                  <c:v>1351.925</c:v>
                </c:pt>
                <c:pt idx="66">
                  <c:v>1346.6009999999999</c:v>
                </c:pt>
                <c:pt idx="67">
                  <c:v>1285.5329999999999</c:v>
                </c:pt>
                <c:pt idx="68">
                  <c:v>1322.924</c:v>
                </c:pt>
                <c:pt idx="69">
                  <c:v>1325.6499999999999</c:v>
                </c:pt>
                <c:pt idx="70">
                  <c:v>1321.4819999999997</c:v>
                </c:pt>
                <c:pt idx="71">
                  <c:v>1324.4250000000002</c:v>
                </c:pt>
                <c:pt idx="72">
                  <c:v>1302.6769999999999</c:v>
                </c:pt>
                <c:pt idx="73">
                  <c:v>1293.182</c:v>
                </c:pt>
                <c:pt idx="74">
                  <c:v>1306.0740000000003</c:v>
                </c:pt>
                <c:pt idx="75">
                  <c:v>1304.9609999999998</c:v>
                </c:pt>
                <c:pt idx="76">
                  <c:v>1286.5690000000002</c:v>
                </c:pt>
                <c:pt idx="77">
                  <c:v>1283.6429999999998</c:v>
                </c:pt>
                <c:pt idx="78">
                  <c:v>1264.1870000000001</c:v>
                </c:pt>
                <c:pt idx="79">
                  <c:v>1258.3500000000001</c:v>
                </c:pt>
                <c:pt idx="80">
                  <c:v>1219.6589999999999</c:v>
                </c:pt>
                <c:pt idx="81">
                  <c:v>1205.5559999999998</c:v>
                </c:pt>
                <c:pt idx="82">
                  <c:v>1196.9790000000003</c:v>
                </c:pt>
                <c:pt idx="83">
                  <c:v>1167.931</c:v>
                </c:pt>
                <c:pt idx="84">
                  <c:v>1109.2429999999999</c:v>
                </c:pt>
                <c:pt idx="85">
                  <c:v>1103.3409999999999</c:v>
                </c:pt>
                <c:pt idx="86">
                  <c:v>1108.75</c:v>
                </c:pt>
                <c:pt idx="87">
                  <c:v>1098.7980000000002</c:v>
                </c:pt>
                <c:pt idx="88">
                  <c:v>1062.4439999999997</c:v>
                </c:pt>
                <c:pt idx="89">
                  <c:v>1069.0250000000003</c:v>
                </c:pt>
                <c:pt idx="90">
                  <c:v>1062.1490000000001</c:v>
                </c:pt>
                <c:pt idx="91">
                  <c:v>1056.5140000000001</c:v>
                </c:pt>
                <c:pt idx="92">
                  <c:v>1042.2030000000002</c:v>
                </c:pt>
                <c:pt idx="93">
                  <c:v>1040.2589999999998</c:v>
                </c:pt>
                <c:pt idx="94">
                  <c:v>1037.0760000000002</c:v>
                </c:pt>
                <c:pt idx="95">
                  <c:v>1031.9780000000001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33-4905-8BC8-635F7DA824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2132.4610000000002</c:v>
                </c:pt>
                <c:pt idx="1">
                  <c:v>2106.9889999999996</c:v>
                </c:pt>
                <c:pt idx="2">
                  <c:v>2082.7649999999999</c:v>
                </c:pt>
                <c:pt idx="3">
                  <c:v>2074.9259999999999</c:v>
                </c:pt>
                <c:pt idx="4">
                  <c:v>2053.2089999999998</c:v>
                </c:pt>
                <c:pt idx="5">
                  <c:v>2027.6109999999999</c:v>
                </c:pt>
                <c:pt idx="6">
                  <c:v>2009.566</c:v>
                </c:pt>
                <c:pt idx="7">
                  <c:v>1987.6980000000001</c:v>
                </c:pt>
                <c:pt idx="8">
                  <c:v>1985.2440000000001</c:v>
                </c:pt>
                <c:pt idx="9">
                  <c:v>1965.693</c:v>
                </c:pt>
                <c:pt idx="10">
                  <c:v>1956.769</c:v>
                </c:pt>
                <c:pt idx="11">
                  <c:v>1944.1860000000001</c:v>
                </c:pt>
                <c:pt idx="12">
                  <c:v>1937.0609999999999</c:v>
                </c:pt>
                <c:pt idx="13">
                  <c:v>1940.3810000000001</c:v>
                </c:pt>
                <c:pt idx="14">
                  <c:v>1943.3550000000002</c:v>
                </c:pt>
                <c:pt idx="15">
                  <c:v>1954.028</c:v>
                </c:pt>
                <c:pt idx="16">
                  <c:v>1962.2760000000003</c:v>
                </c:pt>
                <c:pt idx="17">
                  <c:v>1990.8100000000002</c:v>
                </c:pt>
                <c:pt idx="18">
                  <c:v>2026.43</c:v>
                </c:pt>
                <c:pt idx="19">
                  <c:v>2069.848</c:v>
                </c:pt>
                <c:pt idx="20">
                  <c:v>2118.9050000000002</c:v>
                </c:pt>
                <c:pt idx="21">
                  <c:v>2179.9699999999998</c:v>
                </c:pt>
                <c:pt idx="22">
                  <c:v>2264.924</c:v>
                </c:pt>
                <c:pt idx="23">
                  <c:v>2353.7890000000002</c:v>
                </c:pt>
                <c:pt idx="24">
                  <c:v>2409.2909999999997</c:v>
                </c:pt>
                <c:pt idx="25">
                  <c:v>2496.4270000000001</c:v>
                </c:pt>
                <c:pt idx="26">
                  <c:v>2573.9639999999999</c:v>
                </c:pt>
                <c:pt idx="27">
                  <c:v>2686.39</c:v>
                </c:pt>
                <c:pt idx="28">
                  <c:v>2762.3009999999999</c:v>
                </c:pt>
                <c:pt idx="29">
                  <c:v>2867.3910000000001</c:v>
                </c:pt>
                <c:pt idx="30">
                  <c:v>2940.54</c:v>
                </c:pt>
                <c:pt idx="31">
                  <c:v>3032.9779999999996</c:v>
                </c:pt>
                <c:pt idx="32">
                  <c:v>3123.915</c:v>
                </c:pt>
                <c:pt idx="33">
                  <c:v>3196.395</c:v>
                </c:pt>
                <c:pt idx="34">
                  <c:v>3249.2439999999997</c:v>
                </c:pt>
                <c:pt idx="35">
                  <c:v>3296.7849999999999</c:v>
                </c:pt>
                <c:pt idx="36">
                  <c:v>3334.9949999999999</c:v>
                </c:pt>
                <c:pt idx="37">
                  <c:v>3386.837</c:v>
                </c:pt>
                <c:pt idx="38">
                  <c:v>3421.7339999999999</c:v>
                </c:pt>
                <c:pt idx="39">
                  <c:v>3451.4869999999996</c:v>
                </c:pt>
                <c:pt idx="40">
                  <c:v>3441.4630000000002</c:v>
                </c:pt>
                <c:pt idx="41">
                  <c:v>3465.654</c:v>
                </c:pt>
                <c:pt idx="42">
                  <c:v>3524.5130000000004</c:v>
                </c:pt>
                <c:pt idx="43">
                  <c:v>3549.4839999999999</c:v>
                </c:pt>
                <c:pt idx="44">
                  <c:v>3582.8719999999998</c:v>
                </c:pt>
                <c:pt idx="45">
                  <c:v>3599.49</c:v>
                </c:pt>
                <c:pt idx="46">
                  <c:v>3605.9589999999994</c:v>
                </c:pt>
                <c:pt idx="47">
                  <c:v>3629.5029999999992</c:v>
                </c:pt>
                <c:pt idx="48">
                  <c:v>3621.471</c:v>
                </c:pt>
                <c:pt idx="49">
                  <c:v>3620.2639999999997</c:v>
                </c:pt>
                <c:pt idx="50">
                  <c:v>3597.9359999999997</c:v>
                </c:pt>
                <c:pt idx="51">
                  <c:v>3561.2339999999995</c:v>
                </c:pt>
                <c:pt idx="52">
                  <c:v>3518.4649999999997</c:v>
                </c:pt>
                <c:pt idx="53">
                  <c:v>3472.67</c:v>
                </c:pt>
                <c:pt idx="54">
                  <c:v>3429.92</c:v>
                </c:pt>
                <c:pt idx="55">
                  <c:v>3364.8690000000001</c:v>
                </c:pt>
                <c:pt idx="56">
                  <c:v>3346.4719999999993</c:v>
                </c:pt>
                <c:pt idx="57">
                  <c:v>3271.8739999999993</c:v>
                </c:pt>
                <c:pt idx="58">
                  <c:v>3246.1279999999997</c:v>
                </c:pt>
                <c:pt idx="59">
                  <c:v>3219.5039999999995</c:v>
                </c:pt>
                <c:pt idx="60">
                  <c:v>3231.5209999999997</c:v>
                </c:pt>
                <c:pt idx="61">
                  <c:v>3208.0409999999997</c:v>
                </c:pt>
                <c:pt idx="62">
                  <c:v>3195.518</c:v>
                </c:pt>
                <c:pt idx="63">
                  <c:v>3209.7880000000005</c:v>
                </c:pt>
                <c:pt idx="64">
                  <c:v>3241.1030000000001</c:v>
                </c:pt>
                <c:pt idx="65">
                  <c:v>3281.8050000000003</c:v>
                </c:pt>
                <c:pt idx="66">
                  <c:v>3234.248</c:v>
                </c:pt>
                <c:pt idx="67">
                  <c:v>3278.4779999999996</c:v>
                </c:pt>
                <c:pt idx="68">
                  <c:v>3464.3939999999998</c:v>
                </c:pt>
                <c:pt idx="69">
                  <c:v>3514.1499999999992</c:v>
                </c:pt>
                <c:pt idx="70">
                  <c:v>3545.7419999999997</c:v>
                </c:pt>
                <c:pt idx="71">
                  <c:v>3550.6150000000002</c:v>
                </c:pt>
                <c:pt idx="72">
                  <c:v>3650.7689999999993</c:v>
                </c:pt>
                <c:pt idx="73">
                  <c:v>3669.1660000000002</c:v>
                </c:pt>
                <c:pt idx="74">
                  <c:v>3723.3429999999994</c:v>
                </c:pt>
                <c:pt idx="75">
                  <c:v>3727.6169999999993</c:v>
                </c:pt>
                <c:pt idx="76">
                  <c:v>3734.5160000000001</c:v>
                </c:pt>
                <c:pt idx="77">
                  <c:v>3712.5</c:v>
                </c:pt>
                <c:pt idx="78">
                  <c:v>3622.348</c:v>
                </c:pt>
                <c:pt idx="79">
                  <c:v>3577.9989999999998</c:v>
                </c:pt>
                <c:pt idx="80">
                  <c:v>3486.8349999999996</c:v>
                </c:pt>
                <c:pt idx="81">
                  <c:v>3425.6039999999998</c:v>
                </c:pt>
                <c:pt idx="82">
                  <c:v>3361.7549999999997</c:v>
                </c:pt>
                <c:pt idx="83">
                  <c:v>3248.634</c:v>
                </c:pt>
                <c:pt idx="84">
                  <c:v>3153.7470000000003</c:v>
                </c:pt>
                <c:pt idx="85">
                  <c:v>3054.183</c:v>
                </c:pt>
                <c:pt idx="86">
                  <c:v>2999.8879999999995</c:v>
                </c:pt>
                <c:pt idx="87">
                  <c:v>2914.4960000000001</c:v>
                </c:pt>
                <c:pt idx="88">
                  <c:v>2777.4089999999997</c:v>
                </c:pt>
                <c:pt idx="89">
                  <c:v>2696.0099999999998</c:v>
                </c:pt>
                <c:pt idx="90">
                  <c:v>2617.7440000000001</c:v>
                </c:pt>
                <c:pt idx="91">
                  <c:v>2531.221</c:v>
                </c:pt>
                <c:pt idx="92">
                  <c:v>2440.0209999999997</c:v>
                </c:pt>
                <c:pt idx="93">
                  <c:v>2352.942</c:v>
                </c:pt>
                <c:pt idx="94">
                  <c:v>2301.2179999999998</c:v>
                </c:pt>
                <c:pt idx="95">
                  <c:v>2246.4569999999999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33-4905-8BC8-635F7DA824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280.99999999999994</c:v>
                </c:pt>
                <c:pt idx="1">
                  <c:v>280.99999999999994</c:v>
                </c:pt>
                <c:pt idx="2">
                  <c:v>280.99999999999994</c:v>
                </c:pt>
                <c:pt idx="3">
                  <c:v>280.99999999999994</c:v>
                </c:pt>
                <c:pt idx="4">
                  <c:v>269.99999999999994</c:v>
                </c:pt>
                <c:pt idx="5">
                  <c:v>269.99999999999994</c:v>
                </c:pt>
                <c:pt idx="6">
                  <c:v>269.99999999999994</c:v>
                </c:pt>
                <c:pt idx="7">
                  <c:v>269.99999999999994</c:v>
                </c:pt>
                <c:pt idx="8">
                  <c:v>266</c:v>
                </c:pt>
                <c:pt idx="9">
                  <c:v>266</c:v>
                </c:pt>
                <c:pt idx="10">
                  <c:v>266</c:v>
                </c:pt>
                <c:pt idx="11">
                  <c:v>266</c:v>
                </c:pt>
                <c:pt idx="12">
                  <c:v>266</c:v>
                </c:pt>
                <c:pt idx="13">
                  <c:v>266</c:v>
                </c:pt>
                <c:pt idx="14">
                  <c:v>266</c:v>
                </c:pt>
                <c:pt idx="15">
                  <c:v>266</c:v>
                </c:pt>
                <c:pt idx="16">
                  <c:v>273</c:v>
                </c:pt>
                <c:pt idx="17">
                  <c:v>273</c:v>
                </c:pt>
                <c:pt idx="18">
                  <c:v>273</c:v>
                </c:pt>
                <c:pt idx="19">
                  <c:v>273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387</c:v>
                </c:pt>
                <c:pt idx="29">
                  <c:v>387</c:v>
                </c:pt>
                <c:pt idx="30">
                  <c:v>387</c:v>
                </c:pt>
                <c:pt idx="31">
                  <c:v>387</c:v>
                </c:pt>
                <c:pt idx="32">
                  <c:v>406</c:v>
                </c:pt>
                <c:pt idx="33">
                  <c:v>406</c:v>
                </c:pt>
                <c:pt idx="34">
                  <c:v>406</c:v>
                </c:pt>
                <c:pt idx="35">
                  <c:v>406</c:v>
                </c:pt>
                <c:pt idx="36">
                  <c:v>414</c:v>
                </c:pt>
                <c:pt idx="37">
                  <c:v>414</c:v>
                </c:pt>
                <c:pt idx="38">
                  <c:v>414</c:v>
                </c:pt>
                <c:pt idx="39">
                  <c:v>414</c:v>
                </c:pt>
                <c:pt idx="40">
                  <c:v>418</c:v>
                </c:pt>
                <c:pt idx="41">
                  <c:v>418</c:v>
                </c:pt>
                <c:pt idx="42">
                  <c:v>418</c:v>
                </c:pt>
                <c:pt idx="43">
                  <c:v>418</c:v>
                </c:pt>
                <c:pt idx="44">
                  <c:v>421</c:v>
                </c:pt>
                <c:pt idx="45">
                  <c:v>421</c:v>
                </c:pt>
                <c:pt idx="46">
                  <c:v>421</c:v>
                </c:pt>
                <c:pt idx="47">
                  <c:v>421</c:v>
                </c:pt>
                <c:pt idx="48">
                  <c:v>429.99999999999994</c:v>
                </c:pt>
                <c:pt idx="49">
                  <c:v>429.99999999999994</c:v>
                </c:pt>
                <c:pt idx="50">
                  <c:v>429.99999999999994</c:v>
                </c:pt>
                <c:pt idx="51">
                  <c:v>429.99999999999994</c:v>
                </c:pt>
                <c:pt idx="52">
                  <c:v>414.99999999999994</c:v>
                </c:pt>
                <c:pt idx="53">
                  <c:v>414.99999999999994</c:v>
                </c:pt>
                <c:pt idx="54">
                  <c:v>414.99999999999994</c:v>
                </c:pt>
                <c:pt idx="55">
                  <c:v>414.99999999999994</c:v>
                </c:pt>
                <c:pt idx="56">
                  <c:v>409</c:v>
                </c:pt>
                <c:pt idx="57">
                  <c:v>409</c:v>
                </c:pt>
                <c:pt idx="58">
                  <c:v>409</c:v>
                </c:pt>
                <c:pt idx="59">
                  <c:v>409</c:v>
                </c:pt>
                <c:pt idx="60">
                  <c:v>401.00000000000006</c:v>
                </c:pt>
                <c:pt idx="61">
                  <c:v>401.00000000000006</c:v>
                </c:pt>
                <c:pt idx="62">
                  <c:v>401.00000000000006</c:v>
                </c:pt>
                <c:pt idx="63">
                  <c:v>401.00000000000006</c:v>
                </c:pt>
                <c:pt idx="64">
                  <c:v>410</c:v>
                </c:pt>
                <c:pt idx="65">
                  <c:v>410</c:v>
                </c:pt>
                <c:pt idx="66">
                  <c:v>410</c:v>
                </c:pt>
                <c:pt idx="67">
                  <c:v>410</c:v>
                </c:pt>
                <c:pt idx="68">
                  <c:v>437</c:v>
                </c:pt>
                <c:pt idx="69">
                  <c:v>437</c:v>
                </c:pt>
                <c:pt idx="70">
                  <c:v>437</c:v>
                </c:pt>
                <c:pt idx="71">
                  <c:v>437</c:v>
                </c:pt>
                <c:pt idx="72">
                  <c:v>456</c:v>
                </c:pt>
                <c:pt idx="73">
                  <c:v>456</c:v>
                </c:pt>
                <c:pt idx="74">
                  <c:v>456</c:v>
                </c:pt>
                <c:pt idx="75">
                  <c:v>456</c:v>
                </c:pt>
                <c:pt idx="76">
                  <c:v>445</c:v>
                </c:pt>
                <c:pt idx="77">
                  <c:v>445</c:v>
                </c:pt>
                <c:pt idx="78">
                  <c:v>445</c:v>
                </c:pt>
                <c:pt idx="79">
                  <c:v>445</c:v>
                </c:pt>
                <c:pt idx="80">
                  <c:v>413</c:v>
                </c:pt>
                <c:pt idx="81">
                  <c:v>413</c:v>
                </c:pt>
                <c:pt idx="82">
                  <c:v>413</c:v>
                </c:pt>
                <c:pt idx="83">
                  <c:v>413</c:v>
                </c:pt>
                <c:pt idx="84">
                  <c:v>372.00000000000006</c:v>
                </c:pt>
                <c:pt idx="85">
                  <c:v>372.00000000000006</c:v>
                </c:pt>
                <c:pt idx="86">
                  <c:v>372.00000000000006</c:v>
                </c:pt>
                <c:pt idx="87">
                  <c:v>372.00000000000006</c:v>
                </c:pt>
                <c:pt idx="88">
                  <c:v>336</c:v>
                </c:pt>
                <c:pt idx="89">
                  <c:v>336</c:v>
                </c:pt>
                <c:pt idx="90">
                  <c:v>336</c:v>
                </c:pt>
                <c:pt idx="91">
                  <c:v>336</c:v>
                </c:pt>
                <c:pt idx="92">
                  <c:v>292</c:v>
                </c:pt>
                <c:pt idx="93">
                  <c:v>292</c:v>
                </c:pt>
                <c:pt idx="94">
                  <c:v>292</c:v>
                </c:pt>
                <c:pt idx="95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33-4905-8BC8-635F7DA824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33-4905-8BC8-635F7DA824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37.92</c:v>
                </c:pt>
                <c:pt idx="38">
                  <c:v>102.072</c:v>
                </c:pt>
                <c:pt idx="39">
                  <c:v>164.34700000000001</c:v>
                </c:pt>
                <c:pt idx="43">
                  <c:v>67.844999999999999</c:v>
                </c:pt>
                <c:pt idx="44">
                  <c:v>80.777000000000001</c:v>
                </c:pt>
                <c:pt idx="45">
                  <c:v>157.262</c:v>
                </c:pt>
                <c:pt idx="46">
                  <c:v>204.55099999999999</c:v>
                </c:pt>
                <c:pt idx="47">
                  <c:v>220</c:v>
                </c:pt>
                <c:pt idx="48">
                  <c:v>200.46600000000001</c:v>
                </c:pt>
                <c:pt idx="49">
                  <c:v>212.59800000000001</c:v>
                </c:pt>
                <c:pt idx="50">
                  <c:v>220</c:v>
                </c:pt>
                <c:pt idx="51">
                  <c:v>219.62799999999999</c:v>
                </c:pt>
                <c:pt idx="52">
                  <c:v>220</c:v>
                </c:pt>
                <c:pt idx="53">
                  <c:v>175.447</c:v>
                </c:pt>
                <c:pt idx="54">
                  <c:v>84.094999999999999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33-4905-8BC8-635F7DA824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33-4905-8BC8-635F7DA824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33-4905-8BC8-635F7DA824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933-4905-8BC8-635F7DA8242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298</c:v>
                </c:pt>
                <c:pt idx="1">
                  <c:v>298</c:v>
                </c:pt>
                <c:pt idx="2">
                  <c:v>298</c:v>
                </c:pt>
                <c:pt idx="3">
                  <c:v>298</c:v>
                </c:pt>
                <c:pt idx="4">
                  <c:v>363</c:v>
                </c:pt>
                <c:pt idx="5">
                  <c:v>363</c:v>
                </c:pt>
                <c:pt idx="6">
                  <c:v>363</c:v>
                </c:pt>
                <c:pt idx="7">
                  <c:v>363</c:v>
                </c:pt>
                <c:pt idx="8">
                  <c:v>347</c:v>
                </c:pt>
                <c:pt idx="9">
                  <c:v>347</c:v>
                </c:pt>
                <c:pt idx="10">
                  <c:v>347</c:v>
                </c:pt>
                <c:pt idx="11">
                  <c:v>347</c:v>
                </c:pt>
                <c:pt idx="12">
                  <c:v>347</c:v>
                </c:pt>
                <c:pt idx="13">
                  <c:v>347</c:v>
                </c:pt>
                <c:pt idx="14">
                  <c:v>347</c:v>
                </c:pt>
                <c:pt idx="15">
                  <c:v>347</c:v>
                </c:pt>
                <c:pt idx="16">
                  <c:v>347</c:v>
                </c:pt>
                <c:pt idx="17">
                  <c:v>347</c:v>
                </c:pt>
                <c:pt idx="18">
                  <c:v>449.8</c:v>
                </c:pt>
                <c:pt idx="19">
                  <c:v>828.3</c:v>
                </c:pt>
                <c:pt idx="20">
                  <c:v>965.31299999999999</c:v>
                </c:pt>
                <c:pt idx="21">
                  <c:v>1282.8130000000001</c:v>
                </c:pt>
                <c:pt idx="22">
                  <c:v>1371.713</c:v>
                </c:pt>
                <c:pt idx="23">
                  <c:v>1371.713</c:v>
                </c:pt>
                <c:pt idx="24">
                  <c:v>1223.2</c:v>
                </c:pt>
                <c:pt idx="25">
                  <c:v>1337.6</c:v>
                </c:pt>
                <c:pt idx="26">
                  <c:v>1485.4</c:v>
                </c:pt>
                <c:pt idx="27">
                  <c:v>1539</c:v>
                </c:pt>
                <c:pt idx="28">
                  <c:v>1588</c:v>
                </c:pt>
                <c:pt idx="29">
                  <c:v>1588</c:v>
                </c:pt>
                <c:pt idx="30">
                  <c:v>1588</c:v>
                </c:pt>
                <c:pt idx="31">
                  <c:v>1588</c:v>
                </c:pt>
                <c:pt idx="32">
                  <c:v>1535</c:v>
                </c:pt>
                <c:pt idx="33">
                  <c:v>1535</c:v>
                </c:pt>
                <c:pt idx="34">
                  <c:v>1535</c:v>
                </c:pt>
                <c:pt idx="35">
                  <c:v>1535</c:v>
                </c:pt>
                <c:pt idx="36">
                  <c:v>1536</c:v>
                </c:pt>
                <c:pt idx="37">
                  <c:v>1536</c:v>
                </c:pt>
                <c:pt idx="38">
                  <c:v>1536</c:v>
                </c:pt>
                <c:pt idx="39">
                  <c:v>1536</c:v>
                </c:pt>
                <c:pt idx="40">
                  <c:v>1565</c:v>
                </c:pt>
                <c:pt idx="41">
                  <c:v>1565</c:v>
                </c:pt>
                <c:pt idx="42">
                  <c:v>1565</c:v>
                </c:pt>
                <c:pt idx="43">
                  <c:v>1565</c:v>
                </c:pt>
                <c:pt idx="44">
                  <c:v>1572</c:v>
                </c:pt>
                <c:pt idx="45">
                  <c:v>1572</c:v>
                </c:pt>
                <c:pt idx="46">
                  <c:v>1572</c:v>
                </c:pt>
                <c:pt idx="47">
                  <c:v>1572</c:v>
                </c:pt>
                <c:pt idx="48">
                  <c:v>1569</c:v>
                </c:pt>
                <c:pt idx="49">
                  <c:v>1569</c:v>
                </c:pt>
                <c:pt idx="50">
                  <c:v>1569</c:v>
                </c:pt>
                <c:pt idx="51">
                  <c:v>1569</c:v>
                </c:pt>
                <c:pt idx="52">
                  <c:v>1575</c:v>
                </c:pt>
                <c:pt idx="53">
                  <c:v>1575</c:v>
                </c:pt>
                <c:pt idx="54">
                  <c:v>1575</c:v>
                </c:pt>
                <c:pt idx="55">
                  <c:v>1575</c:v>
                </c:pt>
                <c:pt idx="56">
                  <c:v>1571.0889999999999</c:v>
                </c:pt>
                <c:pt idx="57">
                  <c:v>1571.0889999999999</c:v>
                </c:pt>
                <c:pt idx="58">
                  <c:v>1571.0889999999999</c:v>
                </c:pt>
                <c:pt idx="59">
                  <c:v>1571.0889999999999</c:v>
                </c:pt>
                <c:pt idx="60">
                  <c:v>1510</c:v>
                </c:pt>
                <c:pt idx="61">
                  <c:v>1510</c:v>
                </c:pt>
                <c:pt idx="62">
                  <c:v>1417.5</c:v>
                </c:pt>
                <c:pt idx="63">
                  <c:v>1042</c:v>
                </c:pt>
                <c:pt idx="64">
                  <c:v>669.6</c:v>
                </c:pt>
                <c:pt idx="65">
                  <c:v>469.3</c:v>
                </c:pt>
                <c:pt idx="66">
                  <c:v>580.70000000000005</c:v>
                </c:pt>
                <c:pt idx="67">
                  <c:v>571.29999999999995</c:v>
                </c:pt>
                <c:pt idx="68">
                  <c:v>382.3</c:v>
                </c:pt>
                <c:pt idx="69">
                  <c:v>343</c:v>
                </c:pt>
                <c:pt idx="70">
                  <c:v>343</c:v>
                </c:pt>
                <c:pt idx="71">
                  <c:v>343</c:v>
                </c:pt>
                <c:pt idx="72">
                  <c:v>338</c:v>
                </c:pt>
                <c:pt idx="73">
                  <c:v>338</c:v>
                </c:pt>
                <c:pt idx="74">
                  <c:v>338</c:v>
                </c:pt>
                <c:pt idx="75">
                  <c:v>338</c:v>
                </c:pt>
                <c:pt idx="76">
                  <c:v>338</c:v>
                </c:pt>
                <c:pt idx="77">
                  <c:v>338</c:v>
                </c:pt>
                <c:pt idx="78">
                  <c:v>338</c:v>
                </c:pt>
                <c:pt idx="79">
                  <c:v>338</c:v>
                </c:pt>
                <c:pt idx="80">
                  <c:v>330</c:v>
                </c:pt>
                <c:pt idx="81">
                  <c:v>330</c:v>
                </c:pt>
                <c:pt idx="82">
                  <c:v>337.5</c:v>
                </c:pt>
                <c:pt idx="83">
                  <c:v>452.5</c:v>
                </c:pt>
                <c:pt idx="84">
                  <c:v>537.1</c:v>
                </c:pt>
                <c:pt idx="85">
                  <c:v>639</c:v>
                </c:pt>
                <c:pt idx="86">
                  <c:v>617.29999999999995</c:v>
                </c:pt>
                <c:pt idx="87">
                  <c:v>562.70000000000005</c:v>
                </c:pt>
                <c:pt idx="88">
                  <c:v>693.8</c:v>
                </c:pt>
                <c:pt idx="89">
                  <c:v>690.2</c:v>
                </c:pt>
                <c:pt idx="90">
                  <c:v>657.3</c:v>
                </c:pt>
                <c:pt idx="91">
                  <c:v>589</c:v>
                </c:pt>
                <c:pt idx="92">
                  <c:v>719.2</c:v>
                </c:pt>
                <c:pt idx="93">
                  <c:v>628.1</c:v>
                </c:pt>
                <c:pt idx="94">
                  <c:v>600.29999999999995</c:v>
                </c:pt>
                <c:pt idx="95">
                  <c:v>426.8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33-4905-8BC8-635F7DA824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56.776000000000003</c:v>
                </c:pt>
                <c:pt idx="24">
                  <c:v>55.631999999999998</c:v>
                </c:pt>
                <c:pt idx="25">
                  <c:v>54.228000000000002</c:v>
                </c:pt>
                <c:pt idx="26">
                  <c:v>52.368000000000002</c:v>
                </c:pt>
                <c:pt idx="27">
                  <c:v>50.043999999999997</c:v>
                </c:pt>
                <c:pt idx="28">
                  <c:v>47.384</c:v>
                </c:pt>
                <c:pt idx="29">
                  <c:v>44.783999999999999</c:v>
                </c:pt>
                <c:pt idx="30">
                  <c:v>42.204000000000001</c:v>
                </c:pt>
                <c:pt idx="31">
                  <c:v>39.328000000000003</c:v>
                </c:pt>
                <c:pt idx="32">
                  <c:v>36.171999999999997</c:v>
                </c:pt>
                <c:pt idx="33">
                  <c:v>33.380000000000003</c:v>
                </c:pt>
                <c:pt idx="34">
                  <c:v>30.888000000000002</c:v>
                </c:pt>
                <c:pt idx="35">
                  <c:v>28.207999999999998</c:v>
                </c:pt>
                <c:pt idx="36">
                  <c:v>25.26</c:v>
                </c:pt>
                <c:pt idx="37">
                  <c:v>22.856000000000002</c:v>
                </c:pt>
                <c:pt idx="38">
                  <c:v>19.931999999999999</c:v>
                </c:pt>
                <c:pt idx="39">
                  <c:v>14.928000000000001</c:v>
                </c:pt>
                <c:pt idx="40">
                  <c:v>8.3800000000000008</c:v>
                </c:pt>
                <c:pt idx="41">
                  <c:v>3.6720000000000002</c:v>
                </c:pt>
                <c:pt idx="42">
                  <c:v>1.716</c:v>
                </c:pt>
                <c:pt idx="43">
                  <c:v>1.3160000000000001</c:v>
                </c:pt>
                <c:pt idx="44">
                  <c:v>1.228</c:v>
                </c:pt>
                <c:pt idx="45">
                  <c:v>1.456</c:v>
                </c:pt>
                <c:pt idx="46">
                  <c:v>1.804</c:v>
                </c:pt>
                <c:pt idx="47">
                  <c:v>2.1360000000000001</c:v>
                </c:pt>
                <c:pt idx="48">
                  <c:v>2.6280000000000001</c:v>
                </c:pt>
                <c:pt idx="49">
                  <c:v>3.6160000000000001</c:v>
                </c:pt>
                <c:pt idx="50">
                  <c:v>5.1760000000000002</c:v>
                </c:pt>
                <c:pt idx="51">
                  <c:v>7.1239999999999997</c:v>
                </c:pt>
                <c:pt idx="52">
                  <c:v>9.3680000000000003</c:v>
                </c:pt>
                <c:pt idx="53">
                  <c:v>12</c:v>
                </c:pt>
                <c:pt idx="54">
                  <c:v>15.135999999999999</c:v>
                </c:pt>
                <c:pt idx="55">
                  <c:v>18.768000000000001</c:v>
                </c:pt>
                <c:pt idx="56">
                  <c:v>22.716000000000001</c:v>
                </c:pt>
                <c:pt idx="57">
                  <c:v>26.712</c:v>
                </c:pt>
                <c:pt idx="58">
                  <c:v>31.02</c:v>
                </c:pt>
                <c:pt idx="59">
                  <c:v>35.979999999999997</c:v>
                </c:pt>
                <c:pt idx="60">
                  <c:v>41.264000000000003</c:v>
                </c:pt>
                <c:pt idx="61">
                  <c:v>45.764000000000003</c:v>
                </c:pt>
                <c:pt idx="62">
                  <c:v>49.328000000000003</c:v>
                </c:pt>
                <c:pt idx="63">
                  <c:v>52.332000000000001</c:v>
                </c:pt>
                <c:pt idx="64">
                  <c:v>54.8</c:v>
                </c:pt>
                <c:pt idx="65">
                  <c:v>56.295999999999999</c:v>
                </c:pt>
                <c:pt idx="66">
                  <c:v>57</c:v>
                </c:pt>
                <c:pt idx="67">
                  <c:v>57</c:v>
                </c:pt>
                <c:pt idx="68">
                  <c:v>57</c:v>
                </c:pt>
                <c:pt idx="69">
                  <c:v>57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33-4905-8BC8-635F7DA824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933-4905-8BC8-635F7DA824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933-4905-8BC8-635F7DA82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71.87</c:v>
                </c:pt>
                <c:pt idx="1">
                  <c:v>74.64</c:v>
                </c:pt>
                <c:pt idx="2">
                  <c:v>72.930000000000007</c:v>
                </c:pt>
                <c:pt idx="3">
                  <c:v>30.1</c:v>
                </c:pt>
                <c:pt idx="4">
                  <c:v>44.55</c:v>
                </c:pt>
                <c:pt idx="5">
                  <c:v>36.299999999999997</c:v>
                </c:pt>
                <c:pt idx="6">
                  <c:v>28.75</c:v>
                </c:pt>
                <c:pt idx="7">
                  <c:v>28.29</c:v>
                </c:pt>
                <c:pt idx="8">
                  <c:v>30.82</c:v>
                </c:pt>
                <c:pt idx="9">
                  <c:v>30.35</c:v>
                </c:pt>
                <c:pt idx="10">
                  <c:v>32.9</c:v>
                </c:pt>
                <c:pt idx="11">
                  <c:v>36.200000000000003</c:v>
                </c:pt>
                <c:pt idx="12">
                  <c:v>32.93</c:v>
                </c:pt>
                <c:pt idx="13">
                  <c:v>37.92</c:v>
                </c:pt>
                <c:pt idx="14">
                  <c:v>39.1</c:v>
                </c:pt>
                <c:pt idx="15">
                  <c:v>38.880000000000003</c:v>
                </c:pt>
                <c:pt idx="16">
                  <c:v>34.19</c:v>
                </c:pt>
                <c:pt idx="17">
                  <c:v>32.89</c:v>
                </c:pt>
                <c:pt idx="18">
                  <c:v>57.32</c:v>
                </c:pt>
                <c:pt idx="19">
                  <c:v>78.430000000000007</c:v>
                </c:pt>
                <c:pt idx="20">
                  <c:v>84.3</c:v>
                </c:pt>
                <c:pt idx="21">
                  <c:v>88.64</c:v>
                </c:pt>
                <c:pt idx="22">
                  <c:v>94.68</c:v>
                </c:pt>
                <c:pt idx="23">
                  <c:v>96.39</c:v>
                </c:pt>
                <c:pt idx="24">
                  <c:v>103.96</c:v>
                </c:pt>
                <c:pt idx="25">
                  <c:v>113.11</c:v>
                </c:pt>
                <c:pt idx="26">
                  <c:v>116.28</c:v>
                </c:pt>
                <c:pt idx="27">
                  <c:v>108.73</c:v>
                </c:pt>
                <c:pt idx="28">
                  <c:v>96.03</c:v>
                </c:pt>
                <c:pt idx="29">
                  <c:v>91.54</c:v>
                </c:pt>
                <c:pt idx="30">
                  <c:v>87.71</c:v>
                </c:pt>
                <c:pt idx="31">
                  <c:v>84.07</c:v>
                </c:pt>
                <c:pt idx="32">
                  <c:v>82.36</c:v>
                </c:pt>
                <c:pt idx="33">
                  <c:v>80.56</c:v>
                </c:pt>
                <c:pt idx="34">
                  <c:v>74.91</c:v>
                </c:pt>
                <c:pt idx="35">
                  <c:v>74.900000000000006</c:v>
                </c:pt>
                <c:pt idx="36">
                  <c:v>74.900000000000006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86.87</c:v>
                </c:pt>
                <c:pt idx="41">
                  <c:v>85.24</c:v>
                </c:pt>
                <c:pt idx="42">
                  <c:v>45</c:v>
                </c:pt>
                <c:pt idx="43">
                  <c:v>45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</c:v>
                </c:pt>
                <c:pt idx="48">
                  <c:v>25</c:v>
                </c:pt>
                <c:pt idx="49">
                  <c:v>25</c:v>
                </c:pt>
                <c:pt idx="50">
                  <c:v>3</c:v>
                </c:pt>
                <c:pt idx="51">
                  <c:v>25</c:v>
                </c:pt>
                <c:pt idx="52">
                  <c:v>21.16</c:v>
                </c:pt>
                <c:pt idx="53">
                  <c:v>35</c:v>
                </c:pt>
                <c:pt idx="54">
                  <c:v>35</c:v>
                </c:pt>
                <c:pt idx="55">
                  <c:v>60.02</c:v>
                </c:pt>
                <c:pt idx="56">
                  <c:v>48.78</c:v>
                </c:pt>
                <c:pt idx="57">
                  <c:v>87.36</c:v>
                </c:pt>
                <c:pt idx="58">
                  <c:v>94.1</c:v>
                </c:pt>
                <c:pt idx="59">
                  <c:v>103.26</c:v>
                </c:pt>
                <c:pt idx="60">
                  <c:v>94.57</c:v>
                </c:pt>
                <c:pt idx="61">
                  <c:v>115</c:v>
                </c:pt>
                <c:pt idx="62">
                  <c:v>139.97</c:v>
                </c:pt>
                <c:pt idx="63">
                  <c:v>150.01</c:v>
                </c:pt>
                <c:pt idx="64">
                  <c:v>146.09</c:v>
                </c:pt>
                <c:pt idx="65">
                  <c:v>154.88</c:v>
                </c:pt>
                <c:pt idx="66">
                  <c:v>247.31</c:v>
                </c:pt>
                <c:pt idx="67">
                  <c:v>270.83999999999997</c:v>
                </c:pt>
                <c:pt idx="68">
                  <c:v>173.48</c:v>
                </c:pt>
                <c:pt idx="69">
                  <c:v>217.04</c:v>
                </c:pt>
                <c:pt idx="70">
                  <c:v>240</c:v>
                </c:pt>
                <c:pt idx="71">
                  <c:v>267.12</c:v>
                </c:pt>
                <c:pt idx="72">
                  <c:v>204.75</c:v>
                </c:pt>
                <c:pt idx="73">
                  <c:v>213.85</c:v>
                </c:pt>
                <c:pt idx="74">
                  <c:v>153.88</c:v>
                </c:pt>
                <c:pt idx="75">
                  <c:v>157.44</c:v>
                </c:pt>
                <c:pt idx="76">
                  <c:v>162.38999999999999</c:v>
                </c:pt>
                <c:pt idx="77">
                  <c:v>169.51</c:v>
                </c:pt>
                <c:pt idx="78">
                  <c:v>231.84</c:v>
                </c:pt>
                <c:pt idx="79">
                  <c:v>191.04</c:v>
                </c:pt>
                <c:pt idx="80">
                  <c:v>237.17</c:v>
                </c:pt>
                <c:pt idx="81">
                  <c:v>160.74</c:v>
                </c:pt>
                <c:pt idx="82">
                  <c:v>147.46</c:v>
                </c:pt>
                <c:pt idx="83">
                  <c:v>153.13999999999999</c:v>
                </c:pt>
                <c:pt idx="84">
                  <c:v>156.85</c:v>
                </c:pt>
                <c:pt idx="85">
                  <c:v>153.29</c:v>
                </c:pt>
                <c:pt idx="86">
                  <c:v>115.67</c:v>
                </c:pt>
                <c:pt idx="87">
                  <c:v>103.95</c:v>
                </c:pt>
                <c:pt idx="88">
                  <c:v>125.49</c:v>
                </c:pt>
                <c:pt idx="89">
                  <c:v>107.42</c:v>
                </c:pt>
                <c:pt idx="90">
                  <c:v>101.63</c:v>
                </c:pt>
                <c:pt idx="91">
                  <c:v>99.01</c:v>
                </c:pt>
                <c:pt idx="92">
                  <c:v>103.96</c:v>
                </c:pt>
                <c:pt idx="93">
                  <c:v>103.96</c:v>
                </c:pt>
                <c:pt idx="94">
                  <c:v>101.31</c:v>
                </c:pt>
                <c:pt idx="95">
                  <c:v>95.06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33-4905-8BC8-635F7DA82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4529.4080000000004</v>
      </c>
      <c r="C5" s="25">
        <v>4503.0820000000003</v>
      </c>
      <c r="D5" s="25">
        <v>4476.8339999999998</v>
      </c>
      <c r="E5" s="25">
        <v>4469.4880000000003</v>
      </c>
      <c r="F5" s="25">
        <v>4491.41</v>
      </c>
      <c r="G5" s="25">
        <v>4464.2650000000003</v>
      </c>
      <c r="H5" s="25">
        <v>4445.8050000000003</v>
      </c>
      <c r="I5" s="25">
        <v>4421.3969999999999</v>
      </c>
      <c r="J5" s="25">
        <v>4376.3860000000004</v>
      </c>
      <c r="K5" s="25">
        <v>4355.9939999999997</v>
      </c>
      <c r="L5" s="25">
        <v>4347.4660000000003</v>
      </c>
      <c r="M5" s="25">
        <v>4333.7929999999997</v>
      </c>
      <c r="N5" s="25">
        <v>4333.8379999999997</v>
      </c>
      <c r="O5" s="25">
        <v>4339.3969999999999</v>
      </c>
      <c r="P5" s="25">
        <v>4345.8249999999998</v>
      </c>
      <c r="Q5" s="25">
        <v>4360.4089999999997</v>
      </c>
      <c r="R5" s="25">
        <v>4413.3860000000004</v>
      </c>
      <c r="S5" s="25">
        <v>4451.3360000000002</v>
      </c>
      <c r="T5" s="25">
        <v>4600.1710000000003</v>
      </c>
      <c r="U5" s="25">
        <v>5048.7960000000003</v>
      </c>
      <c r="V5" s="25">
        <v>5374.32</v>
      </c>
      <c r="W5" s="25">
        <v>5795.73</v>
      </c>
      <c r="X5" s="25">
        <v>5993.3320000000003</v>
      </c>
      <c r="Y5" s="25">
        <v>6109.6930000000002</v>
      </c>
      <c r="Z5" s="25">
        <v>6169.3710000000001</v>
      </c>
      <c r="AA5" s="25">
        <v>6411.2879999999996</v>
      </c>
      <c r="AB5" s="25">
        <v>6653.2070000000003</v>
      </c>
      <c r="AC5" s="25">
        <v>6836.7420000000002</v>
      </c>
      <c r="AD5" s="25">
        <v>6981.9380000000001</v>
      </c>
      <c r="AE5" s="25">
        <v>7092.4989999999998</v>
      </c>
      <c r="AF5" s="25">
        <v>7171.1319999999996</v>
      </c>
      <c r="AG5" s="25">
        <v>7271.8530000000001</v>
      </c>
      <c r="AH5" s="25">
        <v>7381.665</v>
      </c>
      <c r="AI5" s="25">
        <v>7450.8630000000003</v>
      </c>
      <c r="AJ5" s="25">
        <v>7502.1809999999996</v>
      </c>
      <c r="AK5" s="25">
        <v>7541.5349999999999</v>
      </c>
      <c r="AL5" s="25">
        <v>7551.9579999999996</v>
      </c>
      <c r="AM5" s="25">
        <v>7642.4369999999999</v>
      </c>
      <c r="AN5" s="25">
        <v>7739.1890000000003</v>
      </c>
      <c r="AO5" s="25">
        <v>7825.0640000000003</v>
      </c>
      <c r="AP5" s="25">
        <v>7666.4219999999996</v>
      </c>
      <c r="AQ5" s="25">
        <v>7679.64</v>
      </c>
      <c r="AR5" s="25">
        <v>7739.8509999999997</v>
      </c>
      <c r="AS5" s="25">
        <v>7839.2060000000001</v>
      </c>
      <c r="AT5" s="25">
        <v>7892.5119999999997</v>
      </c>
      <c r="AU5" s="25">
        <v>7985.6360000000004</v>
      </c>
      <c r="AV5" s="25">
        <v>8041.1149999999998</v>
      </c>
      <c r="AW5" s="25">
        <v>8093.5780000000004</v>
      </c>
      <c r="AX5" s="25">
        <v>8076.2030000000004</v>
      </c>
      <c r="AY5" s="25">
        <v>8090.0870000000004</v>
      </c>
      <c r="AZ5" s="25">
        <v>8075.9269999999997</v>
      </c>
      <c r="BA5" s="25">
        <v>8034.9719999999998</v>
      </c>
      <c r="BB5" s="25">
        <v>7975.6530000000002</v>
      </c>
      <c r="BC5" s="25">
        <v>7884.2710000000006</v>
      </c>
      <c r="BD5" s="25">
        <v>7754.4970000000003</v>
      </c>
      <c r="BE5" s="25">
        <v>7597.7110000000002</v>
      </c>
      <c r="BF5" s="25">
        <v>7555.0929999999998</v>
      </c>
      <c r="BG5" s="25">
        <v>7461.7039999999997</v>
      </c>
      <c r="BH5" s="25">
        <v>7440.3710000000001</v>
      </c>
      <c r="BI5" s="25">
        <v>7417.11</v>
      </c>
      <c r="BJ5" s="25">
        <v>7309.0290000000005</v>
      </c>
      <c r="BK5" s="25">
        <v>7279.37</v>
      </c>
      <c r="BL5" s="25">
        <v>7184.558</v>
      </c>
      <c r="BM5" s="25">
        <v>6831.9179999999997</v>
      </c>
      <c r="BN5" s="25">
        <v>6513.4570000000003</v>
      </c>
      <c r="BO5" s="25">
        <v>6363.1930000000002</v>
      </c>
      <c r="BP5" s="25">
        <v>6411.076</v>
      </c>
      <c r="BQ5" s="25">
        <v>6386.692</v>
      </c>
      <c r="BR5" s="25">
        <v>6417.27</v>
      </c>
      <c r="BS5" s="25">
        <v>6426.1019999999999</v>
      </c>
      <c r="BT5" s="25">
        <v>6449.5649999999996</v>
      </c>
      <c r="BU5" s="25">
        <v>6458.9040000000005</v>
      </c>
      <c r="BV5" s="25">
        <v>6562.9989999999998</v>
      </c>
      <c r="BW5" s="25">
        <v>6572.8919999999998</v>
      </c>
      <c r="BX5" s="25">
        <v>6640.9089999999997</v>
      </c>
      <c r="BY5" s="25">
        <v>6645.3180000000002</v>
      </c>
      <c r="BZ5" s="25">
        <v>6629.0529999999999</v>
      </c>
      <c r="CA5" s="25">
        <v>6604.8249999999998</v>
      </c>
      <c r="CB5" s="25">
        <v>6493.8829999999998</v>
      </c>
      <c r="CC5" s="25">
        <v>6442.1819999999998</v>
      </c>
      <c r="CD5" s="25">
        <v>6272.2780000000002</v>
      </c>
      <c r="CE5" s="25">
        <v>6194.6689999999999</v>
      </c>
      <c r="CF5" s="25">
        <v>6126.8559999999998</v>
      </c>
      <c r="CG5" s="25">
        <v>6096.9</v>
      </c>
      <c r="CH5" s="25">
        <v>6091.4049999999997</v>
      </c>
      <c r="CI5" s="25">
        <v>6084.09</v>
      </c>
      <c r="CJ5" s="25">
        <v>6010.9430000000002</v>
      </c>
      <c r="CK5" s="25">
        <v>5868.3370000000004</v>
      </c>
      <c r="CL5" s="25">
        <v>5790.6019999999999</v>
      </c>
      <c r="CM5" s="25">
        <v>5709.16</v>
      </c>
      <c r="CN5" s="25">
        <v>5593.6540000000005</v>
      </c>
      <c r="CO5" s="25">
        <v>5434.66</v>
      </c>
      <c r="CP5" s="25">
        <v>5461.07</v>
      </c>
      <c r="CQ5" s="25">
        <v>5278.4769999999999</v>
      </c>
      <c r="CR5" s="25">
        <v>5193.0940000000001</v>
      </c>
      <c r="CS5" s="25">
        <v>4957.1080000000002</v>
      </c>
      <c r="CT5" s="26"/>
      <c r="CU5" s="26"/>
      <c r="CV5" s="26"/>
      <c r="CW5" s="27"/>
      <c r="CX5" s="28">
        <f t="array" ref="CX5">SUMPRODUCT(B5:CW5*0.25)</f>
        <v>152173.13500000001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71.87</v>
      </c>
      <c r="C8" s="37">
        <v>74.64</v>
      </c>
      <c r="D8" s="37">
        <v>72.930000000000007</v>
      </c>
      <c r="E8" s="37">
        <v>30.1</v>
      </c>
      <c r="F8" s="37">
        <v>44.55</v>
      </c>
      <c r="G8" s="37">
        <v>36.299999999999997</v>
      </c>
      <c r="H8" s="37">
        <v>28.75</v>
      </c>
      <c r="I8" s="37">
        <v>28.29</v>
      </c>
      <c r="J8" s="37">
        <v>30.82</v>
      </c>
      <c r="K8" s="37">
        <v>30.35</v>
      </c>
      <c r="L8" s="37">
        <v>32.9</v>
      </c>
      <c r="M8" s="37">
        <v>36.200000000000003</v>
      </c>
      <c r="N8" s="37">
        <v>32.93</v>
      </c>
      <c r="O8" s="37">
        <v>37.92</v>
      </c>
      <c r="P8" s="37">
        <v>39.1</v>
      </c>
      <c r="Q8" s="37">
        <v>38.880000000000003</v>
      </c>
      <c r="R8" s="37">
        <v>34.19</v>
      </c>
      <c r="S8" s="37">
        <v>32.89</v>
      </c>
      <c r="T8" s="37">
        <v>57.32</v>
      </c>
      <c r="U8" s="37">
        <v>78.430000000000007</v>
      </c>
      <c r="V8" s="37">
        <v>84.3</v>
      </c>
      <c r="W8" s="37">
        <v>88.64</v>
      </c>
      <c r="X8" s="37">
        <v>94.68</v>
      </c>
      <c r="Y8" s="37">
        <v>96.39</v>
      </c>
      <c r="Z8" s="37">
        <v>103.96</v>
      </c>
      <c r="AA8" s="37">
        <v>113.11</v>
      </c>
      <c r="AB8" s="37">
        <v>116.28</v>
      </c>
      <c r="AC8" s="37">
        <v>108.73</v>
      </c>
      <c r="AD8" s="37">
        <v>96.03</v>
      </c>
      <c r="AE8" s="37">
        <v>91.54</v>
      </c>
      <c r="AF8" s="37">
        <v>87.71</v>
      </c>
      <c r="AG8" s="37">
        <v>84.07</v>
      </c>
      <c r="AH8" s="37">
        <v>82.36</v>
      </c>
      <c r="AI8" s="37">
        <v>80.56</v>
      </c>
      <c r="AJ8" s="37">
        <v>74.91</v>
      </c>
      <c r="AK8" s="37">
        <v>74.900000000000006</v>
      </c>
      <c r="AL8" s="37">
        <v>74.900000000000006</v>
      </c>
      <c r="AM8" s="37">
        <v>45</v>
      </c>
      <c r="AN8" s="37">
        <v>45</v>
      </c>
      <c r="AO8" s="37">
        <v>45</v>
      </c>
      <c r="AP8" s="37">
        <v>86.87</v>
      </c>
      <c r="AQ8" s="37">
        <v>85.24</v>
      </c>
      <c r="AR8" s="37">
        <v>45</v>
      </c>
      <c r="AS8" s="37">
        <v>45</v>
      </c>
      <c r="AT8" s="37">
        <v>35</v>
      </c>
      <c r="AU8" s="37">
        <v>35</v>
      </c>
      <c r="AV8" s="37">
        <v>35</v>
      </c>
      <c r="AW8" s="37">
        <v>3</v>
      </c>
      <c r="AX8" s="37">
        <v>25</v>
      </c>
      <c r="AY8" s="37">
        <v>25</v>
      </c>
      <c r="AZ8" s="37">
        <v>3</v>
      </c>
      <c r="BA8" s="37">
        <v>25</v>
      </c>
      <c r="BB8" s="37">
        <v>21.16</v>
      </c>
      <c r="BC8" s="37">
        <v>35</v>
      </c>
      <c r="BD8" s="37">
        <v>35</v>
      </c>
      <c r="BE8" s="37">
        <v>60.02</v>
      </c>
      <c r="BF8" s="37">
        <v>48.78</v>
      </c>
      <c r="BG8" s="37">
        <v>87.36</v>
      </c>
      <c r="BH8" s="37">
        <v>94.1</v>
      </c>
      <c r="BI8" s="37">
        <v>103.26</v>
      </c>
      <c r="BJ8" s="37">
        <v>94.57</v>
      </c>
      <c r="BK8" s="37">
        <v>115</v>
      </c>
      <c r="BL8" s="37">
        <v>139.97</v>
      </c>
      <c r="BM8" s="37">
        <v>150.01</v>
      </c>
      <c r="BN8" s="37">
        <v>146.09</v>
      </c>
      <c r="BO8" s="37">
        <v>154.88</v>
      </c>
      <c r="BP8" s="37">
        <v>247.31</v>
      </c>
      <c r="BQ8" s="37">
        <v>270.83999999999997</v>
      </c>
      <c r="BR8" s="37">
        <v>173.48</v>
      </c>
      <c r="BS8" s="37">
        <v>217.04</v>
      </c>
      <c r="BT8" s="37">
        <v>240</v>
      </c>
      <c r="BU8" s="37">
        <v>267.12</v>
      </c>
      <c r="BV8" s="37">
        <v>204.75</v>
      </c>
      <c r="BW8" s="37">
        <v>213.85</v>
      </c>
      <c r="BX8" s="37">
        <v>153.88</v>
      </c>
      <c r="BY8" s="37">
        <v>157.44</v>
      </c>
      <c r="BZ8" s="37">
        <v>162.38999999999999</v>
      </c>
      <c r="CA8" s="37">
        <v>169.51</v>
      </c>
      <c r="CB8" s="37">
        <v>231.84</v>
      </c>
      <c r="CC8" s="37">
        <v>191.04</v>
      </c>
      <c r="CD8" s="37">
        <v>237.17</v>
      </c>
      <c r="CE8" s="37">
        <v>160.74</v>
      </c>
      <c r="CF8" s="37">
        <v>147.46</v>
      </c>
      <c r="CG8" s="37">
        <v>153.13999999999999</v>
      </c>
      <c r="CH8" s="37">
        <v>156.85</v>
      </c>
      <c r="CI8" s="37">
        <v>153.29</v>
      </c>
      <c r="CJ8" s="37">
        <v>115.67</v>
      </c>
      <c r="CK8" s="37">
        <v>103.95</v>
      </c>
      <c r="CL8" s="37">
        <v>125.49</v>
      </c>
      <c r="CM8" s="37">
        <v>107.42</v>
      </c>
      <c r="CN8" s="37">
        <v>101.63</v>
      </c>
      <c r="CO8" s="37">
        <v>99.01</v>
      </c>
      <c r="CP8" s="37">
        <v>103.96</v>
      </c>
      <c r="CQ8" s="37">
        <v>103.96</v>
      </c>
      <c r="CR8" s="37">
        <v>101.31</v>
      </c>
      <c r="CS8" s="37">
        <v>95.06</v>
      </c>
      <c r="CT8" s="38"/>
      <c r="CU8" s="38"/>
      <c r="CV8" s="38"/>
      <c r="CW8" s="39"/>
      <c r="CX8" s="40">
        <f>IF(SUM(B8:CW8)&lt;&gt;0,AVERAGEIF(B8:CW8,"&lt;&gt;"""),"")</f>
        <v>96.430625000000006</v>
      </c>
    </row>
    <row r="9" spans="1:102" ht="24.95" customHeight="1" thickBot="1" x14ac:dyDescent="0.25">
      <c r="A9" s="41" t="s">
        <v>6</v>
      </c>
      <c r="B9" s="42">
        <v>62.384999999999998</v>
      </c>
      <c r="C9" s="43">
        <v>62.384999999999998</v>
      </c>
      <c r="D9" s="43">
        <v>62.384999999999998</v>
      </c>
      <c r="E9" s="43">
        <v>62.384999999999998</v>
      </c>
      <c r="F9" s="43">
        <v>34.472499999999997</v>
      </c>
      <c r="G9" s="43">
        <v>34.472499999999997</v>
      </c>
      <c r="H9" s="43">
        <v>34.472499999999997</v>
      </c>
      <c r="I9" s="43">
        <v>34.472499999999997</v>
      </c>
      <c r="J9" s="43">
        <v>32.567500000000003</v>
      </c>
      <c r="K9" s="43">
        <v>32.567500000000003</v>
      </c>
      <c r="L9" s="43">
        <v>32.567500000000003</v>
      </c>
      <c r="M9" s="43">
        <v>32.567500000000003</v>
      </c>
      <c r="N9" s="43">
        <v>37.207500000000003</v>
      </c>
      <c r="O9" s="43">
        <v>37.207500000000003</v>
      </c>
      <c r="P9" s="43">
        <v>37.207500000000003</v>
      </c>
      <c r="Q9" s="43">
        <v>37.207500000000003</v>
      </c>
      <c r="R9" s="43">
        <v>50.707500000000003</v>
      </c>
      <c r="S9" s="43">
        <v>50.707500000000003</v>
      </c>
      <c r="T9" s="43">
        <v>50.707500000000003</v>
      </c>
      <c r="U9" s="43">
        <v>50.707500000000003</v>
      </c>
      <c r="V9" s="43">
        <v>91.002499999999998</v>
      </c>
      <c r="W9" s="43">
        <v>91.002499999999998</v>
      </c>
      <c r="X9" s="43">
        <v>91.002499999999998</v>
      </c>
      <c r="Y9" s="43">
        <v>91.002499999999998</v>
      </c>
      <c r="Z9" s="43">
        <v>110.52</v>
      </c>
      <c r="AA9" s="43">
        <v>110.52</v>
      </c>
      <c r="AB9" s="43">
        <v>110.52</v>
      </c>
      <c r="AC9" s="43">
        <v>110.52</v>
      </c>
      <c r="AD9" s="43">
        <v>89.837500000000006</v>
      </c>
      <c r="AE9" s="43">
        <v>89.837500000000006</v>
      </c>
      <c r="AF9" s="43">
        <v>89.837500000000006</v>
      </c>
      <c r="AG9" s="43">
        <v>89.837500000000006</v>
      </c>
      <c r="AH9" s="43">
        <v>78.182500000000005</v>
      </c>
      <c r="AI9" s="43">
        <v>78.182500000000005</v>
      </c>
      <c r="AJ9" s="43">
        <v>78.182500000000005</v>
      </c>
      <c r="AK9" s="43">
        <v>78.182500000000005</v>
      </c>
      <c r="AL9" s="43">
        <v>52.475000000000001</v>
      </c>
      <c r="AM9" s="43">
        <v>52.475000000000001</v>
      </c>
      <c r="AN9" s="43">
        <v>52.475000000000001</v>
      </c>
      <c r="AO9" s="43">
        <v>52.475000000000001</v>
      </c>
      <c r="AP9" s="43">
        <v>65.527500000000003</v>
      </c>
      <c r="AQ9" s="43">
        <v>65.527500000000003</v>
      </c>
      <c r="AR9" s="43">
        <v>65.527500000000003</v>
      </c>
      <c r="AS9" s="43">
        <v>65.527500000000003</v>
      </c>
      <c r="AT9" s="43">
        <v>27</v>
      </c>
      <c r="AU9" s="43">
        <v>27</v>
      </c>
      <c r="AV9" s="43">
        <v>27</v>
      </c>
      <c r="AW9" s="43">
        <v>27</v>
      </c>
      <c r="AX9" s="43">
        <v>19.5</v>
      </c>
      <c r="AY9" s="43">
        <v>19.5</v>
      </c>
      <c r="AZ9" s="43">
        <v>19.5</v>
      </c>
      <c r="BA9" s="43">
        <v>19.5</v>
      </c>
      <c r="BB9" s="43">
        <v>37.795000000000002</v>
      </c>
      <c r="BC9" s="43">
        <v>37.795000000000002</v>
      </c>
      <c r="BD9" s="43">
        <v>37.795000000000002</v>
      </c>
      <c r="BE9" s="43">
        <v>37.795000000000002</v>
      </c>
      <c r="BF9" s="43">
        <v>83.375</v>
      </c>
      <c r="BG9" s="43">
        <v>83.375</v>
      </c>
      <c r="BH9" s="43">
        <v>83.375</v>
      </c>
      <c r="BI9" s="43">
        <v>83.375</v>
      </c>
      <c r="BJ9" s="43">
        <v>124.8875</v>
      </c>
      <c r="BK9" s="43">
        <v>124.8875</v>
      </c>
      <c r="BL9" s="43">
        <v>124.8875</v>
      </c>
      <c r="BM9" s="43">
        <v>124.8875</v>
      </c>
      <c r="BN9" s="43">
        <v>204.78</v>
      </c>
      <c r="BO9" s="43">
        <v>204.78</v>
      </c>
      <c r="BP9" s="43">
        <v>204.78</v>
      </c>
      <c r="BQ9" s="43">
        <v>204.78</v>
      </c>
      <c r="BR9" s="43">
        <v>224.41</v>
      </c>
      <c r="BS9" s="43">
        <v>224.41</v>
      </c>
      <c r="BT9" s="43">
        <v>224.41</v>
      </c>
      <c r="BU9" s="43">
        <v>224.41</v>
      </c>
      <c r="BV9" s="43">
        <v>182.48</v>
      </c>
      <c r="BW9" s="43">
        <v>182.48</v>
      </c>
      <c r="BX9" s="43">
        <v>182.48</v>
      </c>
      <c r="BY9" s="43">
        <v>182.48</v>
      </c>
      <c r="BZ9" s="43">
        <v>188.69499999999999</v>
      </c>
      <c r="CA9" s="43">
        <v>188.69499999999999</v>
      </c>
      <c r="CB9" s="43">
        <v>188.69499999999999</v>
      </c>
      <c r="CC9" s="43">
        <v>188.69499999999999</v>
      </c>
      <c r="CD9" s="43">
        <v>174.6275</v>
      </c>
      <c r="CE9" s="43">
        <v>174.6275</v>
      </c>
      <c r="CF9" s="43">
        <v>174.6275</v>
      </c>
      <c r="CG9" s="43">
        <v>174.6275</v>
      </c>
      <c r="CH9" s="43">
        <v>132.44</v>
      </c>
      <c r="CI9" s="43">
        <v>132.44</v>
      </c>
      <c r="CJ9" s="43">
        <v>132.44</v>
      </c>
      <c r="CK9" s="43">
        <v>132.44</v>
      </c>
      <c r="CL9" s="43">
        <v>108.3875</v>
      </c>
      <c r="CM9" s="43">
        <v>108.3875</v>
      </c>
      <c r="CN9" s="43">
        <v>108.3875</v>
      </c>
      <c r="CO9" s="43">
        <v>108.3875</v>
      </c>
      <c r="CP9" s="43">
        <v>101.07250000000001</v>
      </c>
      <c r="CQ9" s="43">
        <v>101.07250000000001</v>
      </c>
      <c r="CR9" s="43">
        <v>101.07250000000001</v>
      </c>
      <c r="CS9" s="43">
        <v>101.07250000000001</v>
      </c>
      <c r="CT9" s="44"/>
      <c r="CU9" s="44"/>
      <c r="CV9" s="44"/>
      <c r="CW9" s="45"/>
      <c r="CX9" s="46">
        <f>IF(SUM(B9:CW9)&lt;&gt;0,AVERAGEIF(B9:CW9,"&lt;&gt;"""),"")</f>
        <v>96.430624999999964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148</v>
      </c>
      <c r="C12" s="59">
        <v>148</v>
      </c>
      <c r="D12" s="59">
        <v>148</v>
      </c>
      <c r="E12" s="59">
        <v>148</v>
      </c>
      <c r="F12" s="59">
        <v>148</v>
      </c>
      <c r="G12" s="59">
        <v>148</v>
      </c>
      <c r="H12" s="59">
        <v>148</v>
      </c>
      <c r="I12" s="59">
        <v>148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156</v>
      </c>
      <c r="AA12" s="59">
        <v>156</v>
      </c>
      <c r="AB12" s="59">
        <v>156</v>
      </c>
      <c r="AC12" s="59">
        <v>156</v>
      </c>
      <c r="AD12" s="59">
        <v>142</v>
      </c>
      <c r="AE12" s="59">
        <v>142</v>
      </c>
      <c r="AF12" s="59">
        <v>142</v>
      </c>
      <c r="AG12" s="59">
        <v>142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140</v>
      </c>
      <c r="BK12" s="59">
        <v>140</v>
      </c>
      <c r="BL12" s="59">
        <v>140</v>
      </c>
      <c r="BM12" s="59">
        <v>140</v>
      </c>
      <c r="BN12" s="59">
        <v>156</v>
      </c>
      <c r="BO12" s="59">
        <v>156</v>
      </c>
      <c r="BP12" s="59">
        <v>156</v>
      </c>
      <c r="BQ12" s="59">
        <v>156</v>
      </c>
      <c r="BR12" s="59">
        <v>189</v>
      </c>
      <c r="BS12" s="59">
        <v>189</v>
      </c>
      <c r="BT12" s="59">
        <v>189</v>
      </c>
      <c r="BU12" s="59">
        <v>189</v>
      </c>
      <c r="BV12" s="59">
        <v>201</v>
      </c>
      <c r="BW12" s="59">
        <v>201</v>
      </c>
      <c r="BX12" s="59">
        <v>201</v>
      </c>
      <c r="BY12" s="59">
        <v>201</v>
      </c>
      <c r="BZ12" s="59">
        <v>201</v>
      </c>
      <c r="CA12" s="59">
        <v>201</v>
      </c>
      <c r="CB12" s="59">
        <v>201</v>
      </c>
      <c r="CC12" s="59">
        <v>201</v>
      </c>
      <c r="CD12" s="59">
        <v>156</v>
      </c>
      <c r="CE12" s="59">
        <v>156</v>
      </c>
      <c r="CF12" s="59">
        <v>156</v>
      </c>
      <c r="CG12" s="59">
        <v>156</v>
      </c>
      <c r="CH12" s="59">
        <v>198</v>
      </c>
      <c r="CI12" s="59">
        <v>198</v>
      </c>
      <c r="CJ12" s="59">
        <v>198</v>
      </c>
      <c r="CK12" s="59">
        <v>198</v>
      </c>
      <c r="CL12" s="59">
        <v>142</v>
      </c>
      <c r="CM12" s="59">
        <v>142</v>
      </c>
      <c r="CN12" s="59">
        <v>142</v>
      </c>
      <c r="CO12" s="59">
        <v>142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3615</v>
      </c>
    </row>
    <row r="13" spans="1:102" ht="24.95" customHeight="1" x14ac:dyDescent="0.2">
      <c r="A13" s="63" t="s">
        <v>10</v>
      </c>
      <c r="B13" s="64">
        <v>1251</v>
      </c>
      <c r="C13" s="65">
        <v>1109.751</v>
      </c>
      <c r="D13" s="65">
        <v>956</v>
      </c>
      <c r="E13" s="65">
        <v>956</v>
      </c>
      <c r="F13" s="65">
        <v>956</v>
      </c>
      <c r="G13" s="65">
        <v>956</v>
      </c>
      <c r="H13" s="65">
        <v>956</v>
      </c>
      <c r="I13" s="65">
        <v>956</v>
      </c>
      <c r="J13" s="65">
        <v>956</v>
      </c>
      <c r="K13" s="65">
        <v>956</v>
      </c>
      <c r="L13" s="65">
        <v>956</v>
      </c>
      <c r="M13" s="65">
        <v>956</v>
      </c>
      <c r="N13" s="65">
        <v>956</v>
      </c>
      <c r="O13" s="65">
        <v>956</v>
      </c>
      <c r="P13" s="65">
        <v>956</v>
      </c>
      <c r="Q13" s="65">
        <v>956</v>
      </c>
      <c r="R13" s="65">
        <v>1006</v>
      </c>
      <c r="S13" s="65">
        <v>1031</v>
      </c>
      <c r="T13" s="65">
        <v>1171</v>
      </c>
      <c r="U13" s="65">
        <v>1585.2809999999999</v>
      </c>
      <c r="V13" s="65">
        <v>1796.5239999999999</v>
      </c>
      <c r="W13" s="65">
        <v>2198.3599999999997</v>
      </c>
      <c r="X13" s="65">
        <v>2378.5909999999999</v>
      </c>
      <c r="Y13" s="65">
        <v>2450.9169999999999</v>
      </c>
      <c r="Z13" s="65">
        <v>2374.4870000000001</v>
      </c>
      <c r="AA13" s="65">
        <v>2480.4110000000001</v>
      </c>
      <c r="AB13" s="65">
        <v>2497.2730000000001</v>
      </c>
      <c r="AC13" s="65">
        <v>2435.739</v>
      </c>
      <c r="AD13" s="65">
        <v>2311.4130000000005</v>
      </c>
      <c r="AE13" s="65">
        <v>2141.0919999999996</v>
      </c>
      <c r="AF13" s="65">
        <v>1961.5259999999998</v>
      </c>
      <c r="AG13" s="65">
        <v>1811.5239999999999</v>
      </c>
      <c r="AH13" s="65">
        <v>1708.5650000000001</v>
      </c>
      <c r="AI13" s="65">
        <v>1612.463</v>
      </c>
      <c r="AJ13" s="65">
        <v>1508.7370000000001</v>
      </c>
      <c r="AK13" s="65">
        <v>1394.317</v>
      </c>
      <c r="AL13" s="65">
        <v>1344.0509999999999</v>
      </c>
      <c r="AM13" s="65">
        <v>1311</v>
      </c>
      <c r="AN13" s="65">
        <v>1311</v>
      </c>
      <c r="AO13" s="65">
        <v>1311</v>
      </c>
      <c r="AP13" s="65">
        <v>1045.8340000000001</v>
      </c>
      <c r="AQ13" s="65">
        <v>997.05399999999997</v>
      </c>
      <c r="AR13" s="65">
        <v>976</v>
      </c>
      <c r="AS13" s="65">
        <v>976</v>
      </c>
      <c r="AT13" s="65">
        <v>976</v>
      </c>
      <c r="AU13" s="65">
        <v>976</v>
      </c>
      <c r="AV13" s="65">
        <v>976</v>
      </c>
      <c r="AW13" s="65">
        <v>976</v>
      </c>
      <c r="AX13" s="65">
        <v>976</v>
      </c>
      <c r="AY13" s="65">
        <v>976</v>
      </c>
      <c r="AZ13" s="65">
        <v>976</v>
      </c>
      <c r="BA13" s="65">
        <v>976</v>
      </c>
      <c r="BB13" s="65">
        <v>1006</v>
      </c>
      <c r="BC13" s="65">
        <v>1046</v>
      </c>
      <c r="BD13" s="65">
        <v>1076</v>
      </c>
      <c r="BE13" s="65">
        <v>1106</v>
      </c>
      <c r="BF13" s="65">
        <v>1286</v>
      </c>
      <c r="BG13" s="65">
        <v>1473.7919999999999</v>
      </c>
      <c r="BH13" s="65">
        <v>1812.835</v>
      </c>
      <c r="BI13" s="65">
        <v>2195.248</v>
      </c>
      <c r="BJ13" s="65">
        <v>2471.5360000000001</v>
      </c>
      <c r="BK13" s="65">
        <v>2903.4809999999998</v>
      </c>
      <c r="BL13" s="65">
        <v>3286.518</v>
      </c>
      <c r="BM13" s="65">
        <v>3345.683</v>
      </c>
      <c r="BN13" s="65">
        <v>3130.6729999999998</v>
      </c>
      <c r="BO13" s="65">
        <v>3174.2380000000003</v>
      </c>
      <c r="BP13" s="65">
        <v>3199.4920000000002</v>
      </c>
      <c r="BQ13" s="65">
        <v>3251.1190000000001</v>
      </c>
      <c r="BR13" s="65">
        <v>3419.748</v>
      </c>
      <c r="BS13" s="65">
        <v>3429.7110000000002</v>
      </c>
      <c r="BT13" s="65">
        <v>3434.9639999999999</v>
      </c>
      <c r="BU13" s="65">
        <v>3441.1680000000001</v>
      </c>
      <c r="BV13" s="65">
        <v>3432.2309999999998</v>
      </c>
      <c r="BW13" s="65">
        <v>3434.4659999999999</v>
      </c>
      <c r="BX13" s="65">
        <v>3398.895</v>
      </c>
      <c r="BY13" s="65">
        <v>3414.297</v>
      </c>
      <c r="BZ13" s="65">
        <v>3432.723</v>
      </c>
      <c r="CA13" s="65">
        <v>3434.4989999999998</v>
      </c>
      <c r="CB13" s="65">
        <v>3450.0439999999999</v>
      </c>
      <c r="CC13" s="65">
        <v>3439.8670000000002</v>
      </c>
      <c r="CD13" s="65">
        <v>3505.451</v>
      </c>
      <c r="CE13" s="65">
        <v>3442.991</v>
      </c>
      <c r="CF13" s="65">
        <v>3437.933</v>
      </c>
      <c r="CG13" s="65">
        <v>3440.0990000000002</v>
      </c>
      <c r="CH13" s="65">
        <v>3457.2440000000001</v>
      </c>
      <c r="CI13" s="65">
        <v>3455.6579999999999</v>
      </c>
      <c r="CJ13" s="65">
        <v>3383.203</v>
      </c>
      <c r="CK13" s="65">
        <v>3243.585</v>
      </c>
      <c r="CL13" s="65">
        <v>3285.1729999999998</v>
      </c>
      <c r="CM13" s="65">
        <v>3200.0039999999999</v>
      </c>
      <c r="CN13" s="65">
        <v>3075.8229999999999</v>
      </c>
      <c r="CO13" s="65">
        <v>2909.509</v>
      </c>
      <c r="CP13" s="65">
        <v>3008.212</v>
      </c>
      <c r="CQ13" s="65">
        <v>2898.1819999999998</v>
      </c>
      <c r="CR13" s="65">
        <v>2838.9989999999998</v>
      </c>
      <c r="CS13" s="65">
        <v>2598.04</v>
      </c>
      <c r="CT13" s="66"/>
      <c r="CU13" s="66"/>
      <c r="CV13" s="66"/>
      <c r="CW13" s="67"/>
      <c r="CX13" s="68">
        <f t="array" ref="CX13">SUMPRODUCT(B13:CW13*0.25)</f>
        <v>49696.811000000009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96</v>
      </c>
      <c r="W14" s="65">
        <v>96</v>
      </c>
      <c r="X14" s="65">
        <v>96</v>
      </c>
      <c r="Y14" s="65">
        <v>96</v>
      </c>
      <c r="Z14" s="65">
        <v>151</v>
      </c>
      <c r="AA14" s="65">
        <v>151</v>
      </c>
      <c r="AB14" s="65">
        <v>151</v>
      </c>
      <c r="AC14" s="65">
        <v>151</v>
      </c>
      <c r="AD14" s="65">
        <v>187</v>
      </c>
      <c r="AE14" s="65">
        <v>187</v>
      </c>
      <c r="AF14" s="65">
        <v>187</v>
      </c>
      <c r="AG14" s="65">
        <v>187</v>
      </c>
      <c r="AH14" s="65">
        <v>153</v>
      </c>
      <c r="AI14" s="65">
        <v>128</v>
      </c>
      <c r="AJ14" s="65">
        <v>128</v>
      </c>
      <c r="AK14" s="65">
        <v>128</v>
      </c>
      <c r="AL14" s="65">
        <v>26</v>
      </c>
      <c r="AM14" s="65">
        <v>26</v>
      </c>
      <c r="AN14" s="65">
        <v>26</v>
      </c>
      <c r="AO14" s="65">
        <v>26</v>
      </c>
      <c r="AP14" s="65">
        <v>54</v>
      </c>
      <c r="AQ14" s="65">
        <v>54</v>
      </c>
      <c r="AR14" s="65">
        <v>54</v>
      </c>
      <c r="AS14" s="65">
        <v>54</v>
      </c>
      <c r="AT14" s="65">
        <v>28</v>
      </c>
      <c r="AU14" s="65">
        <v>28</v>
      </c>
      <c r="AV14" s="65">
        <v>28</v>
      </c>
      <c r="AW14" s="65">
        <v>28</v>
      </c>
      <c r="AX14" s="65">
        <v>32</v>
      </c>
      <c r="AY14" s="65">
        <v>32</v>
      </c>
      <c r="AZ14" s="65">
        <v>32</v>
      </c>
      <c r="BA14" s="65">
        <v>32</v>
      </c>
      <c r="BB14" s="65">
        <v>32</v>
      </c>
      <c r="BC14" s="65">
        <v>32</v>
      </c>
      <c r="BD14" s="65">
        <v>32</v>
      </c>
      <c r="BE14" s="65">
        <v>32</v>
      </c>
      <c r="BF14" s="65">
        <v>28</v>
      </c>
      <c r="BG14" s="65">
        <v>28</v>
      </c>
      <c r="BH14" s="65">
        <v>28</v>
      </c>
      <c r="BI14" s="65">
        <v>28</v>
      </c>
      <c r="BJ14" s="65">
        <v>58</v>
      </c>
      <c r="BK14" s="65">
        <v>58</v>
      </c>
      <c r="BL14" s="65">
        <v>30</v>
      </c>
      <c r="BM14" s="65">
        <v>30</v>
      </c>
      <c r="BN14" s="65">
        <v>100</v>
      </c>
      <c r="BO14" s="65">
        <v>170</v>
      </c>
      <c r="BP14" s="65">
        <v>340</v>
      </c>
      <c r="BQ14" s="65">
        <v>353</v>
      </c>
      <c r="BR14" s="65">
        <v>258</v>
      </c>
      <c r="BS14" s="65">
        <v>258</v>
      </c>
      <c r="BT14" s="65">
        <v>258</v>
      </c>
      <c r="BU14" s="65">
        <v>308</v>
      </c>
      <c r="BV14" s="65">
        <v>351</v>
      </c>
      <c r="BW14" s="65">
        <v>351</v>
      </c>
      <c r="BX14" s="65">
        <v>601</v>
      </c>
      <c r="BY14" s="65">
        <v>597</v>
      </c>
      <c r="BZ14" s="65">
        <v>666</v>
      </c>
      <c r="CA14" s="65">
        <v>666</v>
      </c>
      <c r="CB14" s="65">
        <v>416</v>
      </c>
      <c r="CC14" s="65">
        <v>366</v>
      </c>
      <c r="CD14" s="65">
        <v>408.255</v>
      </c>
      <c r="CE14" s="65">
        <v>365</v>
      </c>
      <c r="CF14" s="65">
        <v>361</v>
      </c>
      <c r="CG14" s="65">
        <v>341</v>
      </c>
      <c r="CH14" s="65">
        <v>296</v>
      </c>
      <c r="CI14" s="65">
        <v>296</v>
      </c>
      <c r="CJ14" s="65">
        <v>296</v>
      </c>
      <c r="CK14" s="65">
        <v>296</v>
      </c>
      <c r="CL14" s="65">
        <v>170</v>
      </c>
      <c r="CM14" s="65">
        <v>170</v>
      </c>
      <c r="CN14" s="65">
        <v>170</v>
      </c>
      <c r="CO14" s="65">
        <v>170</v>
      </c>
      <c r="CP14" s="65">
        <v>140</v>
      </c>
      <c r="CQ14" s="65">
        <v>70</v>
      </c>
      <c r="CR14" s="65">
        <v>40</v>
      </c>
      <c r="CS14" s="65">
        <v>40</v>
      </c>
      <c r="CT14" s="66"/>
      <c r="CU14" s="66"/>
      <c r="CV14" s="66"/>
      <c r="CW14" s="67"/>
      <c r="CX14" s="68">
        <f t="array" ref="CX14">SUMPRODUCT(B14:CW14*0.25)</f>
        <v>3234.3137499999998</v>
      </c>
    </row>
    <row r="15" spans="1:102" ht="24.95" customHeight="1" x14ac:dyDescent="0.2">
      <c r="A15" s="69" t="s">
        <v>12</v>
      </c>
      <c r="B15" s="70">
        <v>2662.2080000000001</v>
      </c>
      <c r="C15" s="71">
        <v>2673.7309999999998</v>
      </c>
      <c r="D15" s="71">
        <v>2685.7339999999999</v>
      </c>
      <c r="E15" s="71">
        <v>2693.288</v>
      </c>
      <c r="F15" s="71">
        <v>2695.1099999999997</v>
      </c>
      <c r="G15" s="71">
        <v>2710.2649999999999</v>
      </c>
      <c r="H15" s="71">
        <v>2729.9049999999997</v>
      </c>
      <c r="I15" s="71">
        <v>2759.9970000000003</v>
      </c>
      <c r="J15" s="71">
        <v>2802.6860000000001</v>
      </c>
      <c r="K15" s="71">
        <v>2839.4940000000001</v>
      </c>
      <c r="L15" s="71">
        <v>2879.7659999999996</v>
      </c>
      <c r="M15" s="71">
        <v>2911.7930000000001</v>
      </c>
      <c r="N15" s="71">
        <v>2939.2379999999998</v>
      </c>
      <c r="O15" s="71">
        <v>2974.797</v>
      </c>
      <c r="P15" s="71">
        <v>3009.2249999999999</v>
      </c>
      <c r="Q15" s="71">
        <v>3046.4090000000001</v>
      </c>
      <c r="R15" s="71">
        <v>3083.5860000000002</v>
      </c>
      <c r="S15" s="71">
        <v>3110.9359999999997</v>
      </c>
      <c r="T15" s="71">
        <v>3126.1710000000003</v>
      </c>
      <c r="U15" s="71">
        <v>3160.5149999999999</v>
      </c>
      <c r="V15" s="71">
        <v>3188.7959999999998</v>
      </c>
      <c r="W15" s="71">
        <v>3208.37</v>
      </c>
      <c r="X15" s="71">
        <v>3225.7410000000004</v>
      </c>
      <c r="Y15" s="71">
        <v>3269.7759999999998</v>
      </c>
      <c r="Z15" s="71">
        <v>3329.884</v>
      </c>
      <c r="AA15" s="71">
        <v>3465.877</v>
      </c>
      <c r="AB15" s="71">
        <v>3690.9339999999997</v>
      </c>
      <c r="AC15" s="71">
        <v>3936.0029999999997</v>
      </c>
      <c r="AD15" s="71">
        <v>4189.5250000000005</v>
      </c>
      <c r="AE15" s="71">
        <v>4470.4070000000002</v>
      </c>
      <c r="AF15" s="71">
        <v>4728.6059999999998</v>
      </c>
      <c r="AG15" s="71">
        <v>4979.3290000000006</v>
      </c>
      <c r="AH15" s="71">
        <v>5201.1000000000004</v>
      </c>
      <c r="AI15" s="71">
        <v>5391.4</v>
      </c>
      <c r="AJ15" s="71">
        <v>5546.4440000000004</v>
      </c>
      <c r="AK15" s="71">
        <v>5700.2179999999998</v>
      </c>
      <c r="AL15" s="71">
        <v>5842.9070000000002</v>
      </c>
      <c r="AM15" s="71">
        <v>5966.4369999999999</v>
      </c>
      <c r="AN15" s="71">
        <v>6063.1890000000003</v>
      </c>
      <c r="AO15" s="71">
        <v>6149.0640000000012</v>
      </c>
      <c r="AP15" s="71">
        <v>6221.5880000000006</v>
      </c>
      <c r="AQ15" s="71">
        <v>6283.5859999999993</v>
      </c>
      <c r="AR15" s="71">
        <v>6364.8510000000006</v>
      </c>
      <c r="AS15" s="71">
        <v>6464.2060000000001</v>
      </c>
      <c r="AT15" s="71">
        <v>6546.5119999999997</v>
      </c>
      <c r="AU15" s="71">
        <v>6639.6360000000004</v>
      </c>
      <c r="AV15" s="71">
        <v>6695.1149999999998</v>
      </c>
      <c r="AW15" s="71">
        <v>6747.5779999999995</v>
      </c>
      <c r="AX15" s="71">
        <v>6798.2030000000004</v>
      </c>
      <c r="AY15" s="71">
        <v>6812.0870000000004</v>
      </c>
      <c r="AZ15" s="71">
        <v>6797.9269999999997</v>
      </c>
      <c r="BA15" s="71">
        <v>6756.9720000000007</v>
      </c>
      <c r="BB15" s="71">
        <v>6673.107</v>
      </c>
      <c r="BC15" s="71">
        <v>6541.7249999999995</v>
      </c>
      <c r="BD15" s="71">
        <v>6381.951</v>
      </c>
      <c r="BE15" s="71">
        <v>6195.165</v>
      </c>
      <c r="BF15" s="71">
        <v>5961.0929999999998</v>
      </c>
      <c r="BG15" s="71">
        <v>5679.9120000000003</v>
      </c>
      <c r="BH15" s="71">
        <v>5319.5360000000001</v>
      </c>
      <c r="BI15" s="71">
        <v>4913.8619999999992</v>
      </c>
      <c r="BJ15" s="71">
        <v>4477.4930000000004</v>
      </c>
      <c r="BK15" s="71">
        <v>4015.8889999999997</v>
      </c>
      <c r="BL15" s="71">
        <v>3566.0399999999995</v>
      </c>
      <c r="BM15" s="71">
        <v>3154.2349999999997</v>
      </c>
      <c r="BN15" s="71">
        <v>2817.7840000000001</v>
      </c>
      <c r="BO15" s="71">
        <v>2553.9550000000004</v>
      </c>
      <c r="BP15" s="71">
        <v>2406.5840000000003</v>
      </c>
      <c r="BQ15" s="71">
        <v>2317.5729999999999</v>
      </c>
      <c r="BR15" s="71">
        <v>2283.5219999999999</v>
      </c>
      <c r="BS15" s="71">
        <v>2239.2909999999997</v>
      </c>
      <c r="BT15" s="71">
        <v>2201.5009999999997</v>
      </c>
      <c r="BU15" s="71">
        <v>2150.1360000000004</v>
      </c>
      <c r="BV15" s="71">
        <v>2141.6679999999997</v>
      </c>
      <c r="BW15" s="71">
        <v>2107.0259999999998</v>
      </c>
      <c r="BX15" s="71">
        <v>2071.2139999999999</v>
      </c>
      <c r="BY15" s="71">
        <v>2035.6210000000001</v>
      </c>
      <c r="BZ15" s="71">
        <v>1994.63</v>
      </c>
      <c r="CA15" s="71">
        <v>1971.7259999999999</v>
      </c>
      <c r="CB15" s="71">
        <v>1949.9390000000001</v>
      </c>
      <c r="CC15" s="71">
        <v>1924.7149999999999</v>
      </c>
      <c r="CD15" s="71">
        <v>1920.472</v>
      </c>
      <c r="CE15" s="71">
        <v>1894.6779999999999</v>
      </c>
      <c r="CF15" s="71">
        <v>1892.923</v>
      </c>
      <c r="CG15" s="71">
        <v>1880.8009999999999</v>
      </c>
      <c r="CH15" s="71">
        <v>1875.1610000000001</v>
      </c>
      <c r="CI15" s="71">
        <v>1869.432</v>
      </c>
      <c r="CJ15" s="71">
        <v>1868.74</v>
      </c>
      <c r="CK15" s="71">
        <v>1865.752</v>
      </c>
      <c r="CL15" s="71">
        <v>1867.4289999999999</v>
      </c>
      <c r="CM15" s="71">
        <v>1871.1559999999999</v>
      </c>
      <c r="CN15" s="71">
        <v>1879.8309999999999</v>
      </c>
      <c r="CO15" s="71">
        <v>1887.1510000000001</v>
      </c>
      <c r="CP15" s="71">
        <v>1892.8579999999999</v>
      </c>
      <c r="CQ15" s="71">
        <v>1890.2950000000001</v>
      </c>
      <c r="CR15" s="71">
        <v>1894.095</v>
      </c>
      <c r="CS15" s="71">
        <v>1899.0680000000002</v>
      </c>
      <c r="CT15" s="72"/>
      <c r="CU15" s="72"/>
      <c r="CV15" s="72"/>
      <c r="CW15" s="73"/>
      <c r="CX15" s="74">
        <f t="array" ref="CX15">SUMPRODUCT(B15:CW15*0.25)</f>
        <v>89090.964250000019</v>
      </c>
    </row>
    <row r="16" spans="1:102" ht="24.95" customHeight="1" x14ac:dyDescent="0.2">
      <c r="A16" s="69" t="s">
        <v>13</v>
      </c>
      <c r="B16" s="70">
        <v>32</v>
      </c>
      <c r="C16" s="71">
        <v>32</v>
      </c>
      <c r="D16" s="71">
        <v>32</v>
      </c>
      <c r="E16" s="71">
        <v>32</v>
      </c>
      <c r="F16" s="71">
        <v>33</v>
      </c>
      <c r="G16" s="71">
        <v>33</v>
      </c>
      <c r="H16" s="71">
        <v>33</v>
      </c>
      <c r="I16" s="71">
        <v>33</v>
      </c>
      <c r="J16" s="71">
        <v>36</v>
      </c>
      <c r="K16" s="71">
        <v>36</v>
      </c>
      <c r="L16" s="71">
        <v>36</v>
      </c>
      <c r="M16" s="71">
        <v>36</v>
      </c>
      <c r="N16" s="71">
        <v>41</v>
      </c>
      <c r="O16" s="71">
        <v>41</v>
      </c>
      <c r="P16" s="71">
        <v>41</v>
      </c>
      <c r="Q16" s="71">
        <v>41</v>
      </c>
      <c r="R16" s="71">
        <v>50</v>
      </c>
      <c r="S16" s="71">
        <v>50</v>
      </c>
      <c r="T16" s="71">
        <v>50</v>
      </c>
      <c r="U16" s="71">
        <v>50</v>
      </c>
      <c r="V16" s="71">
        <v>61</v>
      </c>
      <c r="W16" s="71">
        <v>61</v>
      </c>
      <c r="X16" s="71">
        <v>61</v>
      </c>
      <c r="Y16" s="71">
        <v>61</v>
      </c>
      <c r="Z16" s="71">
        <v>76</v>
      </c>
      <c r="AA16" s="71">
        <v>76</v>
      </c>
      <c r="AB16" s="71">
        <v>76</v>
      </c>
      <c r="AC16" s="71">
        <v>76</v>
      </c>
      <c r="AD16" s="71">
        <v>97</v>
      </c>
      <c r="AE16" s="71">
        <v>97</v>
      </c>
      <c r="AF16" s="71">
        <v>97</v>
      </c>
      <c r="AG16" s="71">
        <v>97</v>
      </c>
      <c r="AH16" s="71">
        <v>118</v>
      </c>
      <c r="AI16" s="71">
        <v>118</v>
      </c>
      <c r="AJ16" s="71">
        <v>118</v>
      </c>
      <c r="AK16" s="71">
        <v>118</v>
      </c>
      <c r="AL16" s="71">
        <v>130</v>
      </c>
      <c r="AM16" s="71">
        <v>130</v>
      </c>
      <c r="AN16" s="71">
        <v>130</v>
      </c>
      <c r="AO16" s="71">
        <v>130</v>
      </c>
      <c r="AP16" s="71">
        <v>136</v>
      </c>
      <c r="AQ16" s="71">
        <v>136</v>
      </c>
      <c r="AR16" s="71">
        <v>136</v>
      </c>
      <c r="AS16" s="71">
        <v>136</v>
      </c>
      <c r="AT16" s="71">
        <v>133</v>
      </c>
      <c r="AU16" s="71">
        <v>133</v>
      </c>
      <c r="AV16" s="71">
        <v>133</v>
      </c>
      <c r="AW16" s="71">
        <v>133</v>
      </c>
      <c r="AX16" s="71">
        <v>124</v>
      </c>
      <c r="AY16" s="71">
        <v>124</v>
      </c>
      <c r="AZ16" s="71">
        <v>124</v>
      </c>
      <c r="BA16" s="71">
        <v>124</v>
      </c>
      <c r="BB16" s="71">
        <v>110</v>
      </c>
      <c r="BC16" s="71">
        <v>110</v>
      </c>
      <c r="BD16" s="71">
        <v>110</v>
      </c>
      <c r="BE16" s="71">
        <v>110</v>
      </c>
      <c r="BF16" s="71">
        <v>89</v>
      </c>
      <c r="BG16" s="71">
        <v>89</v>
      </c>
      <c r="BH16" s="71">
        <v>89</v>
      </c>
      <c r="BI16" s="71">
        <v>89</v>
      </c>
      <c r="BJ16" s="71">
        <v>67</v>
      </c>
      <c r="BK16" s="71">
        <v>67</v>
      </c>
      <c r="BL16" s="71">
        <v>67</v>
      </c>
      <c r="BM16" s="71">
        <v>67</v>
      </c>
      <c r="BN16" s="71">
        <v>55</v>
      </c>
      <c r="BO16" s="71">
        <v>55</v>
      </c>
      <c r="BP16" s="71">
        <v>55</v>
      </c>
      <c r="BQ16" s="71">
        <v>55</v>
      </c>
      <c r="BR16" s="71">
        <v>54</v>
      </c>
      <c r="BS16" s="71">
        <v>54</v>
      </c>
      <c r="BT16" s="71">
        <v>54</v>
      </c>
      <c r="BU16" s="71">
        <v>54</v>
      </c>
      <c r="BV16" s="71">
        <v>58</v>
      </c>
      <c r="BW16" s="71">
        <v>58</v>
      </c>
      <c r="BX16" s="71">
        <v>58</v>
      </c>
      <c r="BY16" s="71">
        <v>58</v>
      </c>
      <c r="BZ16" s="71">
        <v>65</v>
      </c>
      <c r="CA16" s="71">
        <v>65</v>
      </c>
      <c r="CB16" s="71">
        <v>65</v>
      </c>
      <c r="CC16" s="71">
        <v>65</v>
      </c>
      <c r="CD16" s="71">
        <v>71</v>
      </c>
      <c r="CE16" s="71">
        <v>71</v>
      </c>
      <c r="CF16" s="71">
        <v>71</v>
      </c>
      <c r="CG16" s="71">
        <v>71</v>
      </c>
      <c r="CH16" s="71">
        <v>74</v>
      </c>
      <c r="CI16" s="71">
        <v>74</v>
      </c>
      <c r="CJ16" s="71">
        <v>74</v>
      </c>
      <c r="CK16" s="71">
        <v>74</v>
      </c>
      <c r="CL16" s="71">
        <v>75</v>
      </c>
      <c r="CM16" s="71">
        <v>75</v>
      </c>
      <c r="CN16" s="71">
        <v>75</v>
      </c>
      <c r="CO16" s="71">
        <v>75</v>
      </c>
      <c r="CP16" s="71">
        <v>73</v>
      </c>
      <c r="CQ16" s="71">
        <v>73</v>
      </c>
      <c r="CR16" s="71">
        <v>73</v>
      </c>
      <c r="CS16" s="71">
        <v>73</v>
      </c>
      <c r="CT16" s="72"/>
      <c r="CU16" s="72"/>
      <c r="CV16" s="72"/>
      <c r="CW16" s="73"/>
      <c r="CX16" s="74">
        <f t="array" ref="CX16">SUMPRODUCT(B16:CW16*0.25)</f>
        <v>1858</v>
      </c>
    </row>
    <row r="17" spans="1:102" ht="30" customHeight="1" thickBot="1" x14ac:dyDescent="0.25">
      <c r="A17" s="75" t="s">
        <v>14</v>
      </c>
      <c r="B17" s="76">
        <f>SUM(B11:B16)</f>
        <v>4263.2080000000005</v>
      </c>
      <c r="C17" s="77">
        <f t="shared" ref="C17:BN17" si="0">SUM(C11:C16)</f>
        <v>4048.482</v>
      </c>
      <c r="D17" s="77">
        <f t="shared" si="0"/>
        <v>3821.7339999999999</v>
      </c>
      <c r="E17" s="77">
        <f t="shared" si="0"/>
        <v>3829.288</v>
      </c>
      <c r="F17" s="77">
        <f t="shared" si="0"/>
        <v>3832.1099999999997</v>
      </c>
      <c r="G17" s="77">
        <f t="shared" si="0"/>
        <v>3847.2649999999999</v>
      </c>
      <c r="H17" s="77">
        <f t="shared" si="0"/>
        <v>3866.9049999999997</v>
      </c>
      <c r="I17" s="77">
        <f t="shared" si="0"/>
        <v>3896.9970000000003</v>
      </c>
      <c r="J17" s="77">
        <f t="shared" si="0"/>
        <v>3930.6860000000001</v>
      </c>
      <c r="K17" s="77">
        <f t="shared" si="0"/>
        <v>3967.4940000000001</v>
      </c>
      <c r="L17" s="77">
        <f t="shared" si="0"/>
        <v>4007.7659999999996</v>
      </c>
      <c r="M17" s="77">
        <f t="shared" si="0"/>
        <v>4039.7930000000001</v>
      </c>
      <c r="N17" s="77">
        <f t="shared" si="0"/>
        <v>4072.2379999999998</v>
      </c>
      <c r="O17" s="77">
        <f t="shared" si="0"/>
        <v>4107.7970000000005</v>
      </c>
      <c r="P17" s="77">
        <f t="shared" si="0"/>
        <v>4142.2250000000004</v>
      </c>
      <c r="Q17" s="77">
        <f t="shared" si="0"/>
        <v>4179.4089999999997</v>
      </c>
      <c r="R17" s="77">
        <f t="shared" si="0"/>
        <v>4275.5860000000002</v>
      </c>
      <c r="S17" s="77">
        <f t="shared" si="0"/>
        <v>4327.9359999999997</v>
      </c>
      <c r="T17" s="77">
        <f t="shared" si="0"/>
        <v>4483.1710000000003</v>
      </c>
      <c r="U17" s="77">
        <f t="shared" si="0"/>
        <v>4931.7960000000003</v>
      </c>
      <c r="V17" s="77">
        <f t="shared" si="0"/>
        <v>5284.32</v>
      </c>
      <c r="W17" s="77">
        <f t="shared" si="0"/>
        <v>5705.73</v>
      </c>
      <c r="X17" s="77">
        <f t="shared" si="0"/>
        <v>5903.3320000000003</v>
      </c>
      <c r="Y17" s="77">
        <f t="shared" si="0"/>
        <v>6019.6929999999993</v>
      </c>
      <c r="Z17" s="77">
        <f t="shared" si="0"/>
        <v>6087.3710000000001</v>
      </c>
      <c r="AA17" s="77">
        <f t="shared" si="0"/>
        <v>6329.2880000000005</v>
      </c>
      <c r="AB17" s="77">
        <f t="shared" si="0"/>
        <v>6571.2070000000003</v>
      </c>
      <c r="AC17" s="77">
        <f t="shared" si="0"/>
        <v>6754.7420000000002</v>
      </c>
      <c r="AD17" s="77">
        <f t="shared" si="0"/>
        <v>6926.938000000001</v>
      </c>
      <c r="AE17" s="77">
        <f t="shared" si="0"/>
        <v>7037.4989999999998</v>
      </c>
      <c r="AF17" s="77">
        <f t="shared" si="0"/>
        <v>7116.1319999999996</v>
      </c>
      <c r="AG17" s="77">
        <f t="shared" si="0"/>
        <v>7216.853000000001</v>
      </c>
      <c r="AH17" s="77">
        <f t="shared" si="0"/>
        <v>7316.6650000000009</v>
      </c>
      <c r="AI17" s="77">
        <f t="shared" si="0"/>
        <v>7385.8629999999994</v>
      </c>
      <c r="AJ17" s="77">
        <f t="shared" si="0"/>
        <v>7437.1810000000005</v>
      </c>
      <c r="AK17" s="77">
        <f t="shared" si="0"/>
        <v>7476.5349999999999</v>
      </c>
      <c r="AL17" s="77">
        <f t="shared" si="0"/>
        <v>7478.9580000000005</v>
      </c>
      <c r="AM17" s="77">
        <f t="shared" si="0"/>
        <v>7569.4369999999999</v>
      </c>
      <c r="AN17" s="77">
        <f t="shared" si="0"/>
        <v>7666.1890000000003</v>
      </c>
      <c r="AO17" s="77">
        <f t="shared" si="0"/>
        <v>7752.0640000000012</v>
      </c>
      <c r="AP17" s="77">
        <f t="shared" si="0"/>
        <v>7593.4220000000005</v>
      </c>
      <c r="AQ17" s="77">
        <f t="shared" si="0"/>
        <v>7606.6399999999994</v>
      </c>
      <c r="AR17" s="77">
        <f t="shared" si="0"/>
        <v>7666.8510000000006</v>
      </c>
      <c r="AS17" s="77">
        <f t="shared" si="0"/>
        <v>7766.2060000000001</v>
      </c>
      <c r="AT17" s="77">
        <f t="shared" si="0"/>
        <v>7819.5119999999997</v>
      </c>
      <c r="AU17" s="77">
        <f t="shared" si="0"/>
        <v>7912.6360000000004</v>
      </c>
      <c r="AV17" s="77">
        <f t="shared" si="0"/>
        <v>7968.1149999999998</v>
      </c>
      <c r="AW17" s="77">
        <f t="shared" si="0"/>
        <v>8020.5779999999995</v>
      </c>
      <c r="AX17" s="77">
        <f t="shared" si="0"/>
        <v>8066.2030000000004</v>
      </c>
      <c r="AY17" s="77">
        <f t="shared" si="0"/>
        <v>8080.0870000000004</v>
      </c>
      <c r="AZ17" s="77">
        <f t="shared" si="0"/>
        <v>8065.9269999999997</v>
      </c>
      <c r="BA17" s="77">
        <f t="shared" si="0"/>
        <v>8024.9720000000007</v>
      </c>
      <c r="BB17" s="77">
        <f t="shared" si="0"/>
        <v>7957.107</v>
      </c>
      <c r="BC17" s="77">
        <f t="shared" si="0"/>
        <v>7865.7249999999995</v>
      </c>
      <c r="BD17" s="77">
        <f t="shared" si="0"/>
        <v>7735.951</v>
      </c>
      <c r="BE17" s="77">
        <f t="shared" si="0"/>
        <v>7579.165</v>
      </c>
      <c r="BF17" s="77">
        <f t="shared" si="0"/>
        <v>7500.0929999999998</v>
      </c>
      <c r="BG17" s="77">
        <f t="shared" si="0"/>
        <v>7406.7039999999997</v>
      </c>
      <c r="BH17" s="77">
        <f t="shared" si="0"/>
        <v>7385.3710000000001</v>
      </c>
      <c r="BI17" s="77">
        <f t="shared" si="0"/>
        <v>7362.1099999999988</v>
      </c>
      <c r="BJ17" s="77">
        <f t="shared" si="0"/>
        <v>7214.0290000000005</v>
      </c>
      <c r="BK17" s="77">
        <f t="shared" si="0"/>
        <v>7184.369999999999</v>
      </c>
      <c r="BL17" s="77">
        <f t="shared" si="0"/>
        <v>7089.5579999999991</v>
      </c>
      <c r="BM17" s="77">
        <f t="shared" si="0"/>
        <v>6736.9179999999997</v>
      </c>
      <c r="BN17" s="77">
        <f t="shared" si="0"/>
        <v>6259.4570000000003</v>
      </c>
      <c r="BO17" s="77">
        <f t="shared" ref="BO17:CW17" si="1">SUM(BO11:BO16)</f>
        <v>6109.1930000000011</v>
      </c>
      <c r="BP17" s="77">
        <f t="shared" si="1"/>
        <v>6157.0760000000009</v>
      </c>
      <c r="BQ17" s="77">
        <f t="shared" si="1"/>
        <v>6132.692</v>
      </c>
      <c r="BR17" s="77">
        <f t="shared" si="1"/>
        <v>6204.27</v>
      </c>
      <c r="BS17" s="77">
        <f t="shared" si="1"/>
        <v>6170.0020000000004</v>
      </c>
      <c r="BT17" s="77">
        <f t="shared" si="1"/>
        <v>6137.4650000000001</v>
      </c>
      <c r="BU17" s="77">
        <f t="shared" si="1"/>
        <v>6142.3040000000001</v>
      </c>
      <c r="BV17" s="77">
        <f t="shared" si="1"/>
        <v>6183.8989999999994</v>
      </c>
      <c r="BW17" s="77">
        <f t="shared" si="1"/>
        <v>6151.4920000000002</v>
      </c>
      <c r="BX17" s="77">
        <f t="shared" si="1"/>
        <v>6330.1090000000004</v>
      </c>
      <c r="BY17" s="77">
        <f t="shared" si="1"/>
        <v>6305.9180000000006</v>
      </c>
      <c r="BZ17" s="77">
        <f t="shared" si="1"/>
        <v>6359.3530000000001</v>
      </c>
      <c r="CA17" s="77">
        <f t="shared" si="1"/>
        <v>6338.2249999999995</v>
      </c>
      <c r="CB17" s="77">
        <f t="shared" si="1"/>
        <v>6081.9830000000002</v>
      </c>
      <c r="CC17" s="77">
        <f t="shared" si="1"/>
        <v>5996.5820000000003</v>
      </c>
      <c r="CD17" s="77">
        <f t="shared" si="1"/>
        <v>6061.1779999999999</v>
      </c>
      <c r="CE17" s="77">
        <f t="shared" si="1"/>
        <v>5929.6689999999999</v>
      </c>
      <c r="CF17" s="77">
        <f t="shared" si="1"/>
        <v>5918.8559999999998</v>
      </c>
      <c r="CG17" s="77">
        <f t="shared" si="1"/>
        <v>5888.9</v>
      </c>
      <c r="CH17" s="77">
        <f t="shared" si="1"/>
        <v>5900.4050000000007</v>
      </c>
      <c r="CI17" s="77">
        <f t="shared" si="1"/>
        <v>5893.09</v>
      </c>
      <c r="CJ17" s="77">
        <f t="shared" si="1"/>
        <v>5819.9430000000002</v>
      </c>
      <c r="CK17" s="77">
        <f t="shared" si="1"/>
        <v>5677.3369999999995</v>
      </c>
      <c r="CL17" s="77">
        <f t="shared" si="1"/>
        <v>5539.6019999999999</v>
      </c>
      <c r="CM17" s="77">
        <f t="shared" si="1"/>
        <v>5458.16</v>
      </c>
      <c r="CN17" s="77">
        <f t="shared" si="1"/>
        <v>5342.6539999999995</v>
      </c>
      <c r="CO17" s="77">
        <f t="shared" si="1"/>
        <v>5183.66</v>
      </c>
      <c r="CP17" s="77">
        <f t="shared" si="1"/>
        <v>5250.07</v>
      </c>
      <c r="CQ17" s="77">
        <f t="shared" si="1"/>
        <v>5067.4769999999999</v>
      </c>
      <c r="CR17" s="77">
        <f t="shared" si="1"/>
        <v>4982.0940000000001</v>
      </c>
      <c r="CS17" s="77">
        <f t="shared" si="1"/>
        <v>4746.1080000000002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147558.83900000004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1658</v>
      </c>
      <c r="C30" s="88">
        <v>1666</v>
      </c>
      <c r="D30" s="88">
        <v>1674</v>
      </c>
      <c r="E30" s="88">
        <v>1682</v>
      </c>
      <c r="F30" s="88">
        <v>1692</v>
      </c>
      <c r="G30" s="88">
        <v>1702</v>
      </c>
      <c r="H30" s="88">
        <v>1715</v>
      </c>
      <c r="I30" s="88">
        <v>1732</v>
      </c>
      <c r="J30" s="88">
        <v>1739</v>
      </c>
      <c r="K30" s="88">
        <v>1757</v>
      </c>
      <c r="L30" s="88">
        <v>1774</v>
      </c>
      <c r="M30" s="88">
        <v>1790</v>
      </c>
      <c r="N30" s="88">
        <v>1809</v>
      </c>
      <c r="O30" s="88">
        <v>1825</v>
      </c>
      <c r="P30" s="88">
        <v>1840</v>
      </c>
      <c r="Q30" s="88">
        <v>1857</v>
      </c>
      <c r="R30" s="88">
        <v>1883</v>
      </c>
      <c r="S30" s="88">
        <v>1896</v>
      </c>
      <c r="T30" s="88">
        <v>1904</v>
      </c>
      <c r="U30" s="88">
        <v>1909</v>
      </c>
      <c r="V30" s="88">
        <v>2027</v>
      </c>
      <c r="W30" s="88">
        <v>2036</v>
      </c>
      <c r="X30" s="88">
        <v>2054</v>
      </c>
      <c r="Y30" s="88">
        <v>2081</v>
      </c>
      <c r="Z30" s="88">
        <v>2199.59</v>
      </c>
      <c r="AA30" s="88">
        <v>2250.59</v>
      </c>
      <c r="AB30" s="88">
        <v>2319.59</v>
      </c>
      <c r="AC30" s="88">
        <v>2404.59</v>
      </c>
      <c r="AD30" s="88">
        <v>2556</v>
      </c>
      <c r="AE30" s="88">
        <v>2655</v>
      </c>
      <c r="AF30" s="88">
        <v>2752</v>
      </c>
      <c r="AG30" s="88">
        <v>2845</v>
      </c>
      <c r="AH30" s="88">
        <v>2914</v>
      </c>
      <c r="AI30" s="88">
        <v>2969</v>
      </c>
      <c r="AJ30" s="88">
        <v>3039</v>
      </c>
      <c r="AK30" s="88">
        <v>3099</v>
      </c>
      <c r="AL30" s="88">
        <v>3063.62</v>
      </c>
      <c r="AM30" s="88">
        <v>3109.62</v>
      </c>
      <c r="AN30" s="88">
        <v>3151.62</v>
      </c>
      <c r="AO30" s="88">
        <v>3188.62</v>
      </c>
      <c r="AP30" s="88">
        <v>3204.9</v>
      </c>
      <c r="AQ30" s="88">
        <v>3233.9</v>
      </c>
      <c r="AR30" s="88">
        <v>3260.9</v>
      </c>
      <c r="AS30" s="88">
        <v>3283.9</v>
      </c>
      <c r="AT30" s="88">
        <v>3275.49</v>
      </c>
      <c r="AU30" s="88">
        <v>3284.49</v>
      </c>
      <c r="AV30" s="88">
        <v>3284.49</v>
      </c>
      <c r="AW30" s="88">
        <v>3273.49</v>
      </c>
      <c r="AX30" s="88">
        <v>3249.15</v>
      </c>
      <c r="AY30" s="88">
        <v>3223.15</v>
      </c>
      <c r="AZ30" s="88">
        <v>3192.15</v>
      </c>
      <c r="BA30" s="88">
        <v>3156.15</v>
      </c>
      <c r="BB30" s="88">
        <v>3101.09</v>
      </c>
      <c r="BC30" s="88">
        <v>3047.09</v>
      </c>
      <c r="BD30" s="88">
        <v>2981.09</v>
      </c>
      <c r="BE30" s="88">
        <v>2903.09</v>
      </c>
      <c r="BF30" s="88">
        <v>2806.74</v>
      </c>
      <c r="BG30" s="88">
        <v>2698.74</v>
      </c>
      <c r="BH30" s="88">
        <v>2573.7399999999998</v>
      </c>
      <c r="BI30" s="88">
        <v>2431.7399999999998</v>
      </c>
      <c r="BJ30" s="88">
        <v>2285.71</v>
      </c>
      <c r="BK30" s="88">
        <v>2138.71</v>
      </c>
      <c r="BL30" s="88">
        <v>2005.71</v>
      </c>
      <c r="BM30" s="88">
        <v>1883.71</v>
      </c>
      <c r="BN30" s="88">
        <v>1854.15</v>
      </c>
      <c r="BO30" s="88">
        <v>1837.15</v>
      </c>
      <c r="BP30" s="88">
        <v>1837.15</v>
      </c>
      <c r="BQ30" s="88">
        <v>1791.15</v>
      </c>
      <c r="BR30" s="88">
        <v>1793</v>
      </c>
      <c r="BS30" s="88">
        <v>1770</v>
      </c>
      <c r="BT30" s="88">
        <v>1749</v>
      </c>
      <c r="BU30" s="88">
        <v>1728</v>
      </c>
      <c r="BV30" s="88">
        <v>1768</v>
      </c>
      <c r="BW30" s="88">
        <v>1751</v>
      </c>
      <c r="BX30" s="88">
        <v>1985</v>
      </c>
      <c r="BY30" s="88">
        <v>1968</v>
      </c>
      <c r="BZ30" s="88">
        <v>2033</v>
      </c>
      <c r="CA30" s="88">
        <v>2023</v>
      </c>
      <c r="CB30" s="88">
        <v>1764</v>
      </c>
      <c r="CC30" s="88">
        <v>1756</v>
      </c>
      <c r="CD30" s="88">
        <v>1710</v>
      </c>
      <c r="CE30" s="88">
        <v>1703</v>
      </c>
      <c r="CF30" s="88">
        <v>1694</v>
      </c>
      <c r="CG30" s="88">
        <v>1669</v>
      </c>
      <c r="CH30" s="88">
        <v>1675</v>
      </c>
      <c r="CI30" s="88">
        <v>1672</v>
      </c>
      <c r="CJ30" s="88">
        <v>1671</v>
      </c>
      <c r="CK30" s="88">
        <v>1670</v>
      </c>
      <c r="CL30" s="88">
        <v>1480</v>
      </c>
      <c r="CM30" s="88">
        <v>1480</v>
      </c>
      <c r="CN30" s="88">
        <v>1481</v>
      </c>
      <c r="CO30" s="88">
        <v>1483</v>
      </c>
      <c r="CP30" s="88">
        <v>1477</v>
      </c>
      <c r="CQ30" s="88">
        <v>1409</v>
      </c>
      <c r="CR30" s="88">
        <v>1381</v>
      </c>
      <c r="CS30" s="88">
        <v>1383</v>
      </c>
      <c r="CT30" s="89"/>
      <c r="CU30" s="89"/>
      <c r="CV30" s="89"/>
      <c r="CW30" s="90"/>
      <c r="CX30" s="91">
        <f t="array" ref="CX30">SUMPRODUCT(B30:CW30*0.25)</f>
        <v>53110.939999999959</v>
      </c>
    </row>
    <row r="31" spans="1:102" ht="24.95" customHeight="1" x14ac:dyDescent="0.2">
      <c r="A31" s="92" t="s">
        <v>26</v>
      </c>
      <c r="B31" s="93">
        <v>1434.2080000000001</v>
      </c>
      <c r="C31" s="94">
        <v>1443.982</v>
      </c>
      <c r="D31" s="94">
        <v>1441.7339999999999</v>
      </c>
      <c r="E31" s="94">
        <v>1441.288</v>
      </c>
      <c r="F31" s="94">
        <v>1448.11</v>
      </c>
      <c r="G31" s="94">
        <v>1453.2650000000001</v>
      </c>
      <c r="H31" s="94">
        <v>1459.905</v>
      </c>
      <c r="I31" s="94">
        <v>1472.9970000000001</v>
      </c>
      <c r="J31" s="94">
        <v>1506.6859999999999</v>
      </c>
      <c r="K31" s="94">
        <v>1525.4939999999999</v>
      </c>
      <c r="L31" s="94">
        <v>1548.7660000000001</v>
      </c>
      <c r="M31" s="94">
        <v>1564.7929999999999</v>
      </c>
      <c r="N31" s="94">
        <v>1578.2380000000001</v>
      </c>
      <c r="O31" s="94">
        <v>1597.797</v>
      </c>
      <c r="P31" s="94">
        <v>1617.2249999999999</v>
      </c>
      <c r="Q31" s="94">
        <v>1637.4090000000001</v>
      </c>
      <c r="R31" s="94">
        <v>1646.586</v>
      </c>
      <c r="S31" s="94">
        <v>1660.9359999999999</v>
      </c>
      <c r="T31" s="94">
        <v>1668.171</v>
      </c>
      <c r="U31" s="94">
        <v>2036.796</v>
      </c>
      <c r="V31" s="94">
        <v>2089.3199999999997</v>
      </c>
      <c r="W31" s="94">
        <v>2521.73</v>
      </c>
      <c r="X31" s="94">
        <v>2701.3319999999999</v>
      </c>
      <c r="Y31" s="94">
        <v>2790.6930000000002</v>
      </c>
      <c r="Z31" s="94">
        <v>2731.7809999999999</v>
      </c>
      <c r="AA31" s="94">
        <v>2922.6979999999999</v>
      </c>
      <c r="AB31" s="94">
        <v>3095.6170000000002</v>
      </c>
      <c r="AC31" s="94">
        <v>3194.152</v>
      </c>
      <c r="AD31" s="94">
        <v>3187.9380000000001</v>
      </c>
      <c r="AE31" s="94">
        <v>3199.4989999999998</v>
      </c>
      <c r="AF31" s="94">
        <v>3211.1320000000001</v>
      </c>
      <c r="AG31" s="94">
        <v>3208.8530000000001</v>
      </c>
      <c r="AH31" s="94">
        <v>3249.665</v>
      </c>
      <c r="AI31" s="94">
        <v>3263.8629999999998</v>
      </c>
      <c r="AJ31" s="94">
        <v>3245.181</v>
      </c>
      <c r="AK31" s="94">
        <v>3224.5349999999999</v>
      </c>
      <c r="AL31" s="94">
        <v>3320.3380000000002</v>
      </c>
      <c r="AM31" s="94">
        <v>3364.817</v>
      </c>
      <c r="AN31" s="94">
        <v>3419.569</v>
      </c>
      <c r="AO31" s="94">
        <v>3468.444</v>
      </c>
      <c r="AP31" s="94">
        <v>3600.5219999999999</v>
      </c>
      <c r="AQ31" s="94">
        <v>3584.74</v>
      </c>
      <c r="AR31" s="94">
        <v>3617.951</v>
      </c>
      <c r="AS31" s="94">
        <v>3694.306</v>
      </c>
      <c r="AT31" s="94">
        <v>3756.0219999999999</v>
      </c>
      <c r="AU31" s="94">
        <v>3840.1460000000002</v>
      </c>
      <c r="AV31" s="94">
        <v>3895.625</v>
      </c>
      <c r="AW31" s="94">
        <v>3959.0880000000002</v>
      </c>
      <c r="AX31" s="94">
        <v>3966.0529999999999</v>
      </c>
      <c r="AY31" s="94">
        <v>4005.9369999999999</v>
      </c>
      <c r="AZ31" s="94">
        <v>4022.777</v>
      </c>
      <c r="BA31" s="94">
        <v>4017.8220000000001</v>
      </c>
      <c r="BB31" s="94">
        <v>3983.5629999999996</v>
      </c>
      <c r="BC31" s="94">
        <v>3906.181</v>
      </c>
      <c r="BD31" s="94">
        <v>3812.4069999999997</v>
      </c>
      <c r="BE31" s="94">
        <v>3703.6209999999996</v>
      </c>
      <c r="BF31" s="94">
        <v>3577.3530000000001</v>
      </c>
      <c r="BG31" s="94">
        <v>3471.9639999999999</v>
      </c>
      <c r="BH31" s="94">
        <v>3425.6309999999999</v>
      </c>
      <c r="BI31" s="94">
        <v>3424.37</v>
      </c>
      <c r="BJ31" s="94">
        <v>3157.319</v>
      </c>
      <c r="BK31" s="94">
        <v>3264.66</v>
      </c>
      <c r="BL31" s="94">
        <v>3190.848</v>
      </c>
      <c r="BM31" s="94">
        <v>2905.2080000000001</v>
      </c>
      <c r="BN31" s="94">
        <v>2811.3069999999998</v>
      </c>
      <c r="BO31" s="94">
        <v>2658.0430000000001</v>
      </c>
      <c r="BP31" s="94">
        <v>2705.9259999999999</v>
      </c>
      <c r="BQ31" s="94">
        <v>2702.5419999999999</v>
      </c>
      <c r="BR31" s="94">
        <v>2434.27</v>
      </c>
      <c r="BS31" s="94">
        <v>2423.002</v>
      </c>
      <c r="BT31" s="94">
        <v>2411.4650000000001</v>
      </c>
      <c r="BU31" s="94">
        <v>2437.3040000000001</v>
      </c>
      <c r="BV31" s="94">
        <v>2438.8989999999999</v>
      </c>
      <c r="BW31" s="94">
        <v>2423.4920000000002</v>
      </c>
      <c r="BX31" s="94">
        <v>2368.1089999999999</v>
      </c>
      <c r="BY31" s="94">
        <v>2360.9180000000001</v>
      </c>
      <c r="BZ31" s="94">
        <v>2338.3530000000001</v>
      </c>
      <c r="CA31" s="94">
        <v>2327.2249999999999</v>
      </c>
      <c r="CB31" s="94">
        <v>2329.9830000000002</v>
      </c>
      <c r="CC31" s="94">
        <v>2252.5819999999999</v>
      </c>
      <c r="CD31" s="94">
        <v>2367.1779999999999</v>
      </c>
      <c r="CE31" s="94">
        <v>2242.6689999999999</v>
      </c>
      <c r="CF31" s="94">
        <v>2240.8560000000002</v>
      </c>
      <c r="CG31" s="94">
        <v>2235.9</v>
      </c>
      <c r="CH31" s="94">
        <v>2222.4050000000002</v>
      </c>
      <c r="CI31" s="94">
        <v>2218.09</v>
      </c>
      <c r="CJ31" s="94">
        <v>2145.9430000000002</v>
      </c>
      <c r="CK31" s="94">
        <v>2004.337</v>
      </c>
      <c r="CL31" s="94">
        <v>2282.6019999999999</v>
      </c>
      <c r="CM31" s="94">
        <v>2201.16</v>
      </c>
      <c r="CN31" s="94">
        <v>2084.654</v>
      </c>
      <c r="CO31" s="94">
        <v>2033.66</v>
      </c>
      <c r="CP31" s="94">
        <v>2176.0699999999997</v>
      </c>
      <c r="CQ31" s="94">
        <v>2171.4769999999999</v>
      </c>
      <c r="CR31" s="94">
        <v>2114.0940000000001</v>
      </c>
      <c r="CS31" s="94">
        <v>1876.1079999999999</v>
      </c>
      <c r="CT31" s="95"/>
      <c r="CU31" s="95"/>
      <c r="CV31" s="95"/>
      <c r="CW31" s="96"/>
      <c r="CX31" s="97">
        <f t="array" ref="CX31">SUMPRODUCT(B31:CW31*0.25)</f>
        <v>63605.070000000029</v>
      </c>
    </row>
    <row r="32" spans="1:102" ht="24.95" customHeight="1" x14ac:dyDescent="0.2">
      <c r="A32" s="101" t="s">
        <v>27</v>
      </c>
      <c r="B32" s="98">
        <v>1278</v>
      </c>
      <c r="C32" s="99">
        <v>1045.5</v>
      </c>
      <c r="D32" s="99">
        <v>813</v>
      </c>
      <c r="E32" s="99">
        <v>813</v>
      </c>
      <c r="F32" s="99">
        <v>813</v>
      </c>
      <c r="G32" s="99">
        <v>813</v>
      </c>
      <c r="H32" s="99">
        <v>813</v>
      </c>
      <c r="I32" s="99">
        <v>813</v>
      </c>
      <c r="J32" s="99">
        <v>813</v>
      </c>
      <c r="K32" s="99">
        <v>813</v>
      </c>
      <c r="L32" s="99">
        <v>813</v>
      </c>
      <c r="M32" s="99">
        <v>813</v>
      </c>
      <c r="N32" s="99">
        <v>813</v>
      </c>
      <c r="O32" s="99">
        <v>813</v>
      </c>
      <c r="P32" s="99">
        <v>813</v>
      </c>
      <c r="Q32" s="99">
        <v>813</v>
      </c>
      <c r="R32" s="99">
        <v>863</v>
      </c>
      <c r="S32" s="99">
        <v>888</v>
      </c>
      <c r="T32" s="99">
        <v>1028</v>
      </c>
      <c r="U32" s="99">
        <v>1103</v>
      </c>
      <c r="V32" s="99">
        <v>1258</v>
      </c>
      <c r="W32" s="99">
        <v>1238</v>
      </c>
      <c r="X32" s="99">
        <v>1238</v>
      </c>
      <c r="Y32" s="99">
        <v>1238</v>
      </c>
      <c r="Z32" s="99">
        <v>1238</v>
      </c>
      <c r="AA32" s="99">
        <v>1238</v>
      </c>
      <c r="AB32" s="99">
        <v>1238</v>
      </c>
      <c r="AC32" s="99">
        <v>1238</v>
      </c>
      <c r="AD32" s="99">
        <v>1238</v>
      </c>
      <c r="AE32" s="99">
        <v>1238</v>
      </c>
      <c r="AF32" s="99">
        <v>1208</v>
      </c>
      <c r="AG32" s="99">
        <v>1218</v>
      </c>
      <c r="AH32" s="99">
        <v>1218</v>
      </c>
      <c r="AI32" s="99">
        <v>1218</v>
      </c>
      <c r="AJ32" s="99">
        <v>1218</v>
      </c>
      <c r="AK32" s="99">
        <v>1218</v>
      </c>
      <c r="AL32" s="99">
        <v>1168</v>
      </c>
      <c r="AM32" s="99">
        <v>1168</v>
      </c>
      <c r="AN32" s="99">
        <v>1168</v>
      </c>
      <c r="AO32" s="99">
        <v>1168</v>
      </c>
      <c r="AP32" s="99">
        <v>861</v>
      </c>
      <c r="AQ32" s="99">
        <v>861</v>
      </c>
      <c r="AR32" s="99">
        <v>861</v>
      </c>
      <c r="AS32" s="99">
        <v>861</v>
      </c>
      <c r="AT32" s="99">
        <v>861</v>
      </c>
      <c r="AU32" s="99">
        <v>861</v>
      </c>
      <c r="AV32" s="99">
        <v>861</v>
      </c>
      <c r="AW32" s="99">
        <v>861</v>
      </c>
      <c r="AX32" s="99">
        <v>861</v>
      </c>
      <c r="AY32" s="99">
        <v>861</v>
      </c>
      <c r="AZ32" s="99">
        <v>861</v>
      </c>
      <c r="BA32" s="99">
        <v>861</v>
      </c>
      <c r="BB32" s="99">
        <v>891</v>
      </c>
      <c r="BC32" s="99">
        <v>931</v>
      </c>
      <c r="BD32" s="99">
        <v>961</v>
      </c>
      <c r="BE32" s="99">
        <v>991</v>
      </c>
      <c r="BF32" s="99">
        <v>1171</v>
      </c>
      <c r="BG32" s="99">
        <v>1291</v>
      </c>
      <c r="BH32" s="99">
        <v>1441</v>
      </c>
      <c r="BI32" s="99">
        <v>1561</v>
      </c>
      <c r="BJ32" s="99">
        <v>1866</v>
      </c>
      <c r="BK32" s="99">
        <v>1876</v>
      </c>
      <c r="BL32" s="99">
        <v>1988</v>
      </c>
      <c r="BM32" s="99">
        <v>2043</v>
      </c>
      <c r="BN32" s="99">
        <v>1848</v>
      </c>
      <c r="BO32" s="99">
        <v>1868</v>
      </c>
      <c r="BP32" s="99">
        <v>1868</v>
      </c>
      <c r="BQ32" s="99">
        <v>1893</v>
      </c>
      <c r="BR32" s="99">
        <v>2190</v>
      </c>
      <c r="BS32" s="99">
        <v>2190</v>
      </c>
      <c r="BT32" s="99">
        <v>2190</v>
      </c>
      <c r="BU32" s="99">
        <v>2190</v>
      </c>
      <c r="BV32" s="99">
        <v>2190</v>
      </c>
      <c r="BW32" s="99">
        <v>2190</v>
      </c>
      <c r="BX32" s="99">
        <v>2190</v>
      </c>
      <c r="BY32" s="99">
        <v>2190</v>
      </c>
      <c r="BZ32" s="99">
        <v>2192</v>
      </c>
      <c r="CA32" s="99">
        <v>2192</v>
      </c>
      <c r="CB32" s="99">
        <v>2192</v>
      </c>
      <c r="CC32" s="99">
        <v>2192</v>
      </c>
      <c r="CD32" s="99">
        <v>2192</v>
      </c>
      <c r="CE32" s="99">
        <v>2192</v>
      </c>
      <c r="CF32" s="99">
        <v>2192</v>
      </c>
      <c r="CG32" s="99">
        <v>2192</v>
      </c>
      <c r="CH32" s="99">
        <v>2194</v>
      </c>
      <c r="CI32" s="99">
        <v>2194</v>
      </c>
      <c r="CJ32" s="99">
        <v>2194</v>
      </c>
      <c r="CK32" s="99">
        <v>2194</v>
      </c>
      <c r="CL32" s="99">
        <v>2028</v>
      </c>
      <c r="CM32" s="99">
        <v>2028</v>
      </c>
      <c r="CN32" s="99">
        <v>2028</v>
      </c>
      <c r="CO32" s="99">
        <v>1918</v>
      </c>
      <c r="CP32" s="99">
        <v>1808</v>
      </c>
      <c r="CQ32" s="99">
        <v>1698</v>
      </c>
      <c r="CR32" s="99">
        <v>1698</v>
      </c>
      <c r="CS32" s="99">
        <v>1698</v>
      </c>
      <c r="CT32" s="100"/>
      <c r="CU32" s="100"/>
      <c r="CV32" s="100"/>
      <c r="CW32" s="102"/>
      <c r="CX32" s="103">
        <f t="array" ref="CX32">SUMPRODUCT(B32:CW32*0.25)</f>
        <v>33878.375</v>
      </c>
    </row>
    <row r="33" spans="1:102" ht="30" customHeight="1" thickBot="1" x14ac:dyDescent="0.25">
      <c r="A33" s="75" t="s">
        <v>28</v>
      </c>
      <c r="B33" s="76">
        <f>SUM(B30:B32)</f>
        <v>4370.2080000000005</v>
      </c>
      <c r="C33" s="77">
        <f t="shared" ref="C33:BN33" si="5">SUM(C30:C32)</f>
        <v>4155.482</v>
      </c>
      <c r="D33" s="77">
        <f t="shared" si="5"/>
        <v>3928.7339999999999</v>
      </c>
      <c r="E33" s="77">
        <f t="shared" si="5"/>
        <v>3936.288</v>
      </c>
      <c r="F33" s="77">
        <f t="shared" si="5"/>
        <v>3953.1099999999997</v>
      </c>
      <c r="G33" s="77">
        <f t="shared" si="5"/>
        <v>3968.2650000000003</v>
      </c>
      <c r="H33" s="77">
        <f t="shared" si="5"/>
        <v>3987.9049999999997</v>
      </c>
      <c r="I33" s="77">
        <f t="shared" si="5"/>
        <v>4017.9970000000003</v>
      </c>
      <c r="J33" s="77">
        <f t="shared" si="5"/>
        <v>4058.6859999999997</v>
      </c>
      <c r="K33" s="77">
        <f t="shared" si="5"/>
        <v>4095.4939999999997</v>
      </c>
      <c r="L33" s="77">
        <f t="shared" si="5"/>
        <v>4135.7659999999996</v>
      </c>
      <c r="M33" s="77">
        <f t="shared" si="5"/>
        <v>4167.7929999999997</v>
      </c>
      <c r="N33" s="77">
        <f t="shared" si="5"/>
        <v>4200.2380000000003</v>
      </c>
      <c r="O33" s="77">
        <f t="shared" si="5"/>
        <v>4235.7970000000005</v>
      </c>
      <c r="P33" s="77">
        <f t="shared" si="5"/>
        <v>4270.2250000000004</v>
      </c>
      <c r="Q33" s="77">
        <f t="shared" si="5"/>
        <v>4307.4089999999997</v>
      </c>
      <c r="R33" s="77">
        <f t="shared" si="5"/>
        <v>4392.5860000000002</v>
      </c>
      <c r="S33" s="77">
        <f t="shared" si="5"/>
        <v>4444.9359999999997</v>
      </c>
      <c r="T33" s="77">
        <f t="shared" si="5"/>
        <v>4600.1710000000003</v>
      </c>
      <c r="U33" s="77">
        <f t="shared" si="5"/>
        <v>5048.7960000000003</v>
      </c>
      <c r="V33" s="77">
        <f t="shared" si="5"/>
        <v>5374.32</v>
      </c>
      <c r="W33" s="77">
        <f t="shared" si="5"/>
        <v>5795.73</v>
      </c>
      <c r="X33" s="77">
        <f t="shared" si="5"/>
        <v>5993.3320000000003</v>
      </c>
      <c r="Y33" s="77">
        <f t="shared" si="5"/>
        <v>6109.6930000000002</v>
      </c>
      <c r="Z33" s="77">
        <f t="shared" si="5"/>
        <v>6169.3710000000001</v>
      </c>
      <c r="AA33" s="77">
        <f t="shared" si="5"/>
        <v>6411.2880000000005</v>
      </c>
      <c r="AB33" s="77">
        <f t="shared" si="5"/>
        <v>6653.2070000000003</v>
      </c>
      <c r="AC33" s="77">
        <f t="shared" si="5"/>
        <v>6836.7420000000002</v>
      </c>
      <c r="AD33" s="77">
        <f t="shared" si="5"/>
        <v>6981.9380000000001</v>
      </c>
      <c r="AE33" s="77">
        <f t="shared" si="5"/>
        <v>7092.4989999999998</v>
      </c>
      <c r="AF33" s="77">
        <f t="shared" si="5"/>
        <v>7171.1319999999996</v>
      </c>
      <c r="AG33" s="77">
        <f t="shared" si="5"/>
        <v>7271.8530000000001</v>
      </c>
      <c r="AH33" s="77">
        <f t="shared" si="5"/>
        <v>7381.665</v>
      </c>
      <c r="AI33" s="77">
        <f t="shared" si="5"/>
        <v>7450.8629999999994</v>
      </c>
      <c r="AJ33" s="77">
        <f t="shared" si="5"/>
        <v>7502.1810000000005</v>
      </c>
      <c r="AK33" s="77">
        <f t="shared" si="5"/>
        <v>7541.5349999999999</v>
      </c>
      <c r="AL33" s="77">
        <f t="shared" si="5"/>
        <v>7551.9580000000005</v>
      </c>
      <c r="AM33" s="77">
        <f t="shared" si="5"/>
        <v>7642.4369999999999</v>
      </c>
      <c r="AN33" s="77">
        <f t="shared" si="5"/>
        <v>7739.1890000000003</v>
      </c>
      <c r="AO33" s="77">
        <f t="shared" si="5"/>
        <v>7825.0640000000003</v>
      </c>
      <c r="AP33" s="77">
        <f t="shared" si="5"/>
        <v>7666.4220000000005</v>
      </c>
      <c r="AQ33" s="77">
        <f t="shared" si="5"/>
        <v>7679.6399999999994</v>
      </c>
      <c r="AR33" s="77">
        <f t="shared" si="5"/>
        <v>7739.8510000000006</v>
      </c>
      <c r="AS33" s="77">
        <f t="shared" si="5"/>
        <v>7839.2060000000001</v>
      </c>
      <c r="AT33" s="77">
        <f t="shared" si="5"/>
        <v>7892.5119999999997</v>
      </c>
      <c r="AU33" s="77">
        <f t="shared" si="5"/>
        <v>7985.6360000000004</v>
      </c>
      <c r="AV33" s="77">
        <f t="shared" si="5"/>
        <v>8041.1149999999998</v>
      </c>
      <c r="AW33" s="77">
        <f t="shared" si="5"/>
        <v>8093.5779999999995</v>
      </c>
      <c r="AX33" s="77">
        <f t="shared" si="5"/>
        <v>8076.2029999999995</v>
      </c>
      <c r="AY33" s="77">
        <f t="shared" si="5"/>
        <v>8090.0869999999995</v>
      </c>
      <c r="AZ33" s="77">
        <f t="shared" si="5"/>
        <v>8075.9269999999997</v>
      </c>
      <c r="BA33" s="77">
        <f t="shared" si="5"/>
        <v>8034.9719999999998</v>
      </c>
      <c r="BB33" s="77">
        <f t="shared" si="5"/>
        <v>7975.6530000000002</v>
      </c>
      <c r="BC33" s="77">
        <f t="shared" si="5"/>
        <v>7884.2710000000006</v>
      </c>
      <c r="BD33" s="77">
        <f t="shared" si="5"/>
        <v>7754.4969999999994</v>
      </c>
      <c r="BE33" s="77">
        <f t="shared" si="5"/>
        <v>7597.7109999999993</v>
      </c>
      <c r="BF33" s="77">
        <f t="shared" si="5"/>
        <v>7555.0929999999998</v>
      </c>
      <c r="BG33" s="77">
        <f t="shared" si="5"/>
        <v>7461.7039999999997</v>
      </c>
      <c r="BH33" s="77">
        <f t="shared" si="5"/>
        <v>7440.3709999999992</v>
      </c>
      <c r="BI33" s="77">
        <f t="shared" si="5"/>
        <v>7417.11</v>
      </c>
      <c r="BJ33" s="77">
        <f t="shared" si="5"/>
        <v>7309.0290000000005</v>
      </c>
      <c r="BK33" s="77">
        <f t="shared" si="5"/>
        <v>7279.37</v>
      </c>
      <c r="BL33" s="77">
        <f t="shared" si="5"/>
        <v>7184.558</v>
      </c>
      <c r="BM33" s="77">
        <f t="shared" si="5"/>
        <v>6831.9179999999997</v>
      </c>
      <c r="BN33" s="77">
        <f t="shared" si="5"/>
        <v>6513.4570000000003</v>
      </c>
      <c r="BO33" s="77">
        <f t="shared" ref="BO33:CW33" si="6">SUM(BO30:BO32)</f>
        <v>6363.1930000000002</v>
      </c>
      <c r="BP33" s="77">
        <f t="shared" si="6"/>
        <v>6411.076</v>
      </c>
      <c r="BQ33" s="77">
        <f t="shared" si="6"/>
        <v>6386.692</v>
      </c>
      <c r="BR33" s="77">
        <f t="shared" si="6"/>
        <v>6417.27</v>
      </c>
      <c r="BS33" s="77">
        <f t="shared" si="6"/>
        <v>6383.0020000000004</v>
      </c>
      <c r="BT33" s="77">
        <f t="shared" si="6"/>
        <v>6350.4650000000001</v>
      </c>
      <c r="BU33" s="77">
        <f t="shared" si="6"/>
        <v>6355.3040000000001</v>
      </c>
      <c r="BV33" s="77">
        <f t="shared" si="6"/>
        <v>6396.8989999999994</v>
      </c>
      <c r="BW33" s="77">
        <f t="shared" si="6"/>
        <v>6364.4920000000002</v>
      </c>
      <c r="BX33" s="77">
        <f t="shared" si="6"/>
        <v>6543.1090000000004</v>
      </c>
      <c r="BY33" s="77">
        <f t="shared" si="6"/>
        <v>6518.9179999999997</v>
      </c>
      <c r="BZ33" s="77">
        <f t="shared" si="6"/>
        <v>6563.3530000000001</v>
      </c>
      <c r="CA33" s="77">
        <f t="shared" si="6"/>
        <v>6542.2250000000004</v>
      </c>
      <c r="CB33" s="77">
        <f t="shared" si="6"/>
        <v>6285.9830000000002</v>
      </c>
      <c r="CC33" s="77">
        <f t="shared" si="6"/>
        <v>6200.5820000000003</v>
      </c>
      <c r="CD33" s="77">
        <f t="shared" si="6"/>
        <v>6269.1779999999999</v>
      </c>
      <c r="CE33" s="77">
        <f t="shared" si="6"/>
        <v>6137.6689999999999</v>
      </c>
      <c r="CF33" s="77">
        <f t="shared" si="6"/>
        <v>6126.8559999999998</v>
      </c>
      <c r="CG33" s="77">
        <f t="shared" si="6"/>
        <v>6096.9</v>
      </c>
      <c r="CH33" s="77">
        <f t="shared" si="6"/>
        <v>6091.4050000000007</v>
      </c>
      <c r="CI33" s="77">
        <f t="shared" si="6"/>
        <v>6084.09</v>
      </c>
      <c r="CJ33" s="77">
        <f t="shared" si="6"/>
        <v>6010.9430000000002</v>
      </c>
      <c r="CK33" s="77">
        <f t="shared" si="6"/>
        <v>5868.3369999999995</v>
      </c>
      <c r="CL33" s="77">
        <f t="shared" si="6"/>
        <v>5790.6019999999999</v>
      </c>
      <c r="CM33" s="77">
        <f t="shared" si="6"/>
        <v>5709.16</v>
      </c>
      <c r="CN33" s="77">
        <f t="shared" si="6"/>
        <v>5593.6540000000005</v>
      </c>
      <c r="CO33" s="77">
        <f t="shared" si="6"/>
        <v>5434.66</v>
      </c>
      <c r="CP33" s="77">
        <f t="shared" si="6"/>
        <v>5461.07</v>
      </c>
      <c r="CQ33" s="77">
        <f t="shared" si="6"/>
        <v>5278.4769999999999</v>
      </c>
      <c r="CR33" s="77">
        <f t="shared" si="6"/>
        <v>5193.0940000000001</v>
      </c>
      <c r="CS33" s="77">
        <f t="shared" si="6"/>
        <v>4957.1080000000002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150594.38499999998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30</v>
      </c>
      <c r="C36" s="115">
        <v>30</v>
      </c>
      <c r="D36" s="115">
        <v>30</v>
      </c>
      <c r="E36" s="115">
        <v>30</v>
      </c>
      <c r="F36" s="115">
        <v>30</v>
      </c>
      <c r="G36" s="115">
        <v>30</v>
      </c>
      <c r="H36" s="115">
        <v>30</v>
      </c>
      <c r="I36" s="115">
        <v>30</v>
      </c>
      <c r="J36" s="115">
        <v>30</v>
      </c>
      <c r="K36" s="115">
        <v>30</v>
      </c>
      <c r="L36" s="115">
        <v>30</v>
      </c>
      <c r="M36" s="115">
        <v>30</v>
      </c>
      <c r="N36" s="115">
        <v>30</v>
      </c>
      <c r="O36" s="115">
        <v>30</v>
      </c>
      <c r="P36" s="115">
        <v>30</v>
      </c>
      <c r="Q36" s="115">
        <v>30</v>
      </c>
      <c r="R36" s="115">
        <v>30</v>
      </c>
      <c r="S36" s="115">
        <v>30</v>
      </c>
      <c r="T36" s="115">
        <v>30</v>
      </c>
      <c r="U36" s="115">
        <v>30</v>
      </c>
      <c r="V36" s="115">
        <v>15</v>
      </c>
      <c r="W36" s="115">
        <v>15</v>
      </c>
      <c r="X36" s="115">
        <v>15</v>
      </c>
      <c r="Y36" s="115">
        <v>15</v>
      </c>
      <c r="Z36" s="115">
        <v>15</v>
      </c>
      <c r="AA36" s="115">
        <v>15</v>
      </c>
      <c r="AB36" s="115">
        <v>15</v>
      </c>
      <c r="AC36" s="115">
        <v>15</v>
      </c>
      <c r="AD36" s="115">
        <v>5</v>
      </c>
      <c r="AE36" s="115">
        <v>5</v>
      </c>
      <c r="AF36" s="115">
        <v>5</v>
      </c>
      <c r="AG36" s="115">
        <v>5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45</v>
      </c>
      <c r="BK36" s="115">
        <v>45</v>
      </c>
      <c r="BL36" s="115">
        <v>45</v>
      </c>
      <c r="BM36" s="115">
        <v>45</v>
      </c>
      <c r="BN36" s="115">
        <v>204</v>
      </c>
      <c r="BO36" s="115">
        <v>204</v>
      </c>
      <c r="BP36" s="115">
        <v>204</v>
      </c>
      <c r="BQ36" s="115">
        <v>204</v>
      </c>
      <c r="BR36" s="115">
        <v>163</v>
      </c>
      <c r="BS36" s="115">
        <v>163</v>
      </c>
      <c r="BT36" s="115">
        <v>163</v>
      </c>
      <c r="BU36" s="115">
        <v>163</v>
      </c>
      <c r="BV36" s="115">
        <v>163</v>
      </c>
      <c r="BW36" s="115">
        <v>163</v>
      </c>
      <c r="BX36" s="115">
        <v>163</v>
      </c>
      <c r="BY36" s="115">
        <v>163</v>
      </c>
      <c r="BZ36" s="115">
        <v>154</v>
      </c>
      <c r="CA36" s="115">
        <v>154</v>
      </c>
      <c r="CB36" s="115">
        <v>154</v>
      </c>
      <c r="CC36" s="115">
        <v>154</v>
      </c>
      <c r="CD36" s="115">
        <v>158</v>
      </c>
      <c r="CE36" s="115">
        <v>158</v>
      </c>
      <c r="CF36" s="115">
        <v>158</v>
      </c>
      <c r="CG36" s="115">
        <v>158</v>
      </c>
      <c r="CH36" s="115">
        <v>131</v>
      </c>
      <c r="CI36" s="115">
        <v>131</v>
      </c>
      <c r="CJ36" s="115">
        <v>131</v>
      </c>
      <c r="CK36" s="115">
        <v>131</v>
      </c>
      <c r="CL36" s="115">
        <v>191</v>
      </c>
      <c r="CM36" s="115">
        <v>191</v>
      </c>
      <c r="CN36" s="115">
        <v>191</v>
      </c>
      <c r="CO36" s="115">
        <v>191</v>
      </c>
      <c r="CP36" s="115">
        <v>151</v>
      </c>
      <c r="CQ36" s="115">
        <v>151</v>
      </c>
      <c r="CR36" s="115">
        <v>151</v>
      </c>
      <c r="CS36" s="115">
        <v>151</v>
      </c>
      <c r="CT36" s="116"/>
      <c r="CU36" s="116"/>
      <c r="CV36" s="116"/>
      <c r="CW36" s="117"/>
      <c r="CX36" s="91">
        <f t="array" ref="CX36">SUMPRODUCT(B36:CW36*0.25)</f>
        <v>1580</v>
      </c>
    </row>
    <row r="37" spans="1:102" ht="24.95" customHeight="1" x14ac:dyDescent="0.2">
      <c r="A37" s="118" t="s">
        <v>31</v>
      </c>
      <c r="B37" s="119">
        <v>27</v>
      </c>
      <c r="C37" s="120">
        <v>27</v>
      </c>
      <c r="D37" s="120">
        <v>27</v>
      </c>
      <c r="E37" s="120">
        <v>27</v>
      </c>
      <c r="F37" s="120">
        <v>46</v>
      </c>
      <c r="G37" s="120">
        <v>46</v>
      </c>
      <c r="H37" s="120">
        <v>46</v>
      </c>
      <c r="I37" s="120">
        <v>46</v>
      </c>
      <c r="J37" s="120">
        <v>51</v>
      </c>
      <c r="K37" s="120">
        <v>51</v>
      </c>
      <c r="L37" s="120">
        <v>51</v>
      </c>
      <c r="M37" s="120">
        <v>51</v>
      </c>
      <c r="N37" s="120">
        <v>51</v>
      </c>
      <c r="O37" s="120">
        <v>51</v>
      </c>
      <c r="P37" s="120">
        <v>51</v>
      </c>
      <c r="Q37" s="120">
        <v>51</v>
      </c>
      <c r="R37" s="120">
        <v>27</v>
      </c>
      <c r="S37" s="120">
        <v>27</v>
      </c>
      <c r="T37" s="120">
        <v>27</v>
      </c>
      <c r="U37" s="120">
        <v>27</v>
      </c>
      <c r="V37" s="120">
        <v>25</v>
      </c>
      <c r="W37" s="120">
        <v>25</v>
      </c>
      <c r="X37" s="120">
        <v>25</v>
      </c>
      <c r="Y37" s="120">
        <v>25</v>
      </c>
      <c r="Z37" s="120">
        <v>17</v>
      </c>
      <c r="AA37" s="120">
        <v>17</v>
      </c>
      <c r="AB37" s="120">
        <v>17</v>
      </c>
      <c r="AC37" s="120">
        <v>17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>
        <v>10</v>
      </c>
      <c r="CI37" s="120">
        <v>10</v>
      </c>
      <c r="CJ37" s="120">
        <v>10</v>
      </c>
      <c r="CK37" s="120">
        <v>10</v>
      </c>
      <c r="CL37" s="120">
        <v>10</v>
      </c>
      <c r="CM37" s="120">
        <v>10</v>
      </c>
      <c r="CN37" s="120">
        <v>10</v>
      </c>
      <c r="CO37" s="120">
        <v>10</v>
      </c>
      <c r="CP37" s="120">
        <v>10</v>
      </c>
      <c r="CQ37" s="120">
        <v>10</v>
      </c>
      <c r="CR37" s="120">
        <v>10</v>
      </c>
      <c r="CS37" s="120">
        <v>10</v>
      </c>
      <c r="CT37" s="120"/>
      <c r="CU37" s="120"/>
      <c r="CV37" s="120"/>
      <c r="CW37" s="121"/>
      <c r="CX37" s="97">
        <f t="array" ref="CX37">SUMPRODUCT(B37:CW37*0.25)</f>
        <v>274</v>
      </c>
    </row>
    <row r="38" spans="1:102" ht="24.95" customHeight="1" x14ac:dyDescent="0.2">
      <c r="A38" s="118" t="s">
        <v>32</v>
      </c>
      <c r="B38" s="119">
        <v>159.19999999999999</v>
      </c>
      <c r="C38" s="120">
        <v>347.6</v>
      </c>
      <c r="D38" s="120">
        <v>548.1</v>
      </c>
      <c r="E38" s="120">
        <v>533.20000000000005</v>
      </c>
      <c r="F38" s="120">
        <v>538.29999999999995</v>
      </c>
      <c r="G38" s="120">
        <v>496</v>
      </c>
      <c r="H38" s="120">
        <v>457.9</v>
      </c>
      <c r="I38" s="120">
        <v>403.4</v>
      </c>
      <c r="J38" s="120">
        <v>317.7</v>
      </c>
      <c r="K38" s="120">
        <v>260.5</v>
      </c>
      <c r="L38" s="120">
        <v>211.7</v>
      </c>
      <c r="M38" s="120">
        <v>166</v>
      </c>
      <c r="N38" s="120">
        <v>133.6</v>
      </c>
      <c r="O38" s="120">
        <v>103.6</v>
      </c>
      <c r="P38" s="120">
        <v>75.599999999999994</v>
      </c>
      <c r="Q38" s="120">
        <v>53</v>
      </c>
      <c r="R38" s="120">
        <v>20.8</v>
      </c>
      <c r="S38" s="120">
        <v>6.4</v>
      </c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43.1</v>
      </c>
      <c r="BT38" s="120">
        <v>99.1</v>
      </c>
      <c r="BU38" s="120">
        <v>103.6</v>
      </c>
      <c r="BV38" s="120">
        <v>166.1</v>
      </c>
      <c r="BW38" s="120">
        <v>208.4</v>
      </c>
      <c r="BX38" s="120">
        <v>97.8</v>
      </c>
      <c r="BY38" s="120">
        <v>126.4</v>
      </c>
      <c r="BZ38" s="120">
        <v>65.7</v>
      </c>
      <c r="CA38" s="120">
        <v>62.6</v>
      </c>
      <c r="CB38" s="120">
        <v>207.9</v>
      </c>
      <c r="CC38" s="120">
        <v>241.6</v>
      </c>
      <c r="CD38" s="120">
        <v>3.1</v>
      </c>
      <c r="CE38" s="120">
        <v>57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1578.7500000000007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45</v>
      </c>
      <c r="G39" s="120">
        <v>45</v>
      </c>
      <c r="H39" s="120">
        <v>45</v>
      </c>
      <c r="I39" s="120">
        <v>45</v>
      </c>
      <c r="J39" s="120">
        <v>47</v>
      </c>
      <c r="K39" s="120">
        <v>47</v>
      </c>
      <c r="L39" s="120">
        <v>47</v>
      </c>
      <c r="M39" s="120">
        <v>47</v>
      </c>
      <c r="N39" s="120">
        <v>47</v>
      </c>
      <c r="O39" s="120">
        <v>47</v>
      </c>
      <c r="P39" s="120">
        <v>47</v>
      </c>
      <c r="Q39" s="120">
        <v>47</v>
      </c>
      <c r="R39" s="120">
        <v>60</v>
      </c>
      <c r="S39" s="120">
        <v>60</v>
      </c>
      <c r="T39" s="120">
        <v>60</v>
      </c>
      <c r="U39" s="120">
        <v>60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60</v>
      </c>
      <c r="AI39" s="120">
        <v>60</v>
      </c>
      <c r="AJ39" s="120">
        <v>60</v>
      </c>
      <c r="AK39" s="120">
        <v>60</v>
      </c>
      <c r="AL39" s="120">
        <v>68</v>
      </c>
      <c r="AM39" s="120">
        <v>68</v>
      </c>
      <c r="AN39" s="120">
        <v>68</v>
      </c>
      <c r="AO39" s="120">
        <v>68</v>
      </c>
      <c r="AP39" s="120">
        <v>68</v>
      </c>
      <c r="AQ39" s="120">
        <v>68</v>
      </c>
      <c r="AR39" s="120">
        <v>68</v>
      </c>
      <c r="AS39" s="120">
        <v>68</v>
      </c>
      <c r="AT39" s="120">
        <v>68</v>
      </c>
      <c r="AU39" s="120">
        <v>68</v>
      </c>
      <c r="AV39" s="120">
        <v>68</v>
      </c>
      <c r="AW39" s="120">
        <v>68</v>
      </c>
      <c r="AX39" s="120">
        <v>5</v>
      </c>
      <c r="AY39" s="120">
        <v>5</v>
      </c>
      <c r="AZ39" s="120">
        <v>5</v>
      </c>
      <c r="BA39" s="120">
        <v>5</v>
      </c>
      <c r="BB39" s="120">
        <v>13.545999999999999</v>
      </c>
      <c r="BC39" s="120">
        <v>13.545999999999999</v>
      </c>
      <c r="BD39" s="120">
        <v>13.545999999999999</v>
      </c>
      <c r="BE39" s="120">
        <v>13.545999999999999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1181.5459999999998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266.2</v>
      </c>
      <c r="C41" s="107">
        <f t="shared" ref="C41:BN41" si="7">SUM(C36:C40)</f>
        <v>454.6</v>
      </c>
      <c r="D41" s="107">
        <f t="shared" si="7"/>
        <v>655.1</v>
      </c>
      <c r="E41" s="107">
        <f t="shared" si="7"/>
        <v>640.20000000000005</v>
      </c>
      <c r="F41" s="107">
        <f t="shared" si="7"/>
        <v>659.3</v>
      </c>
      <c r="G41" s="107">
        <f t="shared" si="7"/>
        <v>617</v>
      </c>
      <c r="H41" s="107">
        <f t="shared" si="7"/>
        <v>578.9</v>
      </c>
      <c r="I41" s="107">
        <f t="shared" si="7"/>
        <v>524.4</v>
      </c>
      <c r="J41" s="107">
        <f t="shared" si="7"/>
        <v>445.7</v>
      </c>
      <c r="K41" s="107">
        <f t="shared" si="7"/>
        <v>388.5</v>
      </c>
      <c r="L41" s="107">
        <f t="shared" si="7"/>
        <v>339.7</v>
      </c>
      <c r="M41" s="107">
        <f t="shared" si="7"/>
        <v>294</v>
      </c>
      <c r="N41" s="107">
        <f t="shared" si="7"/>
        <v>261.60000000000002</v>
      </c>
      <c r="O41" s="107">
        <f t="shared" si="7"/>
        <v>231.6</v>
      </c>
      <c r="P41" s="107">
        <f t="shared" si="7"/>
        <v>203.6</v>
      </c>
      <c r="Q41" s="107">
        <f t="shared" si="7"/>
        <v>181</v>
      </c>
      <c r="R41" s="107">
        <f t="shared" si="7"/>
        <v>137.80000000000001</v>
      </c>
      <c r="S41" s="107">
        <f t="shared" si="7"/>
        <v>123.4</v>
      </c>
      <c r="T41" s="107">
        <f t="shared" si="7"/>
        <v>117</v>
      </c>
      <c r="U41" s="107">
        <f t="shared" si="7"/>
        <v>117</v>
      </c>
      <c r="V41" s="107">
        <f t="shared" si="7"/>
        <v>90</v>
      </c>
      <c r="W41" s="107">
        <f t="shared" si="7"/>
        <v>90</v>
      </c>
      <c r="X41" s="107">
        <f t="shared" si="7"/>
        <v>90</v>
      </c>
      <c r="Y41" s="107">
        <f t="shared" si="7"/>
        <v>90</v>
      </c>
      <c r="Z41" s="107">
        <f t="shared" si="7"/>
        <v>82</v>
      </c>
      <c r="AA41" s="107">
        <f t="shared" si="7"/>
        <v>82</v>
      </c>
      <c r="AB41" s="107">
        <f t="shared" si="7"/>
        <v>82</v>
      </c>
      <c r="AC41" s="107">
        <f t="shared" si="7"/>
        <v>82</v>
      </c>
      <c r="AD41" s="107">
        <f t="shared" si="7"/>
        <v>55</v>
      </c>
      <c r="AE41" s="107">
        <f t="shared" si="7"/>
        <v>55</v>
      </c>
      <c r="AF41" s="107">
        <f t="shared" si="7"/>
        <v>55</v>
      </c>
      <c r="AG41" s="107">
        <f t="shared" si="7"/>
        <v>55</v>
      </c>
      <c r="AH41" s="107">
        <f t="shared" si="7"/>
        <v>65</v>
      </c>
      <c r="AI41" s="107">
        <f t="shared" si="7"/>
        <v>65</v>
      </c>
      <c r="AJ41" s="107">
        <f t="shared" si="7"/>
        <v>65</v>
      </c>
      <c r="AK41" s="107">
        <f t="shared" si="7"/>
        <v>65</v>
      </c>
      <c r="AL41" s="107">
        <f t="shared" si="7"/>
        <v>73</v>
      </c>
      <c r="AM41" s="107">
        <f t="shared" si="7"/>
        <v>73</v>
      </c>
      <c r="AN41" s="107">
        <f t="shared" si="7"/>
        <v>73</v>
      </c>
      <c r="AO41" s="107">
        <f t="shared" si="7"/>
        <v>73</v>
      </c>
      <c r="AP41" s="107">
        <f t="shared" si="7"/>
        <v>73</v>
      </c>
      <c r="AQ41" s="107">
        <f t="shared" si="7"/>
        <v>73</v>
      </c>
      <c r="AR41" s="107">
        <f t="shared" si="7"/>
        <v>73</v>
      </c>
      <c r="AS41" s="107">
        <f t="shared" si="7"/>
        <v>73</v>
      </c>
      <c r="AT41" s="107">
        <f t="shared" si="7"/>
        <v>73</v>
      </c>
      <c r="AU41" s="107">
        <f t="shared" si="7"/>
        <v>73</v>
      </c>
      <c r="AV41" s="107">
        <f t="shared" si="7"/>
        <v>73</v>
      </c>
      <c r="AW41" s="107">
        <f t="shared" si="7"/>
        <v>73</v>
      </c>
      <c r="AX41" s="107">
        <f t="shared" si="7"/>
        <v>10</v>
      </c>
      <c r="AY41" s="107">
        <f t="shared" si="7"/>
        <v>10</v>
      </c>
      <c r="AZ41" s="107">
        <f t="shared" si="7"/>
        <v>10</v>
      </c>
      <c r="BA41" s="107">
        <f t="shared" si="7"/>
        <v>10</v>
      </c>
      <c r="BB41" s="107">
        <f t="shared" si="7"/>
        <v>18.545999999999999</v>
      </c>
      <c r="BC41" s="107">
        <f t="shared" si="7"/>
        <v>18.545999999999999</v>
      </c>
      <c r="BD41" s="107">
        <f t="shared" si="7"/>
        <v>18.545999999999999</v>
      </c>
      <c r="BE41" s="107">
        <f t="shared" si="7"/>
        <v>18.545999999999999</v>
      </c>
      <c r="BF41" s="107">
        <f t="shared" si="7"/>
        <v>55</v>
      </c>
      <c r="BG41" s="107">
        <f t="shared" si="7"/>
        <v>55</v>
      </c>
      <c r="BH41" s="107">
        <f t="shared" si="7"/>
        <v>55</v>
      </c>
      <c r="BI41" s="107">
        <f t="shared" si="7"/>
        <v>55</v>
      </c>
      <c r="BJ41" s="107">
        <f t="shared" si="7"/>
        <v>95</v>
      </c>
      <c r="BK41" s="107">
        <f t="shared" si="7"/>
        <v>95</v>
      </c>
      <c r="BL41" s="107">
        <f t="shared" si="7"/>
        <v>95</v>
      </c>
      <c r="BM41" s="107">
        <f t="shared" si="7"/>
        <v>95</v>
      </c>
      <c r="BN41" s="107">
        <f t="shared" si="7"/>
        <v>254</v>
      </c>
      <c r="BO41" s="107">
        <f t="shared" ref="BO41:CW41" si="8">SUM(BO36:BO40)</f>
        <v>254</v>
      </c>
      <c r="BP41" s="107">
        <f t="shared" si="8"/>
        <v>254</v>
      </c>
      <c r="BQ41" s="107">
        <f t="shared" si="8"/>
        <v>254</v>
      </c>
      <c r="BR41" s="107">
        <f t="shared" si="8"/>
        <v>213</v>
      </c>
      <c r="BS41" s="107">
        <f t="shared" si="8"/>
        <v>256.10000000000002</v>
      </c>
      <c r="BT41" s="107">
        <f t="shared" si="8"/>
        <v>312.10000000000002</v>
      </c>
      <c r="BU41" s="107">
        <f t="shared" si="8"/>
        <v>316.60000000000002</v>
      </c>
      <c r="BV41" s="107">
        <f t="shared" si="8"/>
        <v>379.1</v>
      </c>
      <c r="BW41" s="107">
        <f t="shared" si="8"/>
        <v>421.4</v>
      </c>
      <c r="BX41" s="107">
        <f t="shared" si="8"/>
        <v>310.8</v>
      </c>
      <c r="BY41" s="107">
        <f t="shared" si="8"/>
        <v>339.4</v>
      </c>
      <c r="BZ41" s="107">
        <f t="shared" si="8"/>
        <v>269.7</v>
      </c>
      <c r="CA41" s="107">
        <f t="shared" si="8"/>
        <v>266.60000000000002</v>
      </c>
      <c r="CB41" s="107">
        <f t="shared" si="8"/>
        <v>411.9</v>
      </c>
      <c r="CC41" s="107">
        <f t="shared" si="8"/>
        <v>445.6</v>
      </c>
      <c r="CD41" s="107">
        <f t="shared" si="8"/>
        <v>211.1</v>
      </c>
      <c r="CE41" s="107">
        <f t="shared" si="8"/>
        <v>265</v>
      </c>
      <c r="CF41" s="107">
        <f t="shared" si="8"/>
        <v>208</v>
      </c>
      <c r="CG41" s="107">
        <f t="shared" si="8"/>
        <v>208</v>
      </c>
      <c r="CH41" s="107">
        <f t="shared" si="8"/>
        <v>191</v>
      </c>
      <c r="CI41" s="107">
        <f t="shared" si="8"/>
        <v>191</v>
      </c>
      <c r="CJ41" s="107">
        <f t="shared" si="8"/>
        <v>191</v>
      </c>
      <c r="CK41" s="107">
        <f t="shared" si="8"/>
        <v>191</v>
      </c>
      <c r="CL41" s="107">
        <f t="shared" si="8"/>
        <v>251</v>
      </c>
      <c r="CM41" s="107">
        <f t="shared" si="8"/>
        <v>251</v>
      </c>
      <c r="CN41" s="107">
        <f t="shared" si="8"/>
        <v>251</v>
      </c>
      <c r="CO41" s="107">
        <f t="shared" si="8"/>
        <v>251</v>
      </c>
      <c r="CP41" s="107">
        <f t="shared" si="8"/>
        <v>211</v>
      </c>
      <c r="CQ41" s="107">
        <f t="shared" si="8"/>
        <v>211</v>
      </c>
      <c r="CR41" s="107">
        <f t="shared" si="8"/>
        <v>211</v>
      </c>
      <c r="CS41" s="107">
        <f t="shared" si="8"/>
        <v>211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4614.2960000000003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159.19999999999999</v>
      </c>
      <c r="C46" s="120">
        <v>347.6</v>
      </c>
      <c r="D46" s="120">
        <v>548.1</v>
      </c>
      <c r="E46" s="120">
        <v>533.20000000000005</v>
      </c>
      <c r="F46" s="120">
        <v>538.29999999999995</v>
      </c>
      <c r="G46" s="120">
        <v>496</v>
      </c>
      <c r="H46" s="120">
        <v>457.9</v>
      </c>
      <c r="I46" s="120">
        <v>403.4</v>
      </c>
      <c r="J46" s="120">
        <v>317.7</v>
      </c>
      <c r="K46" s="120">
        <v>260.5</v>
      </c>
      <c r="L46" s="120">
        <v>211.7</v>
      </c>
      <c r="M46" s="120">
        <v>166</v>
      </c>
      <c r="N46" s="120">
        <v>133.6</v>
      </c>
      <c r="O46" s="120">
        <v>103.6</v>
      </c>
      <c r="P46" s="120">
        <v>75.599999999999994</v>
      </c>
      <c r="Q46" s="120">
        <v>53</v>
      </c>
      <c r="R46" s="120">
        <v>20.8</v>
      </c>
      <c r="S46" s="120">
        <v>6.4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43.1</v>
      </c>
      <c r="BT46" s="120">
        <v>99.1</v>
      </c>
      <c r="BU46" s="120">
        <v>103.6</v>
      </c>
      <c r="BV46" s="120">
        <v>166.1</v>
      </c>
      <c r="BW46" s="120">
        <v>208.4</v>
      </c>
      <c r="BX46" s="120">
        <v>97.8</v>
      </c>
      <c r="BY46" s="120">
        <v>126.4</v>
      </c>
      <c r="BZ46" s="120">
        <v>65.7</v>
      </c>
      <c r="CA46" s="120">
        <v>62.6</v>
      </c>
      <c r="CB46" s="120">
        <v>207.9</v>
      </c>
      <c r="CC46" s="120">
        <v>241.6</v>
      </c>
      <c r="CD46" s="120">
        <v>3.1</v>
      </c>
      <c r="CE46" s="120">
        <v>57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1578.7500000000007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159.19999999999999</v>
      </c>
      <c r="C50" s="107">
        <f t="shared" ref="C50:BN50" si="9">SUM(C44:C49)</f>
        <v>347.6</v>
      </c>
      <c r="D50" s="107">
        <f t="shared" si="9"/>
        <v>548.1</v>
      </c>
      <c r="E50" s="107">
        <f t="shared" si="9"/>
        <v>533.20000000000005</v>
      </c>
      <c r="F50" s="107">
        <f t="shared" si="9"/>
        <v>538.29999999999995</v>
      </c>
      <c r="G50" s="107">
        <f t="shared" si="9"/>
        <v>496</v>
      </c>
      <c r="H50" s="107">
        <f t="shared" si="9"/>
        <v>457.9</v>
      </c>
      <c r="I50" s="107">
        <f t="shared" si="9"/>
        <v>403.4</v>
      </c>
      <c r="J50" s="107">
        <f t="shared" si="9"/>
        <v>317.7</v>
      </c>
      <c r="K50" s="107">
        <f t="shared" si="9"/>
        <v>260.5</v>
      </c>
      <c r="L50" s="107">
        <f t="shared" si="9"/>
        <v>211.7</v>
      </c>
      <c r="M50" s="107">
        <f t="shared" si="9"/>
        <v>166</v>
      </c>
      <c r="N50" s="107">
        <f t="shared" si="9"/>
        <v>133.6</v>
      </c>
      <c r="O50" s="107">
        <f t="shared" si="9"/>
        <v>103.6</v>
      </c>
      <c r="P50" s="107">
        <f t="shared" si="9"/>
        <v>75.599999999999994</v>
      </c>
      <c r="Q50" s="107">
        <f t="shared" si="9"/>
        <v>53</v>
      </c>
      <c r="R50" s="107">
        <f t="shared" si="9"/>
        <v>20.8</v>
      </c>
      <c r="S50" s="107">
        <f t="shared" si="9"/>
        <v>6.4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43.1</v>
      </c>
      <c r="BT50" s="107">
        <f t="shared" si="10"/>
        <v>99.1</v>
      </c>
      <c r="BU50" s="107">
        <f t="shared" si="10"/>
        <v>103.6</v>
      </c>
      <c r="BV50" s="107">
        <f t="shared" si="10"/>
        <v>166.1</v>
      </c>
      <c r="BW50" s="107">
        <f t="shared" si="10"/>
        <v>208.4</v>
      </c>
      <c r="BX50" s="107">
        <f t="shared" si="10"/>
        <v>97.8</v>
      </c>
      <c r="BY50" s="107">
        <f t="shared" si="10"/>
        <v>126.4</v>
      </c>
      <c r="BZ50" s="107">
        <f t="shared" si="10"/>
        <v>65.7</v>
      </c>
      <c r="CA50" s="107">
        <f t="shared" si="10"/>
        <v>62.6</v>
      </c>
      <c r="CB50" s="107">
        <f t="shared" si="10"/>
        <v>207.9</v>
      </c>
      <c r="CC50" s="107">
        <f t="shared" si="10"/>
        <v>241.6</v>
      </c>
      <c r="CD50" s="107">
        <f t="shared" si="10"/>
        <v>3.1</v>
      </c>
      <c r="CE50" s="107">
        <f t="shared" si="10"/>
        <v>57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1578.7500000000007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4529.4080000000004</v>
      </c>
      <c r="C53" s="107">
        <f t="shared" ref="C53:BN53" si="13">C17+C27+C41</f>
        <v>4503.0820000000003</v>
      </c>
      <c r="D53" s="107">
        <f t="shared" si="13"/>
        <v>4476.8339999999998</v>
      </c>
      <c r="E53" s="107">
        <f t="shared" si="13"/>
        <v>4469.4880000000003</v>
      </c>
      <c r="F53" s="107">
        <f t="shared" si="13"/>
        <v>4491.41</v>
      </c>
      <c r="G53" s="107">
        <f t="shared" si="13"/>
        <v>4464.2649999999994</v>
      </c>
      <c r="H53" s="107">
        <f t="shared" si="13"/>
        <v>4445.8049999999994</v>
      </c>
      <c r="I53" s="107">
        <f t="shared" si="13"/>
        <v>4421.3969999999999</v>
      </c>
      <c r="J53" s="107">
        <f t="shared" si="13"/>
        <v>4376.3860000000004</v>
      </c>
      <c r="K53" s="107">
        <f t="shared" si="13"/>
        <v>4355.9940000000006</v>
      </c>
      <c r="L53" s="107">
        <f t="shared" si="13"/>
        <v>4347.4659999999994</v>
      </c>
      <c r="M53" s="107">
        <f t="shared" si="13"/>
        <v>4333.7929999999997</v>
      </c>
      <c r="N53" s="107">
        <f t="shared" si="13"/>
        <v>4333.8379999999997</v>
      </c>
      <c r="O53" s="107">
        <f t="shared" si="13"/>
        <v>4339.3970000000008</v>
      </c>
      <c r="P53" s="107">
        <f t="shared" si="13"/>
        <v>4345.8250000000007</v>
      </c>
      <c r="Q53" s="107">
        <f t="shared" si="13"/>
        <v>4360.4089999999997</v>
      </c>
      <c r="R53" s="107">
        <f t="shared" si="13"/>
        <v>4413.3860000000004</v>
      </c>
      <c r="S53" s="107">
        <f t="shared" si="13"/>
        <v>4451.3359999999993</v>
      </c>
      <c r="T53" s="107">
        <f t="shared" si="13"/>
        <v>4600.1710000000003</v>
      </c>
      <c r="U53" s="107">
        <f t="shared" si="13"/>
        <v>5048.7960000000003</v>
      </c>
      <c r="V53" s="107">
        <f t="shared" si="13"/>
        <v>5374.32</v>
      </c>
      <c r="W53" s="107">
        <f t="shared" si="13"/>
        <v>5795.73</v>
      </c>
      <c r="X53" s="107">
        <f t="shared" si="13"/>
        <v>5993.3320000000003</v>
      </c>
      <c r="Y53" s="107">
        <f t="shared" si="13"/>
        <v>6109.6929999999993</v>
      </c>
      <c r="Z53" s="107">
        <f t="shared" si="13"/>
        <v>6169.3710000000001</v>
      </c>
      <c r="AA53" s="107">
        <f t="shared" si="13"/>
        <v>6411.2880000000005</v>
      </c>
      <c r="AB53" s="107">
        <f t="shared" si="13"/>
        <v>6653.2070000000003</v>
      </c>
      <c r="AC53" s="107">
        <f t="shared" si="13"/>
        <v>6836.7420000000002</v>
      </c>
      <c r="AD53" s="107">
        <f t="shared" si="13"/>
        <v>6981.938000000001</v>
      </c>
      <c r="AE53" s="107">
        <f t="shared" si="13"/>
        <v>7092.4989999999998</v>
      </c>
      <c r="AF53" s="107">
        <f t="shared" si="13"/>
        <v>7171.1319999999996</v>
      </c>
      <c r="AG53" s="107">
        <f t="shared" si="13"/>
        <v>7271.853000000001</v>
      </c>
      <c r="AH53" s="107">
        <f t="shared" si="13"/>
        <v>7381.6650000000009</v>
      </c>
      <c r="AI53" s="107">
        <f t="shared" si="13"/>
        <v>7450.8629999999994</v>
      </c>
      <c r="AJ53" s="107">
        <f t="shared" si="13"/>
        <v>7502.1810000000005</v>
      </c>
      <c r="AK53" s="107">
        <f t="shared" si="13"/>
        <v>7541.5349999999999</v>
      </c>
      <c r="AL53" s="107">
        <f t="shared" si="13"/>
        <v>7551.9580000000005</v>
      </c>
      <c r="AM53" s="107">
        <f t="shared" si="13"/>
        <v>7642.4369999999999</v>
      </c>
      <c r="AN53" s="107">
        <f t="shared" si="13"/>
        <v>7739.1890000000003</v>
      </c>
      <c r="AO53" s="107">
        <f t="shared" si="13"/>
        <v>7825.0640000000012</v>
      </c>
      <c r="AP53" s="107">
        <f t="shared" si="13"/>
        <v>7666.4220000000005</v>
      </c>
      <c r="AQ53" s="107">
        <f t="shared" si="13"/>
        <v>7679.6399999999994</v>
      </c>
      <c r="AR53" s="107">
        <f t="shared" si="13"/>
        <v>7739.8510000000006</v>
      </c>
      <c r="AS53" s="107">
        <f t="shared" si="13"/>
        <v>7839.2060000000001</v>
      </c>
      <c r="AT53" s="107">
        <f t="shared" si="13"/>
        <v>7892.5119999999997</v>
      </c>
      <c r="AU53" s="107">
        <f t="shared" si="13"/>
        <v>7985.6360000000004</v>
      </c>
      <c r="AV53" s="107">
        <f t="shared" si="13"/>
        <v>8041.1149999999998</v>
      </c>
      <c r="AW53" s="107">
        <f t="shared" si="13"/>
        <v>8093.5779999999995</v>
      </c>
      <c r="AX53" s="107">
        <f t="shared" si="13"/>
        <v>8076.2030000000004</v>
      </c>
      <c r="AY53" s="107">
        <f t="shared" si="13"/>
        <v>8090.0870000000004</v>
      </c>
      <c r="AZ53" s="107">
        <f t="shared" si="13"/>
        <v>8075.9269999999997</v>
      </c>
      <c r="BA53" s="107">
        <f t="shared" si="13"/>
        <v>8034.9720000000007</v>
      </c>
      <c r="BB53" s="107">
        <f t="shared" si="13"/>
        <v>7975.6530000000002</v>
      </c>
      <c r="BC53" s="107">
        <f t="shared" si="13"/>
        <v>7884.2709999999997</v>
      </c>
      <c r="BD53" s="107">
        <f t="shared" si="13"/>
        <v>7754.4970000000003</v>
      </c>
      <c r="BE53" s="107">
        <f t="shared" si="13"/>
        <v>7597.7110000000002</v>
      </c>
      <c r="BF53" s="107">
        <f t="shared" si="13"/>
        <v>7555.0929999999998</v>
      </c>
      <c r="BG53" s="107">
        <f t="shared" si="13"/>
        <v>7461.7039999999997</v>
      </c>
      <c r="BH53" s="107">
        <f t="shared" si="13"/>
        <v>7440.3710000000001</v>
      </c>
      <c r="BI53" s="107">
        <f t="shared" si="13"/>
        <v>7417.1099999999988</v>
      </c>
      <c r="BJ53" s="107">
        <f t="shared" si="13"/>
        <v>7309.0290000000005</v>
      </c>
      <c r="BK53" s="107">
        <f t="shared" si="13"/>
        <v>7279.369999999999</v>
      </c>
      <c r="BL53" s="107">
        <f t="shared" si="13"/>
        <v>7184.5579999999991</v>
      </c>
      <c r="BM53" s="107">
        <f t="shared" si="13"/>
        <v>6831.9179999999997</v>
      </c>
      <c r="BN53" s="107">
        <f t="shared" si="13"/>
        <v>6513.4570000000003</v>
      </c>
      <c r="BO53" s="107">
        <f t="shared" ref="BO53:CX53" si="14">BO17+BO27+BO41</f>
        <v>6363.1930000000011</v>
      </c>
      <c r="BP53" s="107">
        <f t="shared" si="14"/>
        <v>6411.0760000000009</v>
      </c>
      <c r="BQ53" s="107">
        <f t="shared" si="14"/>
        <v>6386.692</v>
      </c>
      <c r="BR53" s="107">
        <f t="shared" si="14"/>
        <v>6417.27</v>
      </c>
      <c r="BS53" s="107">
        <f t="shared" si="14"/>
        <v>6426.1020000000008</v>
      </c>
      <c r="BT53" s="107">
        <f t="shared" si="14"/>
        <v>6449.5650000000005</v>
      </c>
      <c r="BU53" s="107">
        <f t="shared" si="14"/>
        <v>6458.9040000000005</v>
      </c>
      <c r="BV53" s="107">
        <f t="shared" si="14"/>
        <v>6562.9989999999998</v>
      </c>
      <c r="BW53" s="107">
        <f t="shared" si="14"/>
        <v>6572.8919999999998</v>
      </c>
      <c r="BX53" s="107">
        <f t="shared" si="14"/>
        <v>6640.9090000000006</v>
      </c>
      <c r="BY53" s="107">
        <f t="shared" si="14"/>
        <v>6645.3180000000002</v>
      </c>
      <c r="BZ53" s="107">
        <f t="shared" si="14"/>
        <v>6629.0529999999999</v>
      </c>
      <c r="CA53" s="107">
        <f t="shared" si="14"/>
        <v>6604.8249999999998</v>
      </c>
      <c r="CB53" s="107">
        <f t="shared" si="14"/>
        <v>6493.8829999999998</v>
      </c>
      <c r="CC53" s="107">
        <f t="shared" si="14"/>
        <v>6442.1820000000007</v>
      </c>
      <c r="CD53" s="107">
        <f t="shared" si="14"/>
        <v>6272.2780000000002</v>
      </c>
      <c r="CE53" s="107">
        <f t="shared" si="14"/>
        <v>6194.6689999999999</v>
      </c>
      <c r="CF53" s="107">
        <f t="shared" si="14"/>
        <v>6126.8559999999998</v>
      </c>
      <c r="CG53" s="107">
        <f t="shared" si="14"/>
        <v>6096.9</v>
      </c>
      <c r="CH53" s="107">
        <f t="shared" si="14"/>
        <v>6091.4050000000007</v>
      </c>
      <c r="CI53" s="107">
        <f t="shared" si="14"/>
        <v>6084.09</v>
      </c>
      <c r="CJ53" s="107">
        <f t="shared" si="14"/>
        <v>6010.9430000000002</v>
      </c>
      <c r="CK53" s="107">
        <f t="shared" si="14"/>
        <v>5868.3369999999995</v>
      </c>
      <c r="CL53" s="107">
        <f t="shared" si="14"/>
        <v>5790.6019999999999</v>
      </c>
      <c r="CM53" s="107">
        <f t="shared" si="14"/>
        <v>5709.16</v>
      </c>
      <c r="CN53" s="107">
        <f t="shared" si="14"/>
        <v>5593.6539999999995</v>
      </c>
      <c r="CO53" s="107">
        <f t="shared" si="14"/>
        <v>5434.66</v>
      </c>
      <c r="CP53" s="107">
        <f t="shared" si="14"/>
        <v>5461.07</v>
      </c>
      <c r="CQ53" s="107">
        <f t="shared" si="14"/>
        <v>5278.4769999999999</v>
      </c>
      <c r="CR53" s="107">
        <f t="shared" si="14"/>
        <v>5193.0940000000001</v>
      </c>
      <c r="CS53" s="107">
        <f t="shared" si="14"/>
        <v>4957.1080000000002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152173.13500000004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4529.3689999999997</v>
      </c>
      <c r="C5" s="25">
        <v>4503.0450000000001</v>
      </c>
      <c r="D5" s="25">
        <v>4476.7920000000004</v>
      </c>
      <c r="E5" s="25">
        <v>4469.4489999999996</v>
      </c>
      <c r="F5" s="25">
        <v>4491.4049999999997</v>
      </c>
      <c r="G5" s="25">
        <v>4464.2889999999998</v>
      </c>
      <c r="H5" s="25">
        <v>4445.7649999999994</v>
      </c>
      <c r="I5" s="25">
        <v>4421.3539999999994</v>
      </c>
      <c r="J5" s="25">
        <v>4376.3539999999994</v>
      </c>
      <c r="K5" s="25">
        <v>4356.0069999999996</v>
      </c>
      <c r="L5" s="25">
        <v>4347.424</v>
      </c>
      <c r="M5" s="25">
        <v>4333.8369999999995</v>
      </c>
      <c r="N5" s="25">
        <v>4333.8109999999997</v>
      </c>
      <c r="O5" s="25">
        <v>4339.4229999999998</v>
      </c>
      <c r="P5" s="25">
        <v>4345.7929999999997</v>
      </c>
      <c r="Q5" s="25">
        <v>4360.442</v>
      </c>
      <c r="R5" s="25">
        <v>4413.3510000000006</v>
      </c>
      <c r="S5" s="25">
        <v>4451.3720000000003</v>
      </c>
      <c r="T5" s="25">
        <v>4600.2089999999998</v>
      </c>
      <c r="U5" s="25">
        <v>5048.8220000000001</v>
      </c>
      <c r="V5" s="25">
        <v>5374.3269999999993</v>
      </c>
      <c r="W5" s="25">
        <v>5795.7139999999999</v>
      </c>
      <c r="X5" s="25">
        <v>5993.3319999999994</v>
      </c>
      <c r="Y5" s="25">
        <v>6109.6929999999993</v>
      </c>
      <c r="Z5" s="25">
        <v>6169.3860000000004</v>
      </c>
      <c r="AA5" s="25">
        <v>6411.241</v>
      </c>
      <c r="AB5" s="25">
        <v>6653.201</v>
      </c>
      <c r="AC5" s="25">
        <v>6836.7420000000002</v>
      </c>
      <c r="AD5" s="25">
        <v>6981.9380000000001</v>
      </c>
      <c r="AE5" s="25">
        <v>7092.4989999999998</v>
      </c>
      <c r="AF5" s="25">
        <v>7171.1319999999996</v>
      </c>
      <c r="AG5" s="25">
        <v>7271.8530000000001</v>
      </c>
      <c r="AH5" s="25">
        <v>7381.665</v>
      </c>
      <c r="AI5" s="25">
        <v>7450.8630000000003</v>
      </c>
      <c r="AJ5" s="25">
        <v>7502.1809999999996</v>
      </c>
      <c r="AK5" s="25">
        <v>7541.5349999999999</v>
      </c>
      <c r="AL5" s="25">
        <v>7551.9579999999996</v>
      </c>
      <c r="AM5" s="25">
        <v>7642.4369999999999</v>
      </c>
      <c r="AN5" s="25">
        <v>7739.1890000000003</v>
      </c>
      <c r="AO5" s="25">
        <v>7825.0640000000003</v>
      </c>
      <c r="AP5" s="25">
        <v>7666.4219999999996</v>
      </c>
      <c r="AQ5" s="25">
        <v>7679.64</v>
      </c>
      <c r="AR5" s="25">
        <v>7739.8509999999997</v>
      </c>
      <c r="AS5" s="25">
        <v>7839.2060000000001</v>
      </c>
      <c r="AT5" s="25">
        <v>7892.5119999999997</v>
      </c>
      <c r="AU5" s="25">
        <v>7985.6360000000004</v>
      </c>
      <c r="AV5" s="25">
        <v>8041.1149999999998</v>
      </c>
      <c r="AW5" s="25">
        <v>8093.5780000000004</v>
      </c>
      <c r="AX5" s="25">
        <v>8076.2030000000004</v>
      </c>
      <c r="AY5" s="25">
        <v>8090.0870000000004</v>
      </c>
      <c r="AZ5" s="25">
        <v>8075.9269999999997</v>
      </c>
      <c r="BA5" s="25">
        <v>8034.9719999999998</v>
      </c>
      <c r="BB5" s="25">
        <v>7975.6530000000002</v>
      </c>
      <c r="BC5" s="25">
        <v>7884.2709999999997</v>
      </c>
      <c r="BD5" s="25">
        <v>7754.4970000000003</v>
      </c>
      <c r="BE5" s="25">
        <v>7597.7110000000002</v>
      </c>
      <c r="BF5" s="25">
        <v>7555.0929999999998</v>
      </c>
      <c r="BG5" s="25">
        <v>7461.7039999999997</v>
      </c>
      <c r="BH5" s="25">
        <v>7440.3710000000001</v>
      </c>
      <c r="BI5" s="25">
        <v>7417.11</v>
      </c>
      <c r="BJ5" s="25">
        <v>7309.0290000000005</v>
      </c>
      <c r="BK5" s="25">
        <v>7279.37</v>
      </c>
      <c r="BL5" s="25">
        <v>7184.55</v>
      </c>
      <c r="BM5" s="25">
        <v>6831.8710000000001</v>
      </c>
      <c r="BN5" s="25">
        <v>6513.4769999999999</v>
      </c>
      <c r="BO5" s="25">
        <v>6363.1639999999998</v>
      </c>
      <c r="BP5" s="25">
        <v>6411.027</v>
      </c>
      <c r="BQ5" s="25">
        <v>6386.72</v>
      </c>
      <c r="BR5" s="25">
        <v>6417.2529999999997</v>
      </c>
      <c r="BS5" s="25">
        <v>6426.0730000000003</v>
      </c>
      <c r="BT5" s="25">
        <v>6449.6019999999999</v>
      </c>
      <c r="BU5" s="25">
        <v>6458.902</v>
      </c>
      <c r="BV5" s="25">
        <v>6563.0020000000004</v>
      </c>
      <c r="BW5" s="25">
        <v>6572.8440000000001</v>
      </c>
      <c r="BX5" s="25">
        <v>6640.9089999999997</v>
      </c>
      <c r="BY5" s="25">
        <v>6645.3019999999997</v>
      </c>
      <c r="BZ5" s="25">
        <v>6629.04</v>
      </c>
      <c r="CA5" s="25">
        <v>6604.8450000000003</v>
      </c>
      <c r="CB5" s="25">
        <v>6493.9170000000004</v>
      </c>
      <c r="CC5" s="25">
        <v>6442.183</v>
      </c>
      <c r="CD5" s="25">
        <v>6272.259</v>
      </c>
      <c r="CE5" s="25">
        <v>6194.6319999999996</v>
      </c>
      <c r="CF5" s="25">
        <v>6126.8720000000003</v>
      </c>
      <c r="CG5" s="25">
        <v>6096.8860000000004</v>
      </c>
      <c r="CH5" s="25">
        <v>6091.3720000000003</v>
      </c>
      <c r="CI5" s="25">
        <v>6084.1310000000003</v>
      </c>
      <c r="CJ5" s="25">
        <v>6010.9470000000001</v>
      </c>
      <c r="CK5" s="25">
        <v>5868.3109999999997</v>
      </c>
      <c r="CL5" s="25">
        <v>5790.6450000000004</v>
      </c>
      <c r="CM5" s="25">
        <v>5709.1379999999999</v>
      </c>
      <c r="CN5" s="25">
        <v>5593.6850000000004</v>
      </c>
      <c r="CO5" s="25">
        <v>5434.67</v>
      </c>
      <c r="CP5" s="25">
        <v>5461.0510000000004</v>
      </c>
      <c r="CQ5" s="25">
        <v>5278.4880000000003</v>
      </c>
      <c r="CR5" s="25">
        <v>5193.1109999999999</v>
      </c>
      <c r="CS5" s="25">
        <v>4957.1279999999997</v>
      </c>
      <c r="CT5" s="26"/>
      <c r="CU5" s="26"/>
      <c r="CV5" s="26"/>
      <c r="CW5" s="27"/>
      <c r="CX5" s="28">
        <f t="array" ref="CX5">SUMPRODUCT(B5:CW5*0.25)</f>
        <v>152173.05700000006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71.87</v>
      </c>
      <c r="C8" s="37">
        <v>74.64</v>
      </c>
      <c r="D8" s="37">
        <v>72.930000000000007</v>
      </c>
      <c r="E8" s="37">
        <v>30.1</v>
      </c>
      <c r="F8" s="37">
        <v>44.55</v>
      </c>
      <c r="G8" s="37">
        <v>36.299999999999997</v>
      </c>
      <c r="H8" s="37">
        <v>28.75</v>
      </c>
      <c r="I8" s="37">
        <v>28.29</v>
      </c>
      <c r="J8" s="37">
        <v>30.82</v>
      </c>
      <c r="K8" s="37">
        <v>30.35</v>
      </c>
      <c r="L8" s="37">
        <v>32.9</v>
      </c>
      <c r="M8" s="37">
        <v>36.200000000000003</v>
      </c>
      <c r="N8" s="37">
        <v>32.93</v>
      </c>
      <c r="O8" s="37">
        <v>37.92</v>
      </c>
      <c r="P8" s="37">
        <v>39.1</v>
      </c>
      <c r="Q8" s="37">
        <v>38.880000000000003</v>
      </c>
      <c r="R8" s="37">
        <v>34.19</v>
      </c>
      <c r="S8" s="37">
        <v>32.89</v>
      </c>
      <c r="T8" s="37">
        <v>57.32</v>
      </c>
      <c r="U8" s="37">
        <v>78.430000000000007</v>
      </c>
      <c r="V8" s="37">
        <v>84.3</v>
      </c>
      <c r="W8" s="37">
        <v>88.64</v>
      </c>
      <c r="X8" s="37">
        <v>94.68</v>
      </c>
      <c r="Y8" s="37">
        <v>96.39</v>
      </c>
      <c r="Z8" s="37">
        <v>103.96</v>
      </c>
      <c r="AA8" s="37">
        <v>113.11</v>
      </c>
      <c r="AB8" s="37">
        <v>116.28</v>
      </c>
      <c r="AC8" s="37">
        <v>108.73</v>
      </c>
      <c r="AD8" s="37">
        <v>96.03</v>
      </c>
      <c r="AE8" s="37">
        <v>91.54</v>
      </c>
      <c r="AF8" s="37">
        <v>87.71</v>
      </c>
      <c r="AG8" s="37">
        <v>84.07</v>
      </c>
      <c r="AH8" s="37">
        <v>82.36</v>
      </c>
      <c r="AI8" s="37">
        <v>80.56</v>
      </c>
      <c r="AJ8" s="37">
        <v>74.91</v>
      </c>
      <c r="AK8" s="37">
        <v>74.900000000000006</v>
      </c>
      <c r="AL8" s="37">
        <v>74.900000000000006</v>
      </c>
      <c r="AM8" s="37">
        <v>45</v>
      </c>
      <c r="AN8" s="37">
        <v>45</v>
      </c>
      <c r="AO8" s="37">
        <v>45</v>
      </c>
      <c r="AP8" s="37">
        <v>86.87</v>
      </c>
      <c r="AQ8" s="37">
        <v>85.24</v>
      </c>
      <c r="AR8" s="37">
        <v>45</v>
      </c>
      <c r="AS8" s="37">
        <v>45</v>
      </c>
      <c r="AT8" s="37">
        <v>35</v>
      </c>
      <c r="AU8" s="37">
        <v>35</v>
      </c>
      <c r="AV8" s="37">
        <v>35</v>
      </c>
      <c r="AW8" s="37">
        <v>3</v>
      </c>
      <c r="AX8" s="37">
        <v>25</v>
      </c>
      <c r="AY8" s="37">
        <v>25</v>
      </c>
      <c r="AZ8" s="37">
        <v>3</v>
      </c>
      <c r="BA8" s="37">
        <v>25</v>
      </c>
      <c r="BB8" s="37">
        <v>21.16</v>
      </c>
      <c r="BC8" s="37">
        <v>35</v>
      </c>
      <c r="BD8" s="37">
        <v>35</v>
      </c>
      <c r="BE8" s="37">
        <v>60.02</v>
      </c>
      <c r="BF8" s="37">
        <v>48.78</v>
      </c>
      <c r="BG8" s="37">
        <v>87.36</v>
      </c>
      <c r="BH8" s="37">
        <v>94.1</v>
      </c>
      <c r="BI8" s="37">
        <v>103.26</v>
      </c>
      <c r="BJ8" s="37">
        <v>94.57</v>
      </c>
      <c r="BK8" s="37">
        <v>115</v>
      </c>
      <c r="BL8" s="37">
        <v>139.97</v>
      </c>
      <c r="BM8" s="37">
        <v>150.01</v>
      </c>
      <c r="BN8" s="37">
        <v>146.09</v>
      </c>
      <c r="BO8" s="37">
        <v>154.88</v>
      </c>
      <c r="BP8" s="37">
        <v>247.31</v>
      </c>
      <c r="BQ8" s="37">
        <v>270.83999999999997</v>
      </c>
      <c r="BR8" s="37">
        <v>173.48</v>
      </c>
      <c r="BS8" s="37">
        <v>217.04</v>
      </c>
      <c r="BT8" s="37">
        <v>240</v>
      </c>
      <c r="BU8" s="37">
        <v>267.12</v>
      </c>
      <c r="BV8" s="37">
        <v>204.75</v>
      </c>
      <c r="BW8" s="37">
        <v>213.85</v>
      </c>
      <c r="BX8" s="37">
        <v>153.88</v>
      </c>
      <c r="BY8" s="37">
        <v>157.44</v>
      </c>
      <c r="BZ8" s="37">
        <v>162.38999999999999</v>
      </c>
      <c r="CA8" s="37">
        <v>169.51</v>
      </c>
      <c r="CB8" s="37">
        <v>231.84</v>
      </c>
      <c r="CC8" s="37">
        <v>191.04</v>
      </c>
      <c r="CD8" s="37">
        <v>237.17</v>
      </c>
      <c r="CE8" s="37">
        <v>160.74</v>
      </c>
      <c r="CF8" s="37">
        <v>147.46</v>
      </c>
      <c r="CG8" s="37">
        <v>153.13999999999999</v>
      </c>
      <c r="CH8" s="37">
        <v>156.85</v>
      </c>
      <c r="CI8" s="37">
        <v>153.29</v>
      </c>
      <c r="CJ8" s="37">
        <v>115.67</v>
      </c>
      <c r="CK8" s="37">
        <v>103.95</v>
      </c>
      <c r="CL8" s="37">
        <v>125.49</v>
      </c>
      <c r="CM8" s="37">
        <v>107.42</v>
      </c>
      <c r="CN8" s="37">
        <v>101.63</v>
      </c>
      <c r="CO8" s="37">
        <v>99.01</v>
      </c>
      <c r="CP8" s="37">
        <v>103.96</v>
      </c>
      <c r="CQ8" s="37">
        <v>103.96</v>
      </c>
      <c r="CR8" s="37">
        <v>101.31</v>
      </c>
      <c r="CS8" s="37">
        <v>95.06</v>
      </c>
      <c r="CT8" s="38"/>
      <c r="CU8" s="38"/>
      <c r="CV8" s="38"/>
      <c r="CW8" s="39"/>
      <c r="CX8" s="40">
        <f>IF(SUM(B8:CW8)&lt;&gt;0,AVERAGEIF(B8:CW8,"&lt;&gt;"""),"")</f>
        <v>96.430625000000006</v>
      </c>
    </row>
    <row r="9" spans="1:102" ht="24.95" customHeight="1" thickBot="1" x14ac:dyDescent="0.25">
      <c r="A9" s="41" t="s">
        <v>6</v>
      </c>
      <c r="B9" s="42">
        <v>62.384999999999998</v>
      </c>
      <c r="C9" s="43">
        <v>62.384999999999998</v>
      </c>
      <c r="D9" s="43">
        <v>62.384999999999998</v>
      </c>
      <c r="E9" s="43">
        <v>62.384999999999998</v>
      </c>
      <c r="F9" s="43">
        <v>34.472499999999997</v>
      </c>
      <c r="G9" s="43">
        <v>34.472499999999997</v>
      </c>
      <c r="H9" s="43">
        <v>34.472499999999997</v>
      </c>
      <c r="I9" s="43">
        <v>34.472499999999997</v>
      </c>
      <c r="J9" s="43">
        <v>32.567500000000003</v>
      </c>
      <c r="K9" s="43">
        <v>32.567500000000003</v>
      </c>
      <c r="L9" s="43">
        <v>32.567500000000003</v>
      </c>
      <c r="M9" s="43">
        <v>32.567500000000003</v>
      </c>
      <c r="N9" s="43">
        <v>37.207500000000003</v>
      </c>
      <c r="O9" s="43">
        <v>37.207500000000003</v>
      </c>
      <c r="P9" s="43">
        <v>37.207500000000003</v>
      </c>
      <c r="Q9" s="43">
        <v>37.207500000000003</v>
      </c>
      <c r="R9" s="43">
        <v>50.707500000000003</v>
      </c>
      <c r="S9" s="43">
        <v>50.707500000000003</v>
      </c>
      <c r="T9" s="43">
        <v>50.707500000000003</v>
      </c>
      <c r="U9" s="43">
        <v>50.707500000000003</v>
      </c>
      <c r="V9" s="43">
        <v>91.002499999999998</v>
      </c>
      <c r="W9" s="43">
        <v>91.002499999999998</v>
      </c>
      <c r="X9" s="43">
        <v>91.002499999999998</v>
      </c>
      <c r="Y9" s="43">
        <v>91.002499999999998</v>
      </c>
      <c r="Z9" s="43">
        <v>110.52</v>
      </c>
      <c r="AA9" s="43">
        <v>110.52</v>
      </c>
      <c r="AB9" s="43">
        <v>110.52</v>
      </c>
      <c r="AC9" s="43">
        <v>110.52</v>
      </c>
      <c r="AD9" s="43">
        <v>89.837500000000006</v>
      </c>
      <c r="AE9" s="43">
        <v>89.837500000000006</v>
      </c>
      <c r="AF9" s="43">
        <v>89.837500000000006</v>
      </c>
      <c r="AG9" s="43">
        <v>89.837500000000006</v>
      </c>
      <c r="AH9" s="43">
        <v>78.182500000000005</v>
      </c>
      <c r="AI9" s="43">
        <v>78.182500000000005</v>
      </c>
      <c r="AJ9" s="43">
        <v>78.182500000000005</v>
      </c>
      <c r="AK9" s="43">
        <v>78.182500000000005</v>
      </c>
      <c r="AL9" s="43">
        <v>52.475000000000001</v>
      </c>
      <c r="AM9" s="43">
        <v>52.475000000000001</v>
      </c>
      <c r="AN9" s="43">
        <v>52.475000000000001</v>
      </c>
      <c r="AO9" s="43">
        <v>52.475000000000001</v>
      </c>
      <c r="AP9" s="43">
        <v>65.527500000000003</v>
      </c>
      <c r="AQ9" s="43">
        <v>65.527500000000003</v>
      </c>
      <c r="AR9" s="43">
        <v>65.527500000000003</v>
      </c>
      <c r="AS9" s="43">
        <v>65.527500000000003</v>
      </c>
      <c r="AT9" s="43">
        <v>27</v>
      </c>
      <c r="AU9" s="43">
        <v>27</v>
      </c>
      <c r="AV9" s="43">
        <v>27</v>
      </c>
      <c r="AW9" s="43">
        <v>27</v>
      </c>
      <c r="AX9" s="43">
        <v>19.5</v>
      </c>
      <c r="AY9" s="43">
        <v>19.5</v>
      </c>
      <c r="AZ9" s="43">
        <v>19.5</v>
      </c>
      <c r="BA9" s="43">
        <v>19.5</v>
      </c>
      <c r="BB9" s="43">
        <v>37.795000000000002</v>
      </c>
      <c r="BC9" s="43">
        <v>37.795000000000002</v>
      </c>
      <c r="BD9" s="43">
        <v>37.795000000000002</v>
      </c>
      <c r="BE9" s="43">
        <v>37.795000000000002</v>
      </c>
      <c r="BF9" s="43">
        <v>83.375</v>
      </c>
      <c r="BG9" s="43">
        <v>83.375</v>
      </c>
      <c r="BH9" s="43">
        <v>83.375</v>
      </c>
      <c r="BI9" s="43">
        <v>83.375</v>
      </c>
      <c r="BJ9" s="43">
        <v>124.8875</v>
      </c>
      <c r="BK9" s="43">
        <v>124.8875</v>
      </c>
      <c r="BL9" s="43">
        <v>124.8875</v>
      </c>
      <c r="BM9" s="43">
        <v>124.8875</v>
      </c>
      <c r="BN9" s="43">
        <v>204.78</v>
      </c>
      <c r="BO9" s="43">
        <v>204.78</v>
      </c>
      <c r="BP9" s="43">
        <v>204.78</v>
      </c>
      <c r="BQ9" s="43">
        <v>204.78</v>
      </c>
      <c r="BR9" s="43">
        <v>224.41</v>
      </c>
      <c r="BS9" s="43">
        <v>224.41</v>
      </c>
      <c r="BT9" s="43">
        <v>224.41</v>
      </c>
      <c r="BU9" s="43">
        <v>224.41</v>
      </c>
      <c r="BV9" s="43">
        <v>182.48</v>
      </c>
      <c r="BW9" s="43">
        <v>182.48</v>
      </c>
      <c r="BX9" s="43">
        <v>182.48</v>
      </c>
      <c r="BY9" s="43">
        <v>182.48</v>
      </c>
      <c r="BZ9" s="43">
        <v>188.69499999999999</v>
      </c>
      <c r="CA9" s="43">
        <v>188.69499999999999</v>
      </c>
      <c r="CB9" s="43">
        <v>188.69499999999999</v>
      </c>
      <c r="CC9" s="43">
        <v>188.69499999999999</v>
      </c>
      <c r="CD9" s="43">
        <v>174.6275</v>
      </c>
      <c r="CE9" s="43">
        <v>174.6275</v>
      </c>
      <c r="CF9" s="43">
        <v>174.6275</v>
      </c>
      <c r="CG9" s="43">
        <v>174.6275</v>
      </c>
      <c r="CH9" s="43">
        <v>132.44</v>
      </c>
      <c r="CI9" s="43">
        <v>132.44</v>
      </c>
      <c r="CJ9" s="43">
        <v>132.44</v>
      </c>
      <c r="CK9" s="43">
        <v>132.44</v>
      </c>
      <c r="CL9" s="43">
        <v>108.3875</v>
      </c>
      <c r="CM9" s="43">
        <v>108.3875</v>
      </c>
      <c r="CN9" s="43">
        <v>108.3875</v>
      </c>
      <c r="CO9" s="43">
        <v>108.3875</v>
      </c>
      <c r="CP9" s="43">
        <v>101.07250000000001</v>
      </c>
      <c r="CQ9" s="43">
        <v>101.07250000000001</v>
      </c>
      <c r="CR9" s="43">
        <v>101.07250000000001</v>
      </c>
      <c r="CS9" s="43">
        <v>101.07250000000001</v>
      </c>
      <c r="CT9" s="44"/>
      <c r="CU9" s="44"/>
      <c r="CV9" s="44"/>
      <c r="CW9" s="45"/>
      <c r="CX9" s="46">
        <f>IF(SUM(B9:CW9)&lt;&gt;0,AVERAGEIF(B9:CW9,"&lt;&gt;"""),"")</f>
        <v>96.430624999999964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56.776000000000003</v>
      </c>
      <c r="Z15" s="71">
        <v>55.631999999999998</v>
      </c>
      <c r="AA15" s="71">
        <v>54.228000000000002</v>
      </c>
      <c r="AB15" s="71">
        <v>52.368000000000002</v>
      </c>
      <c r="AC15" s="71">
        <v>50.043999999999997</v>
      </c>
      <c r="AD15" s="71">
        <v>47.384</v>
      </c>
      <c r="AE15" s="71">
        <v>44.783999999999999</v>
      </c>
      <c r="AF15" s="71">
        <v>42.204000000000001</v>
      </c>
      <c r="AG15" s="71">
        <v>39.328000000000003</v>
      </c>
      <c r="AH15" s="71">
        <v>36.171999999999997</v>
      </c>
      <c r="AI15" s="71">
        <v>33.380000000000003</v>
      </c>
      <c r="AJ15" s="71">
        <v>30.888000000000002</v>
      </c>
      <c r="AK15" s="71">
        <v>28.207999999999998</v>
      </c>
      <c r="AL15" s="71">
        <v>25.26</v>
      </c>
      <c r="AM15" s="71">
        <v>22.856000000000002</v>
      </c>
      <c r="AN15" s="71">
        <v>19.931999999999999</v>
      </c>
      <c r="AO15" s="71">
        <v>14.928000000000001</v>
      </c>
      <c r="AP15" s="71">
        <v>8.3800000000000008</v>
      </c>
      <c r="AQ15" s="71">
        <v>3.6720000000000002</v>
      </c>
      <c r="AR15" s="71">
        <v>1.716</v>
      </c>
      <c r="AS15" s="71">
        <v>1.3160000000000001</v>
      </c>
      <c r="AT15" s="71">
        <v>1.228</v>
      </c>
      <c r="AU15" s="71">
        <v>1.456</v>
      </c>
      <c r="AV15" s="71">
        <v>1.804</v>
      </c>
      <c r="AW15" s="71">
        <v>2.1360000000000001</v>
      </c>
      <c r="AX15" s="71">
        <v>2.6280000000000001</v>
      </c>
      <c r="AY15" s="71">
        <v>3.6160000000000001</v>
      </c>
      <c r="AZ15" s="71">
        <v>5.1760000000000002</v>
      </c>
      <c r="BA15" s="71">
        <v>7.1239999999999997</v>
      </c>
      <c r="BB15" s="71">
        <v>9.3680000000000003</v>
      </c>
      <c r="BC15" s="71">
        <v>12</v>
      </c>
      <c r="BD15" s="71">
        <v>15.135999999999999</v>
      </c>
      <c r="BE15" s="71">
        <v>18.768000000000001</v>
      </c>
      <c r="BF15" s="71">
        <v>22.716000000000001</v>
      </c>
      <c r="BG15" s="71">
        <v>26.712</v>
      </c>
      <c r="BH15" s="71">
        <v>31.02</v>
      </c>
      <c r="BI15" s="71">
        <v>35.979999999999997</v>
      </c>
      <c r="BJ15" s="71">
        <v>41.264000000000003</v>
      </c>
      <c r="BK15" s="71">
        <v>45.764000000000003</v>
      </c>
      <c r="BL15" s="71">
        <v>49.328000000000003</v>
      </c>
      <c r="BM15" s="71">
        <v>52.332000000000001</v>
      </c>
      <c r="BN15" s="71">
        <v>54.8</v>
      </c>
      <c r="BO15" s="71">
        <v>56.295999999999999</v>
      </c>
      <c r="BP15" s="71">
        <v>57</v>
      </c>
      <c r="BQ15" s="71">
        <v>57</v>
      </c>
      <c r="BR15" s="71">
        <v>57</v>
      </c>
      <c r="BS15" s="71">
        <v>57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1046.777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56.776000000000003</v>
      </c>
      <c r="Z17" s="77">
        <f t="shared" si="0"/>
        <v>55.631999999999998</v>
      </c>
      <c r="AA17" s="77">
        <f t="shared" si="0"/>
        <v>54.228000000000002</v>
      </c>
      <c r="AB17" s="77">
        <f t="shared" si="0"/>
        <v>52.368000000000002</v>
      </c>
      <c r="AC17" s="77">
        <f t="shared" si="0"/>
        <v>50.043999999999997</v>
      </c>
      <c r="AD17" s="77">
        <f t="shared" si="0"/>
        <v>47.384</v>
      </c>
      <c r="AE17" s="77">
        <f t="shared" si="0"/>
        <v>44.783999999999999</v>
      </c>
      <c r="AF17" s="77">
        <f t="shared" si="0"/>
        <v>42.204000000000001</v>
      </c>
      <c r="AG17" s="77">
        <f t="shared" si="0"/>
        <v>39.328000000000003</v>
      </c>
      <c r="AH17" s="77">
        <f t="shared" si="0"/>
        <v>36.171999999999997</v>
      </c>
      <c r="AI17" s="77">
        <f t="shared" si="0"/>
        <v>33.380000000000003</v>
      </c>
      <c r="AJ17" s="77">
        <f t="shared" si="0"/>
        <v>30.888000000000002</v>
      </c>
      <c r="AK17" s="77">
        <f t="shared" si="0"/>
        <v>28.207999999999998</v>
      </c>
      <c r="AL17" s="77">
        <f t="shared" si="0"/>
        <v>25.26</v>
      </c>
      <c r="AM17" s="77">
        <f t="shared" si="0"/>
        <v>22.856000000000002</v>
      </c>
      <c r="AN17" s="77">
        <f t="shared" si="0"/>
        <v>19.931999999999999</v>
      </c>
      <c r="AO17" s="77">
        <f t="shared" si="0"/>
        <v>14.928000000000001</v>
      </c>
      <c r="AP17" s="77">
        <f t="shared" si="0"/>
        <v>8.3800000000000008</v>
      </c>
      <c r="AQ17" s="77">
        <f t="shared" si="0"/>
        <v>3.6720000000000002</v>
      </c>
      <c r="AR17" s="77">
        <f t="shared" si="0"/>
        <v>1.716</v>
      </c>
      <c r="AS17" s="77">
        <f t="shared" si="0"/>
        <v>1.3160000000000001</v>
      </c>
      <c r="AT17" s="77">
        <f t="shared" si="0"/>
        <v>1.228</v>
      </c>
      <c r="AU17" s="77">
        <f t="shared" si="0"/>
        <v>1.456</v>
      </c>
      <c r="AV17" s="77">
        <f t="shared" si="0"/>
        <v>1.804</v>
      </c>
      <c r="AW17" s="77">
        <f t="shared" si="0"/>
        <v>2.1360000000000001</v>
      </c>
      <c r="AX17" s="77">
        <f t="shared" si="0"/>
        <v>2.6280000000000001</v>
      </c>
      <c r="AY17" s="77">
        <f t="shared" si="0"/>
        <v>3.6160000000000001</v>
      </c>
      <c r="AZ17" s="77">
        <f t="shared" si="0"/>
        <v>5.1760000000000002</v>
      </c>
      <c r="BA17" s="77">
        <f t="shared" si="0"/>
        <v>7.1239999999999997</v>
      </c>
      <c r="BB17" s="77">
        <f t="shared" si="0"/>
        <v>9.3680000000000003</v>
      </c>
      <c r="BC17" s="77">
        <f t="shared" si="0"/>
        <v>12</v>
      </c>
      <c r="BD17" s="77">
        <f t="shared" si="0"/>
        <v>15.135999999999999</v>
      </c>
      <c r="BE17" s="77">
        <f t="shared" si="0"/>
        <v>18.768000000000001</v>
      </c>
      <c r="BF17" s="77">
        <f t="shared" si="0"/>
        <v>22.716000000000001</v>
      </c>
      <c r="BG17" s="77">
        <f t="shared" si="0"/>
        <v>26.712</v>
      </c>
      <c r="BH17" s="77">
        <f t="shared" si="0"/>
        <v>31.02</v>
      </c>
      <c r="BI17" s="77">
        <f t="shared" si="0"/>
        <v>35.979999999999997</v>
      </c>
      <c r="BJ17" s="77">
        <f t="shared" si="0"/>
        <v>41.264000000000003</v>
      </c>
      <c r="BK17" s="77">
        <f t="shared" si="0"/>
        <v>45.764000000000003</v>
      </c>
      <c r="BL17" s="77">
        <f t="shared" si="0"/>
        <v>49.328000000000003</v>
      </c>
      <c r="BM17" s="77">
        <f t="shared" si="0"/>
        <v>52.332000000000001</v>
      </c>
      <c r="BN17" s="77">
        <f t="shared" si="0"/>
        <v>54.8</v>
      </c>
      <c r="BO17" s="77">
        <f t="shared" ref="BO17:CW17" si="1">SUM(BO11:BO16)</f>
        <v>56.295999999999999</v>
      </c>
      <c r="BP17" s="77">
        <f t="shared" si="1"/>
        <v>57</v>
      </c>
      <c r="BQ17" s="77">
        <f t="shared" si="1"/>
        <v>57</v>
      </c>
      <c r="BR17" s="77">
        <f t="shared" si="1"/>
        <v>57</v>
      </c>
      <c r="BS17" s="77">
        <f t="shared" si="1"/>
        <v>57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1046.777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781.5</v>
      </c>
      <c r="C20" s="88">
        <v>781.55900000000008</v>
      </c>
      <c r="D20" s="88">
        <v>781.23599999999999</v>
      </c>
      <c r="E20" s="88">
        <v>780.98699999999997</v>
      </c>
      <c r="F20" s="88">
        <v>776.76699999999994</v>
      </c>
      <c r="G20" s="88">
        <v>776.81299999999999</v>
      </c>
      <c r="H20" s="88">
        <v>777.09900000000005</v>
      </c>
      <c r="I20" s="88">
        <v>776.43100000000004</v>
      </c>
      <c r="J20" s="88">
        <v>754.98299999999995</v>
      </c>
      <c r="K20" s="88">
        <v>755.14700000000005</v>
      </c>
      <c r="L20" s="88">
        <v>755.06600000000003</v>
      </c>
      <c r="M20" s="88">
        <v>754.57600000000002</v>
      </c>
      <c r="N20" s="88">
        <v>753.06</v>
      </c>
      <c r="O20" s="88">
        <v>753.43599999999992</v>
      </c>
      <c r="P20" s="88">
        <v>753.42100000000005</v>
      </c>
      <c r="Q20" s="88">
        <v>753.14100000000008</v>
      </c>
      <c r="R20" s="88">
        <v>754.90099999999995</v>
      </c>
      <c r="S20" s="88">
        <v>755.2829999999999</v>
      </c>
      <c r="T20" s="88">
        <v>754.59699999999987</v>
      </c>
      <c r="U20" s="88">
        <v>755.28199999999993</v>
      </c>
      <c r="V20" s="88">
        <v>753.596</v>
      </c>
      <c r="W20" s="88">
        <v>753.70399999999995</v>
      </c>
      <c r="X20" s="88">
        <v>749.18799999999999</v>
      </c>
      <c r="Y20" s="88">
        <v>750.62799999999993</v>
      </c>
      <c r="Z20" s="88">
        <v>755.91800000000001</v>
      </c>
      <c r="AA20" s="88">
        <v>757.20699999999999</v>
      </c>
      <c r="AB20" s="88">
        <v>751.06600000000003</v>
      </c>
      <c r="AC20" s="88">
        <v>751.202</v>
      </c>
      <c r="AD20" s="88">
        <v>689.0569999999999</v>
      </c>
      <c r="AE20" s="88">
        <v>689.02</v>
      </c>
      <c r="AF20" s="88">
        <v>688.56499999999994</v>
      </c>
      <c r="AG20" s="88">
        <v>688.96299999999997</v>
      </c>
      <c r="AH20" s="88">
        <v>731.48400000000004</v>
      </c>
      <c r="AI20" s="88">
        <v>731.64800000000002</v>
      </c>
      <c r="AJ20" s="88">
        <v>730.98699999999997</v>
      </c>
      <c r="AK20" s="88">
        <v>730.18600000000004</v>
      </c>
      <c r="AL20" s="88">
        <v>712.43599999999992</v>
      </c>
      <c r="AM20" s="88">
        <v>712.72100000000012</v>
      </c>
      <c r="AN20" s="88">
        <v>712.13</v>
      </c>
      <c r="AO20" s="88">
        <v>711.99299999999994</v>
      </c>
      <c r="AP20" s="88">
        <v>734.30700000000002</v>
      </c>
      <c r="AQ20" s="88">
        <v>734.57100000000003</v>
      </c>
      <c r="AR20" s="88">
        <v>733.80399999999997</v>
      </c>
      <c r="AS20" s="88">
        <v>733.55899999999997</v>
      </c>
      <c r="AT20" s="88">
        <v>737.08900000000006</v>
      </c>
      <c r="AU20" s="88">
        <v>737.33499999999992</v>
      </c>
      <c r="AV20" s="88">
        <v>736.99099999999987</v>
      </c>
      <c r="AW20" s="88">
        <v>737.42799999999988</v>
      </c>
      <c r="AX20" s="88">
        <v>735.2399999999999</v>
      </c>
      <c r="AY20" s="88">
        <v>735.64400000000001</v>
      </c>
      <c r="AZ20" s="88">
        <v>735.51199999999994</v>
      </c>
      <c r="BA20" s="88">
        <v>735.54699999999991</v>
      </c>
      <c r="BB20" s="88">
        <v>736.94799999999998</v>
      </c>
      <c r="BC20" s="88">
        <v>736.81200000000001</v>
      </c>
      <c r="BD20" s="88">
        <v>736.73800000000006</v>
      </c>
      <c r="BE20" s="88">
        <v>736.27800000000002</v>
      </c>
      <c r="BF20" s="88">
        <v>724.36199999999997</v>
      </c>
      <c r="BG20" s="88">
        <v>713.32900000000006</v>
      </c>
      <c r="BH20" s="88">
        <v>713.7360000000001</v>
      </c>
      <c r="BI20" s="88">
        <v>714.26200000000006</v>
      </c>
      <c r="BJ20" s="88">
        <v>662.63299999999992</v>
      </c>
      <c r="BK20" s="88">
        <v>652.47699999999986</v>
      </c>
      <c r="BL20" s="88">
        <v>652.60599999999999</v>
      </c>
      <c r="BM20" s="88">
        <v>652.803</v>
      </c>
      <c r="BN20" s="88">
        <v>665.27499999999998</v>
      </c>
      <c r="BO20" s="88">
        <v>665.83799999999997</v>
      </c>
      <c r="BP20" s="88">
        <v>651.47799999999995</v>
      </c>
      <c r="BQ20" s="88">
        <v>651.40899999999999</v>
      </c>
      <c r="BR20" s="88">
        <v>619.63499999999999</v>
      </c>
      <c r="BS20" s="88">
        <v>614.27299999999991</v>
      </c>
      <c r="BT20" s="88">
        <v>608.37799999999993</v>
      </c>
      <c r="BU20" s="88">
        <v>608.86199999999997</v>
      </c>
      <c r="BV20" s="88">
        <v>619.55600000000015</v>
      </c>
      <c r="BW20" s="88">
        <v>619.49599999999998</v>
      </c>
      <c r="BX20" s="88">
        <v>619.49200000000008</v>
      </c>
      <c r="BY20" s="88">
        <v>619.72399999999993</v>
      </c>
      <c r="BZ20" s="88">
        <v>625.95499999999993</v>
      </c>
      <c r="CA20" s="88">
        <v>626.70200000000011</v>
      </c>
      <c r="CB20" s="88">
        <v>626.38200000000006</v>
      </c>
      <c r="CC20" s="88">
        <v>626.83399999999995</v>
      </c>
      <c r="CD20" s="88">
        <v>629.76499999999999</v>
      </c>
      <c r="CE20" s="88">
        <v>630.47199999999998</v>
      </c>
      <c r="CF20" s="88">
        <v>630.63800000000003</v>
      </c>
      <c r="CG20" s="88">
        <v>629.82099999999991</v>
      </c>
      <c r="CH20" s="88">
        <v>737.28199999999993</v>
      </c>
      <c r="CI20" s="88">
        <v>736.60699999999997</v>
      </c>
      <c r="CJ20" s="88">
        <v>737.00900000000001</v>
      </c>
      <c r="CK20" s="88">
        <v>746.31700000000001</v>
      </c>
      <c r="CL20" s="88">
        <v>749.99199999999996</v>
      </c>
      <c r="CM20" s="88">
        <v>748.90300000000002</v>
      </c>
      <c r="CN20" s="88">
        <v>753.49199999999985</v>
      </c>
      <c r="CO20" s="88">
        <v>757.93500000000006</v>
      </c>
      <c r="CP20" s="88">
        <v>804.62699999999995</v>
      </c>
      <c r="CQ20" s="88">
        <v>805.1869999999999</v>
      </c>
      <c r="CR20" s="88">
        <v>804.51699999999994</v>
      </c>
      <c r="CS20" s="88">
        <v>804.89300000000003</v>
      </c>
      <c r="CT20" s="89"/>
      <c r="CU20" s="89"/>
      <c r="CV20" s="89"/>
      <c r="CW20" s="90"/>
      <c r="CX20" s="91">
        <f t="array" ref="CX20">SUMPRODUCT(B20:CW20*0.25)</f>
        <v>17218.435249999999</v>
      </c>
    </row>
    <row r="21" spans="1:102" ht="24.95" customHeight="1" x14ac:dyDescent="0.2">
      <c r="A21" s="92" t="s">
        <v>17</v>
      </c>
      <c r="B21" s="93">
        <v>885.40799999999979</v>
      </c>
      <c r="C21" s="94">
        <v>885.49699999999984</v>
      </c>
      <c r="D21" s="94">
        <v>884.79100000000017</v>
      </c>
      <c r="E21" s="94">
        <v>886.53600000000006</v>
      </c>
      <c r="F21" s="94">
        <v>880.42899999999986</v>
      </c>
      <c r="G21" s="94">
        <v>879.8649999999999</v>
      </c>
      <c r="H21" s="94">
        <v>879.09999999999991</v>
      </c>
      <c r="I21" s="94">
        <v>878.22500000000014</v>
      </c>
      <c r="J21" s="94">
        <v>878.12699999999995</v>
      </c>
      <c r="K21" s="94">
        <v>877.16699999999992</v>
      </c>
      <c r="L21" s="94">
        <v>878.58899999999994</v>
      </c>
      <c r="M21" s="94">
        <v>878.07499999999993</v>
      </c>
      <c r="N21" s="94">
        <v>886.68999999999994</v>
      </c>
      <c r="O21" s="94">
        <v>888.60599999999977</v>
      </c>
      <c r="P21" s="94">
        <v>891.01699999999994</v>
      </c>
      <c r="Q21" s="94">
        <v>895.27299999999991</v>
      </c>
      <c r="R21" s="94">
        <v>931.17399999999998</v>
      </c>
      <c r="S21" s="94">
        <v>939.27899999999988</v>
      </c>
      <c r="T21" s="94">
        <v>948.38200000000006</v>
      </c>
      <c r="U21" s="94">
        <v>971.39199999999994</v>
      </c>
      <c r="V21" s="94">
        <v>1081.5129999999999</v>
      </c>
      <c r="W21" s="94">
        <v>1120.2269999999996</v>
      </c>
      <c r="X21" s="94">
        <v>1146.5070000000001</v>
      </c>
      <c r="Y21" s="94">
        <v>1170.787</v>
      </c>
      <c r="Z21" s="94">
        <v>1268.345</v>
      </c>
      <c r="AA21" s="94">
        <v>1307.7789999999998</v>
      </c>
      <c r="AB21" s="94">
        <v>1333.403</v>
      </c>
      <c r="AC21" s="94">
        <v>1354.1059999999998</v>
      </c>
      <c r="AD21" s="94">
        <v>1404.1960000000001</v>
      </c>
      <c r="AE21" s="94">
        <v>1414.3040000000003</v>
      </c>
      <c r="AF21" s="94">
        <v>1424.8229999999999</v>
      </c>
      <c r="AG21" s="94">
        <v>1437.5839999999998</v>
      </c>
      <c r="AH21" s="94">
        <v>1453.0940000000003</v>
      </c>
      <c r="AI21" s="94">
        <v>1453.44</v>
      </c>
      <c r="AJ21" s="94">
        <v>1457.0620000000001</v>
      </c>
      <c r="AK21" s="94">
        <v>1453.3559999999998</v>
      </c>
      <c r="AL21" s="94">
        <v>1438.2670000000001</v>
      </c>
      <c r="AM21" s="94">
        <v>1443.1029999999998</v>
      </c>
      <c r="AN21" s="94">
        <v>1445.3210000000001</v>
      </c>
      <c r="AO21" s="94">
        <v>1445.309</v>
      </c>
      <c r="AP21" s="94">
        <v>1414.2720000000002</v>
      </c>
      <c r="AQ21" s="94">
        <v>1408.7429999999999</v>
      </c>
      <c r="AR21" s="94">
        <v>1413.818</v>
      </c>
      <c r="AS21" s="94">
        <v>1422.0020000000002</v>
      </c>
      <c r="AT21" s="94">
        <v>1417.546</v>
      </c>
      <c r="AU21" s="94">
        <v>1418.0929999999998</v>
      </c>
      <c r="AV21" s="94">
        <v>1420.8100000000004</v>
      </c>
      <c r="AW21" s="94">
        <v>1434.511</v>
      </c>
      <c r="AX21" s="94">
        <v>1441.3979999999999</v>
      </c>
      <c r="AY21" s="94">
        <v>1443.9650000000001</v>
      </c>
      <c r="AZ21" s="94">
        <v>1443.3030000000001</v>
      </c>
      <c r="BA21" s="94">
        <v>1437.4390000000001</v>
      </c>
      <c r="BB21" s="94">
        <v>1425.8719999999998</v>
      </c>
      <c r="BC21" s="94">
        <v>1422.3419999999999</v>
      </c>
      <c r="BD21" s="94">
        <v>1422.6080000000002</v>
      </c>
      <c r="BE21" s="94">
        <v>1409.796</v>
      </c>
      <c r="BF21" s="94">
        <v>1401.4540000000002</v>
      </c>
      <c r="BG21" s="94">
        <v>1386.6999999999998</v>
      </c>
      <c r="BH21" s="94">
        <v>1382.3980000000001</v>
      </c>
      <c r="BI21" s="94">
        <v>1374.2750000000001</v>
      </c>
      <c r="BJ21" s="94">
        <v>1363.6110000000001</v>
      </c>
      <c r="BK21" s="94">
        <v>1356.088</v>
      </c>
      <c r="BL21" s="94">
        <v>1356.598</v>
      </c>
      <c r="BM21" s="94">
        <v>1355.9479999999999</v>
      </c>
      <c r="BN21" s="94">
        <v>1349.6990000000001</v>
      </c>
      <c r="BO21" s="94">
        <v>1351.925</v>
      </c>
      <c r="BP21" s="94">
        <v>1346.6009999999999</v>
      </c>
      <c r="BQ21" s="94">
        <v>1285.5329999999999</v>
      </c>
      <c r="BR21" s="94">
        <v>1322.924</v>
      </c>
      <c r="BS21" s="94">
        <v>1325.6499999999999</v>
      </c>
      <c r="BT21" s="94">
        <v>1321.4819999999997</v>
      </c>
      <c r="BU21" s="94">
        <v>1324.4250000000002</v>
      </c>
      <c r="BV21" s="94">
        <v>1302.6769999999999</v>
      </c>
      <c r="BW21" s="94">
        <v>1293.182</v>
      </c>
      <c r="BX21" s="94">
        <v>1306.0740000000003</v>
      </c>
      <c r="BY21" s="94">
        <v>1304.9609999999998</v>
      </c>
      <c r="BZ21" s="94">
        <v>1286.5690000000002</v>
      </c>
      <c r="CA21" s="94">
        <v>1283.6429999999998</v>
      </c>
      <c r="CB21" s="94">
        <v>1264.1870000000001</v>
      </c>
      <c r="CC21" s="94">
        <v>1258.3500000000001</v>
      </c>
      <c r="CD21" s="94">
        <v>1219.6589999999999</v>
      </c>
      <c r="CE21" s="94">
        <v>1205.5559999999998</v>
      </c>
      <c r="CF21" s="94">
        <v>1196.9790000000003</v>
      </c>
      <c r="CG21" s="94">
        <v>1167.931</v>
      </c>
      <c r="CH21" s="94">
        <v>1109.2429999999999</v>
      </c>
      <c r="CI21" s="94">
        <v>1103.3409999999999</v>
      </c>
      <c r="CJ21" s="94">
        <v>1108.75</v>
      </c>
      <c r="CK21" s="94">
        <v>1098.7980000000002</v>
      </c>
      <c r="CL21" s="94">
        <v>1062.4439999999997</v>
      </c>
      <c r="CM21" s="94">
        <v>1069.0250000000003</v>
      </c>
      <c r="CN21" s="94">
        <v>1062.1490000000001</v>
      </c>
      <c r="CO21" s="94">
        <v>1056.5140000000001</v>
      </c>
      <c r="CP21" s="94">
        <v>1042.2030000000002</v>
      </c>
      <c r="CQ21" s="94">
        <v>1040.2589999999998</v>
      </c>
      <c r="CR21" s="94">
        <v>1037.0760000000002</v>
      </c>
      <c r="CS21" s="94">
        <v>1031.9780000000001</v>
      </c>
      <c r="CT21" s="95"/>
      <c r="CU21" s="95"/>
      <c r="CV21" s="95"/>
      <c r="CW21" s="96"/>
      <c r="CX21" s="97">
        <f t="array" ref="CX21">SUMPRODUCT(B21:CW21*0.25)</f>
        <v>29322.381249999995</v>
      </c>
    </row>
    <row r="22" spans="1:102" ht="24.95" customHeight="1" x14ac:dyDescent="0.2">
      <c r="A22" s="92" t="s">
        <v>18</v>
      </c>
      <c r="B22" s="98">
        <v>2132.4610000000002</v>
      </c>
      <c r="C22" s="99">
        <v>2106.9889999999996</v>
      </c>
      <c r="D22" s="99">
        <v>2082.7649999999999</v>
      </c>
      <c r="E22" s="99">
        <v>2074.9259999999999</v>
      </c>
      <c r="F22" s="99">
        <v>2053.2089999999998</v>
      </c>
      <c r="G22" s="99">
        <v>2027.6109999999999</v>
      </c>
      <c r="H22" s="99">
        <v>2009.566</v>
      </c>
      <c r="I22" s="99">
        <v>1987.6980000000001</v>
      </c>
      <c r="J22" s="99">
        <v>1985.2440000000001</v>
      </c>
      <c r="K22" s="99">
        <v>1965.693</v>
      </c>
      <c r="L22" s="99">
        <v>1956.769</v>
      </c>
      <c r="M22" s="99">
        <v>1944.1860000000001</v>
      </c>
      <c r="N22" s="99">
        <v>1937.0609999999999</v>
      </c>
      <c r="O22" s="99">
        <v>1940.3810000000001</v>
      </c>
      <c r="P22" s="99">
        <v>1943.3550000000002</v>
      </c>
      <c r="Q22" s="99">
        <v>1954.028</v>
      </c>
      <c r="R22" s="99">
        <v>1962.2760000000003</v>
      </c>
      <c r="S22" s="99">
        <v>1990.8100000000002</v>
      </c>
      <c r="T22" s="99">
        <v>2026.43</v>
      </c>
      <c r="U22" s="99">
        <v>2069.848</v>
      </c>
      <c r="V22" s="99">
        <v>2118.9050000000002</v>
      </c>
      <c r="W22" s="99">
        <v>2179.9699999999998</v>
      </c>
      <c r="X22" s="99">
        <v>2264.924</v>
      </c>
      <c r="Y22" s="99">
        <v>2353.7890000000002</v>
      </c>
      <c r="Z22" s="99">
        <v>2409.2909999999997</v>
      </c>
      <c r="AA22" s="99">
        <v>2496.4270000000001</v>
      </c>
      <c r="AB22" s="99">
        <v>2573.9639999999999</v>
      </c>
      <c r="AC22" s="99">
        <v>2686.39</v>
      </c>
      <c r="AD22" s="99">
        <v>2762.3009999999999</v>
      </c>
      <c r="AE22" s="99">
        <v>2867.3910000000001</v>
      </c>
      <c r="AF22" s="99">
        <v>2940.54</v>
      </c>
      <c r="AG22" s="99">
        <v>3032.9779999999996</v>
      </c>
      <c r="AH22" s="99">
        <v>3123.915</v>
      </c>
      <c r="AI22" s="99">
        <v>3196.395</v>
      </c>
      <c r="AJ22" s="99">
        <v>3249.2439999999997</v>
      </c>
      <c r="AK22" s="99">
        <v>3296.7849999999999</v>
      </c>
      <c r="AL22" s="99">
        <v>3334.9949999999999</v>
      </c>
      <c r="AM22" s="99">
        <v>3386.837</v>
      </c>
      <c r="AN22" s="99">
        <v>3421.7339999999999</v>
      </c>
      <c r="AO22" s="99">
        <v>3451.4869999999996</v>
      </c>
      <c r="AP22" s="99">
        <v>3441.4630000000002</v>
      </c>
      <c r="AQ22" s="99">
        <v>3465.654</v>
      </c>
      <c r="AR22" s="99">
        <v>3524.5130000000004</v>
      </c>
      <c r="AS22" s="99">
        <v>3549.4839999999999</v>
      </c>
      <c r="AT22" s="99">
        <v>3582.8719999999998</v>
      </c>
      <c r="AU22" s="99">
        <v>3599.49</v>
      </c>
      <c r="AV22" s="99">
        <v>3605.9589999999994</v>
      </c>
      <c r="AW22" s="99">
        <v>3629.5029999999992</v>
      </c>
      <c r="AX22" s="99">
        <v>3621.471</v>
      </c>
      <c r="AY22" s="99">
        <v>3620.2639999999997</v>
      </c>
      <c r="AZ22" s="99">
        <v>3597.9359999999997</v>
      </c>
      <c r="BA22" s="99">
        <v>3561.2339999999995</v>
      </c>
      <c r="BB22" s="99">
        <v>3518.4649999999997</v>
      </c>
      <c r="BC22" s="99">
        <v>3472.67</v>
      </c>
      <c r="BD22" s="99">
        <v>3429.92</v>
      </c>
      <c r="BE22" s="99">
        <v>3364.8690000000001</v>
      </c>
      <c r="BF22" s="99">
        <v>3346.4719999999993</v>
      </c>
      <c r="BG22" s="99">
        <v>3271.8739999999993</v>
      </c>
      <c r="BH22" s="99">
        <v>3246.1279999999997</v>
      </c>
      <c r="BI22" s="99">
        <v>3219.5039999999995</v>
      </c>
      <c r="BJ22" s="99">
        <v>3231.5209999999997</v>
      </c>
      <c r="BK22" s="99">
        <v>3208.0409999999997</v>
      </c>
      <c r="BL22" s="99">
        <v>3195.518</v>
      </c>
      <c r="BM22" s="99">
        <v>3209.7880000000005</v>
      </c>
      <c r="BN22" s="99">
        <v>3241.1030000000001</v>
      </c>
      <c r="BO22" s="99">
        <v>3281.8050000000003</v>
      </c>
      <c r="BP22" s="99">
        <v>3234.248</v>
      </c>
      <c r="BQ22" s="99">
        <v>3278.4779999999996</v>
      </c>
      <c r="BR22" s="99">
        <v>3464.3939999999998</v>
      </c>
      <c r="BS22" s="99">
        <v>3514.1499999999992</v>
      </c>
      <c r="BT22" s="99">
        <v>3545.7419999999997</v>
      </c>
      <c r="BU22" s="99">
        <v>3550.6150000000002</v>
      </c>
      <c r="BV22" s="99">
        <v>3650.7689999999993</v>
      </c>
      <c r="BW22" s="99">
        <v>3669.1660000000002</v>
      </c>
      <c r="BX22" s="99">
        <v>3723.3429999999994</v>
      </c>
      <c r="BY22" s="99">
        <v>3727.6169999999993</v>
      </c>
      <c r="BZ22" s="99">
        <v>3734.5160000000001</v>
      </c>
      <c r="CA22" s="99">
        <v>3712.5</v>
      </c>
      <c r="CB22" s="99">
        <v>3622.348</v>
      </c>
      <c r="CC22" s="99">
        <v>3577.9989999999998</v>
      </c>
      <c r="CD22" s="99">
        <v>3486.8349999999996</v>
      </c>
      <c r="CE22" s="99">
        <v>3425.6039999999998</v>
      </c>
      <c r="CF22" s="99">
        <v>3361.7549999999997</v>
      </c>
      <c r="CG22" s="99">
        <v>3248.634</v>
      </c>
      <c r="CH22" s="99">
        <v>3153.7470000000003</v>
      </c>
      <c r="CI22" s="99">
        <v>3054.183</v>
      </c>
      <c r="CJ22" s="99">
        <v>2999.8879999999995</v>
      </c>
      <c r="CK22" s="99">
        <v>2914.4960000000001</v>
      </c>
      <c r="CL22" s="99">
        <v>2777.4089999999997</v>
      </c>
      <c r="CM22" s="99">
        <v>2696.0099999999998</v>
      </c>
      <c r="CN22" s="99">
        <v>2617.7440000000001</v>
      </c>
      <c r="CO22" s="99">
        <v>2531.221</v>
      </c>
      <c r="CP22" s="99">
        <v>2440.0209999999997</v>
      </c>
      <c r="CQ22" s="99">
        <v>2352.942</v>
      </c>
      <c r="CR22" s="99">
        <v>2301.2179999999998</v>
      </c>
      <c r="CS22" s="99">
        <v>2246.4569999999999</v>
      </c>
      <c r="CT22" s="100"/>
      <c r="CU22" s="100"/>
      <c r="CV22" s="100"/>
      <c r="CW22" s="96"/>
      <c r="CX22" s="97">
        <f t="array" ref="CX22">SUMPRODUCT(B22:CW22*0.25)</f>
        <v>70487.784500000009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37.92</v>
      </c>
      <c r="AN23" s="99">
        <v>102.072</v>
      </c>
      <c r="AO23" s="99">
        <v>164.34700000000001</v>
      </c>
      <c r="AP23" s="99"/>
      <c r="AQ23" s="99"/>
      <c r="AR23" s="99"/>
      <c r="AS23" s="99">
        <v>67.844999999999999</v>
      </c>
      <c r="AT23" s="99">
        <v>80.777000000000001</v>
      </c>
      <c r="AU23" s="99">
        <v>157.262</v>
      </c>
      <c r="AV23" s="99">
        <v>204.55099999999999</v>
      </c>
      <c r="AW23" s="99">
        <v>220</v>
      </c>
      <c r="AX23" s="99">
        <v>200.46600000000001</v>
      </c>
      <c r="AY23" s="99">
        <v>212.59800000000001</v>
      </c>
      <c r="AZ23" s="99">
        <v>220</v>
      </c>
      <c r="BA23" s="99">
        <v>219.62799999999999</v>
      </c>
      <c r="BB23" s="99">
        <v>220</v>
      </c>
      <c r="BC23" s="99">
        <v>175.447</v>
      </c>
      <c r="BD23" s="99">
        <v>84.094999999999999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591.75200000000007</v>
      </c>
    </row>
    <row r="24" spans="1:102" ht="24.95" customHeight="1" x14ac:dyDescent="0.2">
      <c r="A24" s="104" t="s">
        <v>20</v>
      </c>
      <c r="B24" s="94">
        <v>94</v>
      </c>
      <c r="C24" s="94">
        <v>93</v>
      </c>
      <c r="D24" s="94">
        <v>92</v>
      </c>
      <c r="E24" s="94">
        <v>91</v>
      </c>
      <c r="F24" s="94">
        <v>91</v>
      </c>
      <c r="G24" s="94">
        <v>90</v>
      </c>
      <c r="H24" s="94">
        <v>90</v>
      </c>
      <c r="I24" s="94">
        <v>89</v>
      </c>
      <c r="J24" s="94">
        <v>88</v>
      </c>
      <c r="K24" s="94">
        <v>88</v>
      </c>
      <c r="L24" s="94">
        <v>87</v>
      </c>
      <c r="M24" s="94">
        <v>87</v>
      </c>
      <c r="N24" s="94">
        <v>87</v>
      </c>
      <c r="O24" s="94">
        <v>87</v>
      </c>
      <c r="P24" s="94">
        <v>88</v>
      </c>
      <c r="Q24" s="94">
        <v>88</v>
      </c>
      <c r="R24" s="94">
        <v>88</v>
      </c>
      <c r="S24" s="94">
        <v>89</v>
      </c>
      <c r="T24" s="94">
        <v>91</v>
      </c>
      <c r="U24" s="94">
        <v>94</v>
      </c>
      <c r="V24" s="94">
        <v>97</v>
      </c>
      <c r="W24" s="94">
        <v>101</v>
      </c>
      <c r="X24" s="94">
        <v>103</v>
      </c>
      <c r="Y24" s="94">
        <v>105</v>
      </c>
      <c r="Z24" s="94">
        <v>107</v>
      </c>
      <c r="AA24" s="94">
        <v>108</v>
      </c>
      <c r="AB24" s="94">
        <v>107</v>
      </c>
      <c r="AC24" s="94">
        <v>106</v>
      </c>
      <c r="AD24" s="94">
        <v>104</v>
      </c>
      <c r="AE24" s="94">
        <v>102</v>
      </c>
      <c r="AF24" s="94">
        <v>100</v>
      </c>
      <c r="AG24" s="94">
        <v>98</v>
      </c>
      <c r="AH24" s="94">
        <v>96</v>
      </c>
      <c r="AI24" s="94">
        <v>95</v>
      </c>
      <c r="AJ24" s="94">
        <v>93</v>
      </c>
      <c r="AK24" s="94">
        <v>92</v>
      </c>
      <c r="AL24" s="94">
        <v>91</v>
      </c>
      <c r="AM24" s="94">
        <v>89</v>
      </c>
      <c r="AN24" s="94">
        <v>88</v>
      </c>
      <c r="AO24" s="94">
        <v>87</v>
      </c>
      <c r="AP24" s="94">
        <v>85</v>
      </c>
      <c r="AQ24" s="94">
        <v>84</v>
      </c>
      <c r="AR24" s="94">
        <v>83</v>
      </c>
      <c r="AS24" s="94">
        <v>82</v>
      </c>
      <c r="AT24" s="94">
        <v>80</v>
      </c>
      <c r="AU24" s="94">
        <v>79</v>
      </c>
      <c r="AV24" s="94">
        <v>78</v>
      </c>
      <c r="AW24" s="94">
        <v>77</v>
      </c>
      <c r="AX24" s="94">
        <v>76</v>
      </c>
      <c r="AY24" s="94">
        <v>75</v>
      </c>
      <c r="AZ24" s="94">
        <v>75</v>
      </c>
      <c r="BA24" s="94">
        <v>75</v>
      </c>
      <c r="BB24" s="94">
        <v>75</v>
      </c>
      <c r="BC24" s="94">
        <v>75</v>
      </c>
      <c r="BD24" s="94">
        <v>76</v>
      </c>
      <c r="BE24" s="94">
        <v>78</v>
      </c>
      <c r="BF24" s="94">
        <v>80</v>
      </c>
      <c r="BG24" s="94">
        <v>83</v>
      </c>
      <c r="BH24" s="94">
        <v>87</v>
      </c>
      <c r="BI24" s="94">
        <v>93</v>
      </c>
      <c r="BJ24" s="94">
        <v>99</v>
      </c>
      <c r="BK24" s="94">
        <v>106</v>
      </c>
      <c r="BL24" s="94">
        <v>112</v>
      </c>
      <c r="BM24" s="94">
        <v>118</v>
      </c>
      <c r="BN24" s="94">
        <v>123</v>
      </c>
      <c r="BO24" s="94">
        <v>128</v>
      </c>
      <c r="BP24" s="94">
        <v>131</v>
      </c>
      <c r="BQ24" s="94">
        <v>133</v>
      </c>
      <c r="BR24" s="94">
        <v>134</v>
      </c>
      <c r="BS24" s="94">
        <v>135</v>
      </c>
      <c r="BT24" s="94">
        <v>137</v>
      </c>
      <c r="BU24" s="94">
        <v>138</v>
      </c>
      <c r="BV24" s="94">
        <v>139</v>
      </c>
      <c r="BW24" s="94">
        <v>140</v>
      </c>
      <c r="BX24" s="94">
        <v>141</v>
      </c>
      <c r="BY24" s="94">
        <v>142</v>
      </c>
      <c r="BZ24" s="94">
        <v>142</v>
      </c>
      <c r="CA24" s="94">
        <v>142</v>
      </c>
      <c r="CB24" s="94">
        <v>141</v>
      </c>
      <c r="CC24" s="94">
        <v>139</v>
      </c>
      <c r="CD24" s="94">
        <v>136</v>
      </c>
      <c r="CE24" s="94">
        <v>133</v>
      </c>
      <c r="CF24" s="94">
        <v>130</v>
      </c>
      <c r="CG24" s="94">
        <v>128</v>
      </c>
      <c r="CH24" s="94">
        <v>125</v>
      </c>
      <c r="CI24" s="94">
        <v>122</v>
      </c>
      <c r="CJ24" s="94">
        <v>119</v>
      </c>
      <c r="CK24" s="94">
        <v>117</v>
      </c>
      <c r="CL24" s="94">
        <v>114</v>
      </c>
      <c r="CM24" s="94">
        <v>112</v>
      </c>
      <c r="CN24" s="94">
        <v>110</v>
      </c>
      <c r="CO24" s="94">
        <v>107</v>
      </c>
      <c r="CP24" s="94">
        <v>106</v>
      </c>
      <c r="CQ24" s="94">
        <v>103</v>
      </c>
      <c r="CR24" s="94">
        <v>101</v>
      </c>
      <c r="CS24" s="94">
        <v>98</v>
      </c>
      <c r="CT24" s="94"/>
      <c r="CU24" s="94"/>
      <c r="CV24" s="94"/>
      <c r="CW24" s="94"/>
      <c r="CX24" s="97">
        <f t="array" ref="CX24">SUMPRODUCT(B24:CW24*0.25)</f>
        <v>2459.5</v>
      </c>
    </row>
    <row r="25" spans="1:102" ht="24.95" customHeight="1" x14ac:dyDescent="0.2">
      <c r="A25" s="104" t="s">
        <v>21</v>
      </c>
      <c r="B25" s="94">
        <v>280.99999999999994</v>
      </c>
      <c r="C25" s="94">
        <v>280.99999999999994</v>
      </c>
      <c r="D25" s="94">
        <v>280.99999999999994</v>
      </c>
      <c r="E25" s="94">
        <v>280.99999999999994</v>
      </c>
      <c r="F25" s="94">
        <v>269.99999999999994</v>
      </c>
      <c r="G25" s="94">
        <v>269.99999999999994</v>
      </c>
      <c r="H25" s="94">
        <v>269.99999999999994</v>
      </c>
      <c r="I25" s="94">
        <v>269.99999999999994</v>
      </c>
      <c r="J25" s="94">
        <v>266</v>
      </c>
      <c r="K25" s="94">
        <v>266</v>
      </c>
      <c r="L25" s="94">
        <v>266</v>
      </c>
      <c r="M25" s="94">
        <v>266</v>
      </c>
      <c r="N25" s="94">
        <v>266</v>
      </c>
      <c r="O25" s="94">
        <v>266</v>
      </c>
      <c r="P25" s="94">
        <v>266</v>
      </c>
      <c r="Q25" s="94">
        <v>266</v>
      </c>
      <c r="R25" s="94">
        <v>273</v>
      </c>
      <c r="S25" s="94">
        <v>273</v>
      </c>
      <c r="T25" s="94">
        <v>273</v>
      </c>
      <c r="U25" s="94">
        <v>273</v>
      </c>
      <c r="V25" s="94">
        <v>301</v>
      </c>
      <c r="W25" s="94">
        <v>301</v>
      </c>
      <c r="X25" s="94">
        <v>301</v>
      </c>
      <c r="Y25" s="94">
        <v>301</v>
      </c>
      <c r="Z25" s="94">
        <v>350</v>
      </c>
      <c r="AA25" s="94">
        <v>350</v>
      </c>
      <c r="AB25" s="94">
        <v>350</v>
      </c>
      <c r="AC25" s="94">
        <v>350</v>
      </c>
      <c r="AD25" s="94">
        <v>387</v>
      </c>
      <c r="AE25" s="94">
        <v>387</v>
      </c>
      <c r="AF25" s="94">
        <v>387</v>
      </c>
      <c r="AG25" s="94">
        <v>387</v>
      </c>
      <c r="AH25" s="94">
        <v>406</v>
      </c>
      <c r="AI25" s="94">
        <v>406</v>
      </c>
      <c r="AJ25" s="94">
        <v>406</v>
      </c>
      <c r="AK25" s="94">
        <v>406</v>
      </c>
      <c r="AL25" s="94">
        <v>414</v>
      </c>
      <c r="AM25" s="94">
        <v>414</v>
      </c>
      <c r="AN25" s="94">
        <v>414</v>
      </c>
      <c r="AO25" s="94">
        <v>414</v>
      </c>
      <c r="AP25" s="94">
        <v>418</v>
      </c>
      <c r="AQ25" s="94">
        <v>418</v>
      </c>
      <c r="AR25" s="94">
        <v>418</v>
      </c>
      <c r="AS25" s="94">
        <v>418</v>
      </c>
      <c r="AT25" s="94">
        <v>421</v>
      </c>
      <c r="AU25" s="94">
        <v>421</v>
      </c>
      <c r="AV25" s="94">
        <v>421</v>
      </c>
      <c r="AW25" s="94">
        <v>421</v>
      </c>
      <c r="AX25" s="94">
        <v>429.99999999999994</v>
      </c>
      <c r="AY25" s="94">
        <v>429.99999999999994</v>
      </c>
      <c r="AZ25" s="94">
        <v>429.99999999999994</v>
      </c>
      <c r="BA25" s="94">
        <v>429.99999999999994</v>
      </c>
      <c r="BB25" s="94">
        <v>414.99999999999994</v>
      </c>
      <c r="BC25" s="94">
        <v>414.99999999999994</v>
      </c>
      <c r="BD25" s="94">
        <v>414.99999999999994</v>
      </c>
      <c r="BE25" s="94">
        <v>414.99999999999994</v>
      </c>
      <c r="BF25" s="94">
        <v>409</v>
      </c>
      <c r="BG25" s="94">
        <v>409</v>
      </c>
      <c r="BH25" s="94">
        <v>409</v>
      </c>
      <c r="BI25" s="94">
        <v>409</v>
      </c>
      <c r="BJ25" s="94">
        <v>401.00000000000006</v>
      </c>
      <c r="BK25" s="94">
        <v>401.00000000000006</v>
      </c>
      <c r="BL25" s="94">
        <v>401.00000000000006</v>
      </c>
      <c r="BM25" s="94">
        <v>401.00000000000006</v>
      </c>
      <c r="BN25" s="94">
        <v>410</v>
      </c>
      <c r="BO25" s="94">
        <v>410</v>
      </c>
      <c r="BP25" s="94">
        <v>410</v>
      </c>
      <c r="BQ25" s="94">
        <v>410</v>
      </c>
      <c r="BR25" s="94">
        <v>437</v>
      </c>
      <c r="BS25" s="94">
        <v>437</v>
      </c>
      <c r="BT25" s="94">
        <v>437</v>
      </c>
      <c r="BU25" s="94">
        <v>437</v>
      </c>
      <c r="BV25" s="94">
        <v>456</v>
      </c>
      <c r="BW25" s="94">
        <v>456</v>
      </c>
      <c r="BX25" s="94">
        <v>456</v>
      </c>
      <c r="BY25" s="94">
        <v>456</v>
      </c>
      <c r="BZ25" s="94">
        <v>445</v>
      </c>
      <c r="CA25" s="94">
        <v>445</v>
      </c>
      <c r="CB25" s="94">
        <v>445</v>
      </c>
      <c r="CC25" s="94">
        <v>445</v>
      </c>
      <c r="CD25" s="94">
        <v>413</v>
      </c>
      <c r="CE25" s="94">
        <v>413</v>
      </c>
      <c r="CF25" s="94">
        <v>413</v>
      </c>
      <c r="CG25" s="94">
        <v>413</v>
      </c>
      <c r="CH25" s="94">
        <v>372.00000000000006</v>
      </c>
      <c r="CI25" s="94">
        <v>372.00000000000006</v>
      </c>
      <c r="CJ25" s="94">
        <v>372.00000000000006</v>
      </c>
      <c r="CK25" s="94">
        <v>372.00000000000006</v>
      </c>
      <c r="CL25" s="94">
        <v>336</v>
      </c>
      <c r="CM25" s="94">
        <v>336</v>
      </c>
      <c r="CN25" s="94">
        <v>336</v>
      </c>
      <c r="CO25" s="94">
        <v>336</v>
      </c>
      <c r="CP25" s="94">
        <v>292</v>
      </c>
      <c r="CQ25" s="94">
        <v>292</v>
      </c>
      <c r="CR25" s="94">
        <v>292</v>
      </c>
      <c r="CS25" s="94">
        <v>292</v>
      </c>
      <c r="CT25" s="94"/>
      <c r="CU25" s="94"/>
      <c r="CV25" s="94"/>
      <c r="CW25" s="94"/>
      <c r="CX25" s="97">
        <f t="array" ref="CX25">SUMPRODUCT(B25:CW25*0.25)</f>
        <v>8869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4174.3689999999997</v>
      </c>
      <c r="C27" s="107">
        <f t="shared" ref="C27:BN27" si="2">SUM(C20:C26)</f>
        <v>4148.0449999999992</v>
      </c>
      <c r="D27" s="107">
        <f t="shared" si="2"/>
        <v>4121.7919999999995</v>
      </c>
      <c r="E27" s="107">
        <f t="shared" si="2"/>
        <v>4114.4489999999996</v>
      </c>
      <c r="F27" s="107">
        <f t="shared" si="2"/>
        <v>4071.4049999999997</v>
      </c>
      <c r="G27" s="107">
        <f t="shared" si="2"/>
        <v>4044.2889999999998</v>
      </c>
      <c r="H27" s="107">
        <f t="shared" si="2"/>
        <v>4025.7650000000003</v>
      </c>
      <c r="I27" s="107">
        <f t="shared" si="2"/>
        <v>4001.3540000000003</v>
      </c>
      <c r="J27" s="107">
        <f t="shared" si="2"/>
        <v>3972.3540000000003</v>
      </c>
      <c r="K27" s="107">
        <f t="shared" si="2"/>
        <v>3952.0069999999996</v>
      </c>
      <c r="L27" s="107">
        <f t="shared" si="2"/>
        <v>3943.424</v>
      </c>
      <c r="M27" s="107">
        <f t="shared" si="2"/>
        <v>3929.837</v>
      </c>
      <c r="N27" s="107">
        <f t="shared" si="2"/>
        <v>3929.8109999999997</v>
      </c>
      <c r="O27" s="107">
        <f t="shared" si="2"/>
        <v>3935.4229999999998</v>
      </c>
      <c r="P27" s="107">
        <f t="shared" si="2"/>
        <v>3941.7930000000006</v>
      </c>
      <c r="Q27" s="107">
        <f t="shared" si="2"/>
        <v>3956.442</v>
      </c>
      <c r="R27" s="107">
        <f t="shared" si="2"/>
        <v>4009.3510000000001</v>
      </c>
      <c r="S27" s="107">
        <f t="shared" si="2"/>
        <v>4047.3720000000003</v>
      </c>
      <c r="T27" s="107">
        <f t="shared" si="2"/>
        <v>4093.4089999999997</v>
      </c>
      <c r="U27" s="107">
        <f t="shared" si="2"/>
        <v>4163.5219999999999</v>
      </c>
      <c r="V27" s="107">
        <f t="shared" si="2"/>
        <v>4352.0140000000001</v>
      </c>
      <c r="W27" s="107">
        <f t="shared" si="2"/>
        <v>4455.9009999999998</v>
      </c>
      <c r="X27" s="107">
        <f t="shared" si="2"/>
        <v>4564.6190000000006</v>
      </c>
      <c r="Y27" s="107">
        <f t="shared" si="2"/>
        <v>4681.2039999999997</v>
      </c>
      <c r="Z27" s="107">
        <f t="shared" si="2"/>
        <v>4890.5540000000001</v>
      </c>
      <c r="AA27" s="107">
        <f t="shared" si="2"/>
        <v>5019.4130000000005</v>
      </c>
      <c r="AB27" s="107">
        <f t="shared" si="2"/>
        <v>5115.433</v>
      </c>
      <c r="AC27" s="107">
        <f t="shared" si="2"/>
        <v>5247.6980000000003</v>
      </c>
      <c r="AD27" s="107">
        <f t="shared" si="2"/>
        <v>5346.5540000000001</v>
      </c>
      <c r="AE27" s="107">
        <f t="shared" si="2"/>
        <v>5459.7150000000001</v>
      </c>
      <c r="AF27" s="107">
        <f t="shared" si="2"/>
        <v>5540.9279999999999</v>
      </c>
      <c r="AG27" s="107">
        <f t="shared" si="2"/>
        <v>5644.5249999999996</v>
      </c>
      <c r="AH27" s="107">
        <f t="shared" si="2"/>
        <v>5810.4930000000004</v>
      </c>
      <c r="AI27" s="107">
        <f t="shared" si="2"/>
        <v>5882.4830000000002</v>
      </c>
      <c r="AJ27" s="107">
        <f t="shared" si="2"/>
        <v>5936.2929999999997</v>
      </c>
      <c r="AK27" s="107">
        <f t="shared" si="2"/>
        <v>5978.3269999999993</v>
      </c>
      <c r="AL27" s="107">
        <f t="shared" si="2"/>
        <v>5990.6980000000003</v>
      </c>
      <c r="AM27" s="107">
        <f t="shared" si="2"/>
        <v>6083.5810000000001</v>
      </c>
      <c r="AN27" s="107">
        <f t="shared" si="2"/>
        <v>6183.2569999999996</v>
      </c>
      <c r="AO27" s="107">
        <f t="shared" si="2"/>
        <v>6274.1359999999986</v>
      </c>
      <c r="AP27" s="107">
        <f t="shared" si="2"/>
        <v>6093.0420000000004</v>
      </c>
      <c r="AQ27" s="107">
        <f t="shared" si="2"/>
        <v>6110.9679999999998</v>
      </c>
      <c r="AR27" s="107">
        <f t="shared" si="2"/>
        <v>6173.1350000000002</v>
      </c>
      <c r="AS27" s="107">
        <f t="shared" si="2"/>
        <v>6272.89</v>
      </c>
      <c r="AT27" s="107">
        <f t="shared" si="2"/>
        <v>6319.2839999999997</v>
      </c>
      <c r="AU27" s="107">
        <f t="shared" si="2"/>
        <v>6412.1799999999994</v>
      </c>
      <c r="AV27" s="107">
        <f t="shared" si="2"/>
        <v>6467.3110000000006</v>
      </c>
      <c r="AW27" s="107">
        <f t="shared" si="2"/>
        <v>6519.4419999999991</v>
      </c>
      <c r="AX27" s="107">
        <f t="shared" si="2"/>
        <v>6504.5750000000007</v>
      </c>
      <c r="AY27" s="107">
        <f t="shared" si="2"/>
        <v>6517.4709999999995</v>
      </c>
      <c r="AZ27" s="107">
        <f t="shared" si="2"/>
        <v>6501.7510000000002</v>
      </c>
      <c r="BA27" s="107">
        <f t="shared" si="2"/>
        <v>6458.847999999999</v>
      </c>
      <c r="BB27" s="107">
        <f t="shared" si="2"/>
        <v>6391.2849999999999</v>
      </c>
      <c r="BC27" s="107">
        <f t="shared" si="2"/>
        <v>6297.2710000000006</v>
      </c>
      <c r="BD27" s="107">
        <f t="shared" si="2"/>
        <v>6164.3610000000008</v>
      </c>
      <c r="BE27" s="107">
        <f t="shared" si="2"/>
        <v>6003.9430000000002</v>
      </c>
      <c r="BF27" s="107">
        <f t="shared" si="2"/>
        <v>5961.2879999999996</v>
      </c>
      <c r="BG27" s="107">
        <f t="shared" si="2"/>
        <v>5863.9029999999993</v>
      </c>
      <c r="BH27" s="107">
        <f t="shared" si="2"/>
        <v>5838.2619999999997</v>
      </c>
      <c r="BI27" s="107">
        <f t="shared" si="2"/>
        <v>5810.0409999999993</v>
      </c>
      <c r="BJ27" s="107">
        <f t="shared" si="2"/>
        <v>5757.7649999999994</v>
      </c>
      <c r="BK27" s="107">
        <f t="shared" si="2"/>
        <v>5723.6059999999998</v>
      </c>
      <c r="BL27" s="107">
        <f t="shared" si="2"/>
        <v>5717.7219999999998</v>
      </c>
      <c r="BM27" s="107">
        <f t="shared" si="2"/>
        <v>5737.5390000000007</v>
      </c>
      <c r="BN27" s="107">
        <f t="shared" si="2"/>
        <v>5789.0770000000002</v>
      </c>
      <c r="BO27" s="107">
        <f t="shared" ref="BO27:CW27" si="3">SUM(BO20:BO26)</f>
        <v>5837.5680000000002</v>
      </c>
      <c r="BP27" s="107">
        <f t="shared" si="3"/>
        <v>5773.3269999999993</v>
      </c>
      <c r="BQ27" s="107">
        <f t="shared" si="3"/>
        <v>5758.42</v>
      </c>
      <c r="BR27" s="107">
        <f t="shared" si="3"/>
        <v>5977.9529999999995</v>
      </c>
      <c r="BS27" s="107">
        <f t="shared" si="3"/>
        <v>6026.0729999999985</v>
      </c>
      <c r="BT27" s="107">
        <f t="shared" si="3"/>
        <v>6049.601999999999</v>
      </c>
      <c r="BU27" s="107">
        <f t="shared" si="3"/>
        <v>6058.902</v>
      </c>
      <c r="BV27" s="107">
        <f t="shared" si="3"/>
        <v>6168.0019999999995</v>
      </c>
      <c r="BW27" s="107">
        <f t="shared" si="3"/>
        <v>6177.8440000000001</v>
      </c>
      <c r="BX27" s="107">
        <f t="shared" si="3"/>
        <v>6245.9089999999997</v>
      </c>
      <c r="BY27" s="107">
        <f t="shared" si="3"/>
        <v>6250.3019999999988</v>
      </c>
      <c r="BZ27" s="107">
        <f t="shared" si="3"/>
        <v>6234.04</v>
      </c>
      <c r="CA27" s="107">
        <f t="shared" si="3"/>
        <v>6209.8449999999993</v>
      </c>
      <c r="CB27" s="107">
        <f t="shared" si="3"/>
        <v>6098.9170000000004</v>
      </c>
      <c r="CC27" s="107">
        <f t="shared" si="3"/>
        <v>6047.183</v>
      </c>
      <c r="CD27" s="107">
        <f t="shared" si="3"/>
        <v>5885.259</v>
      </c>
      <c r="CE27" s="107">
        <f t="shared" si="3"/>
        <v>5807.6319999999996</v>
      </c>
      <c r="CF27" s="107">
        <f t="shared" si="3"/>
        <v>5732.3719999999994</v>
      </c>
      <c r="CG27" s="107">
        <f t="shared" si="3"/>
        <v>5587.3860000000004</v>
      </c>
      <c r="CH27" s="107">
        <f t="shared" si="3"/>
        <v>5497.2719999999999</v>
      </c>
      <c r="CI27" s="107">
        <f t="shared" si="3"/>
        <v>5388.1309999999994</v>
      </c>
      <c r="CJ27" s="107">
        <f t="shared" si="3"/>
        <v>5336.646999999999</v>
      </c>
      <c r="CK27" s="107">
        <f t="shared" si="3"/>
        <v>5248.6110000000008</v>
      </c>
      <c r="CL27" s="107">
        <f t="shared" si="3"/>
        <v>5039.8449999999993</v>
      </c>
      <c r="CM27" s="107">
        <f t="shared" si="3"/>
        <v>4961.9380000000001</v>
      </c>
      <c r="CN27" s="107">
        <f t="shared" si="3"/>
        <v>4879.3850000000002</v>
      </c>
      <c r="CO27" s="107">
        <f t="shared" si="3"/>
        <v>4788.67</v>
      </c>
      <c r="CP27" s="107">
        <f t="shared" si="3"/>
        <v>4684.8509999999997</v>
      </c>
      <c r="CQ27" s="107">
        <f t="shared" si="3"/>
        <v>4593.3879999999999</v>
      </c>
      <c r="CR27" s="107">
        <f t="shared" si="3"/>
        <v>4535.8109999999997</v>
      </c>
      <c r="CS27" s="107">
        <f t="shared" si="3"/>
        <v>4473.3279999999995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128948.85299999999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544</v>
      </c>
      <c r="C30" s="88">
        <v>543</v>
      </c>
      <c r="D30" s="88">
        <v>542</v>
      </c>
      <c r="E30" s="88">
        <v>541</v>
      </c>
      <c r="F30" s="88">
        <v>530</v>
      </c>
      <c r="G30" s="88">
        <v>529</v>
      </c>
      <c r="H30" s="88">
        <v>529</v>
      </c>
      <c r="I30" s="88">
        <v>528</v>
      </c>
      <c r="J30" s="88">
        <v>533</v>
      </c>
      <c r="K30" s="88">
        <v>533</v>
      </c>
      <c r="L30" s="88">
        <v>532</v>
      </c>
      <c r="M30" s="88">
        <v>532</v>
      </c>
      <c r="N30" s="88">
        <v>532</v>
      </c>
      <c r="O30" s="88">
        <v>532</v>
      </c>
      <c r="P30" s="88">
        <v>533</v>
      </c>
      <c r="Q30" s="88">
        <v>533</v>
      </c>
      <c r="R30" s="88">
        <v>540</v>
      </c>
      <c r="S30" s="88">
        <v>541</v>
      </c>
      <c r="T30" s="88">
        <v>543</v>
      </c>
      <c r="U30" s="88">
        <v>546</v>
      </c>
      <c r="V30" s="88">
        <v>557</v>
      </c>
      <c r="W30" s="88">
        <v>561</v>
      </c>
      <c r="X30" s="88">
        <v>563</v>
      </c>
      <c r="Y30" s="88">
        <v>565</v>
      </c>
      <c r="Z30" s="88">
        <v>703.59</v>
      </c>
      <c r="AA30" s="88">
        <v>704.59</v>
      </c>
      <c r="AB30" s="88">
        <v>703.59</v>
      </c>
      <c r="AC30" s="88">
        <v>702.59</v>
      </c>
      <c r="AD30" s="88">
        <v>794</v>
      </c>
      <c r="AE30" s="88">
        <v>792</v>
      </c>
      <c r="AF30" s="88">
        <v>790</v>
      </c>
      <c r="AG30" s="88">
        <v>788</v>
      </c>
      <c r="AH30" s="88">
        <v>836</v>
      </c>
      <c r="AI30" s="88">
        <v>835</v>
      </c>
      <c r="AJ30" s="88">
        <v>833</v>
      </c>
      <c r="AK30" s="88">
        <v>832</v>
      </c>
      <c r="AL30" s="88">
        <v>862.62</v>
      </c>
      <c r="AM30" s="88">
        <v>860.62</v>
      </c>
      <c r="AN30" s="88">
        <v>859.62</v>
      </c>
      <c r="AO30" s="88">
        <v>858.62</v>
      </c>
      <c r="AP30" s="88">
        <v>860.9</v>
      </c>
      <c r="AQ30" s="88">
        <v>859.9</v>
      </c>
      <c r="AR30" s="88">
        <v>858.9</v>
      </c>
      <c r="AS30" s="88">
        <v>857.9</v>
      </c>
      <c r="AT30" s="88">
        <v>859.49</v>
      </c>
      <c r="AU30" s="88">
        <v>858.49</v>
      </c>
      <c r="AV30" s="88">
        <v>857.49</v>
      </c>
      <c r="AW30" s="88">
        <v>856.49</v>
      </c>
      <c r="AX30" s="88">
        <v>865.15</v>
      </c>
      <c r="AY30" s="88">
        <v>864.15</v>
      </c>
      <c r="AZ30" s="88">
        <v>864.15</v>
      </c>
      <c r="BA30" s="88">
        <v>864.15</v>
      </c>
      <c r="BB30" s="88">
        <v>849.09</v>
      </c>
      <c r="BC30" s="88">
        <v>849.09</v>
      </c>
      <c r="BD30" s="88">
        <v>850.09</v>
      </c>
      <c r="BE30" s="88">
        <v>852.09</v>
      </c>
      <c r="BF30" s="88">
        <v>813.74</v>
      </c>
      <c r="BG30" s="88">
        <v>816.74</v>
      </c>
      <c r="BH30" s="88">
        <v>820.74</v>
      </c>
      <c r="BI30" s="88">
        <v>826.74</v>
      </c>
      <c r="BJ30" s="88">
        <v>766.71</v>
      </c>
      <c r="BK30" s="88">
        <v>773.71</v>
      </c>
      <c r="BL30" s="88">
        <v>779.71</v>
      </c>
      <c r="BM30" s="88">
        <v>785.71</v>
      </c>
      <c r="BN30" s="88">
        <v>707.15</v>
      </c>
      <c r="BO30" s="88">
        <v>712.15</v>
      </c>
      <c r="BP30" s="88">
        <v>715.15</v>
      </c>
      <c r="BQ30" s="88">
        <v>717.15</v>
      </c>
      <c r="BR30" s="88">
        <v>725</v>
      </c>
      <c r="BS30" s="88">
        <v>726</v>
      </c>
      <c r="BT30" s="88">
        <v>728</v>
      </c>
      <c r="BU30" s="88">
        <v>729</v>
      </c>
      <c r="BV30" s="88">
        <v>749</v>
      </c>
      <c r="BW30" s="88">
        <v>750</v>
      </c>
      <c r="BX30" s="88">
        <v>751</v>
      </c>
      <c r="BY30" s="88">
        <v>752</v>
      </c>
      <c r="BZ30" s="88">
        <v>741</v>
      </c>
      <c r="CA30" s="88">
        <v>741</v>
      </c>
      <c r="CB30" s="88">
        <v>740</v>
      </c>
      <c r="CC30" s="88">
        <v>738</v>
      </c>
      <c r="CD30" s="88">
        <v>703</v>
      </c>
      <c r="CE30" s="88">
        <v>700</v>
      </c>
      <c r="CF30" s="88">
        <v>697</v>
      </c>
      <c r="CG30" s="88">
        <v>695</v>
      </c>
      <c r="CH30" s="88">
        <v>621</v>
      </c>
      <c r="CI30" s="88">
        <v>618</v>
      </c>
      <c r="CJ30" s="88">
        <v>615</v>
      </c>
      <c r="CK30" s="88">
        <v>613</v>
      </c>
      <c r="CL30" s="88">
        <v>574</v>
      </c>
      <c r="CM30" s="88">
        <v>572</v>
      </c>
      <c r="CN30" s="88">
        <v>570</v>
      </c>
      <c r="CO30" s="88">
        <v>567</v>
      </c>
      <c r="CP30" s="88">
        <v>522</v>
      </c>
      <c r="CQ30" s="88">
        <v>519</v>
      </c>
      <c r="CR30" s="88">
        <v>517</v>
      </c>
      <c r="CS30" s="88">
        <v>514</v>
      </c>
      <c r="CT30" s="89"/>
      <c r="CU30" s="89"/>
      <c r="CV30" s="89"/>
      <c r="CW30" s="90"/>
      <c r="CX30" s="91">
        <f t="array" ref="CX30">SUMPRODUCT(B30:CW30*0.25)</f>
        <v>16791.939999999999</v>
      </c>
    </row>
    <row r="31" spans="1:102" ht="24.95" customHeight="1" x14ac:dyDescent="0.2">
      <c r="A31" s="92" t="s">
        <v>26</v>
      </c>
      <c r="B31" s="93">
        <v>3985.3690000000001</v>
      </c>
      <c r="C31" s="94">
        <v>3960.0450000000001</v>
      </c>
      <c r="D31" s="94">
        <v>3934.7919999999999</v>
      </c>
      <c r="E31" s="94">
        <v>3928.4490000000001</v>
      </c>
      <c r="F31" s="94">
        <v>3961.4050000000002</v>
      </c>
      <c r="G31" s="94">
        <v>3935.2890000000002</v>
      </c>
      <c r="H31" s="94">
        <v>3916.7649999999999</v>
      </c>
      <c r="I31" s="94">
        <v>3893.3539999999998</v>
      </c>
      <c r="J31" s="94">
        <v>3843.3539999999998</v>
      </c>
      <c r="K31" s="94">
        <v>3823.0070000000001</v>
      </c>
      <c r="L31" s="94">
        <v>3815.424</v>
      </c>
      <c r="M31" s="94">
        <v>3801.837</v>
      </c>
      <c r="N31" s="94">
        <v>3801.8110000000001</v>
      </c>
      <c r="O31" s="94">
        <v>3807.4229999999998</v>
      </c>
      <c r="P31" s="94">
        <v>3812.7930000000001</v>
      </c>
      <c r="Q31" s="94">
        <v>3827.442</v>
      </c>
      <c r="R31" s="94">
        <v>3873.3510000000001</v>
      </c>
      <c r="S31" s="94">
        <v>3910.3719999999998</v>
      </c>
      <c r="T31" s="94">
        <v>3954.4090000000001</v>
      </c>
      <c r="U31" s="94">
        <v>4021.5219999999999</v>
      </c>
      <c r="V31" s="94">
        <v>4153.7269999999999</v>
      </c>
      <c r="W31" s="94">
        <v>4253.6139999999996</v>
      </c>
      <c r="X31" s="94">
        <v>4360.3319999999994</v>
      </c>
      <c r="Y31" s="94">
        <v>4474.6929999999993</v>
      </c>
      <c r="Z31" s="94">
        <v>4662.5959999999995</v>
      </c>
      <c r="AA31" s="94">
        <v>4789.0510000000004</v>
      </c>
      <c r="AB31" s="94">
        <v>4884.2110000000002</v>
      </c>
      <c r="AC31" s="94">
        <v>5015.152</v>
      </c>
      <c r="AD31" s="94">
        <v>5053.9380000000001</v>
      </c>
      <c r="AE31" s="94">
        <v>5166.4989999999998</v>
      </c>
      <c r="AF31" s="94">
        <v>5247.1319999999996</v>
      </c>
      <c r="AG31" s="94">
        <v>5349.8530000000001</v>
      </c>
      <c r="AH31" s="94">
        <v>5495.665</v>
      </c>
      <c r="AI31" s="94">
        <v>5565.8630000000003</v>
      </c>
      <c r="AJ31" s="94">
        <v>5619.1809999999996</v>
      </c>
      <c r="AK31" s="94">
        <v>5659.5349999999999</v>
      </c>
      <c r="AL31" s="94">
        <v>5639.3379999999997</v>
      </c>
      <c r="AM31" s="94">
        <v>5731.817</v>
      </c>
      <c r="AN31" s="94">
        <v>5829.5690000000004</v>
      </c>
      <c r="AO31" s="94">
        <v>5916.4440000000004</v>
      </c>
      <c r="AP31" s="94">
        <v>5755.5219999999999</v>
      </c>
      <c r="AQ31" s="94">
        <v>5769.74</v>
      </c>
      <c r="AR31" s="94">
        <v>5830.951</v>
      </c>
      <c r="AS31" s="94">
        <v>5931.3059999999996</v>
      </c>
      <c r="AT31" s="94">
        <v>5983.0219999999999</v>
      </c>
      <c r="AU31" s="94">
        <v>6077.1459999999997</v>
      </c>
      <c r="AV31" s="94">
        <v>6133.625</v>
      </c>
      <c r="AW31" s="94">
        <v>6187.0879999999997</v>
      </c>
      <c r="AX31" s="94">
        <v>6161.0529999999999</v>
      </c>
      <c r="AY31" s="94">
        <v>6175.9369999999999</v>
      </c>
      <c r="AZ31" s="94">
        <v>6161.777</v>
      </c>
      <c r="BA31" s="94">
        <v>6120.8220000000001</v>
      </c>
      <c r="BB31" s="94">
        <v>6076.5630000000001</v>
      </c>
      <c r="BC31" s="94">
        <v>5985.1809999999996</v>
      </c>
      <c r="BD31" s="94">
        <v>5854.4070000000002</v>
      </c>
      <c r="BE31" s="94">
        <v>5695.6210000000001</v>
      </c>
      <c r="BF31" s="94">
        <v>5691.3530000000001</v>
      </c>
      <c r="BG31" s="94">
        <v>5594.9639999999999</v>
      </c>
      <c r="BH31" s="94">
        <v>5569.6310000000003</v>
      </c>
      <c r="BI31" s="94">
        <v>5540.37</v>
      </c>
      <c r="BJ31" s="94">
        <v>5492.3190000000004</v>
      </c>
      <c r="BK31" s="94">
        <v>5455.66</v>
      </c>
      <c r="BL31" s="94">
        <v>5447.34</v>
      </c>
      <c r="BM31" s="94">
        <v>5464.1610000000001</v>
      </c>
      <c r="BN31" s="94">
        <v>5508.7269999999999</v>
      </c>
      <c r="BO31" s="94">
        <v>5553.7139999999999</v>
      </c>
      <c r="BP31" s="94">
        <v>5487.1769999999997</v>
      </c>
      <c r="BQ31" s="94">
        <v>5470.27</v>
      </c>
      <c r="BR31" s="94">
        <v>5652.9530000000004</v>
      </c>
      <c r="BS31" s="94">
        <v>5700.0730000000003</v>
      </c>
      <c r="BT31" s="94">
        <v>5721.6019999999999</v>
      </c>
      <c r="BU31" s="94">
        <v>5729.902</v>
      </c>
      <c r="BV31" s="94">
        <v>5814.0020000000004</v>
      </c>
      <c r="BW31" s="94">
        <v>5822.8440000000001</v>
      </c>
      <c r="BX31" s="94">
        <v>5889.9089999999997</v>
      </c>
      <c r="BY31" s="94">
        <v>5893.3019999999997</v>
      </c>
      <c r="BZ31" s="94">
        <v>5888.04</v>
      </c>
      <c r="CA31" s="94">
        <v>5863.8450000000003</v>
      </c>
      <c r="CB31" s="94">
        <v>5753.9170000000004</v>
      </c>
      <c r="CC31" s="94">
        <v>5704.183</v>
      </c>
      <c r="CD31" s="94">
        <v>5569.259</v>
      </c>
      <c r="CE31" s="94">
        <v>5494.6319999999996</v>
      </c>
      <c r="CF31" s="94">
        <v>5422.3720000000003</v>
      </c>
      <c r="CG31" s="94">
        <v>5279.3860000000004</v>
      </c>
      <c r="CH31" s="94">
        <v>5248.2719999999999</v>
      </c>
      <c r="CI31" s="94">
        <v>5142.1310000000003</v>
      </c>
      <c r="CJ31" s="94">
        <v>5093.6469999999999</v>
      </c>
      <c r="CK31" s="94">
        <v>5007.6109999999999</v>
      </c>
      <c r="CL31" s="94">
        <v>4775.8450000000003</v>
      </c>
      <c r="CM31" s="94">
        <v>4699.9380000000001</v>
      </c>
      <c r="CN31" s="94">
        <v>4619.3850000000002</v>
      </c>
      <c r="CO31" s="94">
        <v>4531.67</v>
      </c>
      <c r="CP31" s="94">
        <v>4368.8509999999997</v>
      </c>
      <c r="CQ31" s="94">
        <v>4280.3879999999999</v>
      </c>
      <c r="CR31" s="94">
        <v>4224.8109999999997</v>
      </c>
      <c r="CS31" s="94">
        <v>4165.3279999999995</v>
      </c>
      <c r="CT31" s="95"/>
      <c r="CU31" s="95"/>
      <c r="CV31" s="95"/>
      <c r="CW31" s="96"/>
      <c r="CX31" s="97">
        <f t="array" ref="CX31">SUMPRODUCT(B31:CW31*0.25)</f>
        <v>122552.49199999997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4529.3690000000006</v>
      </c>
      <c r="C33" s="77">
        <f t="shared" ref="C33:BN33" si="4">SUM(C30:C32)</f>
        <v>4503.0450000000001</v>
      </c>
      <c r="D33" s="77">
        <f t="shared" si="4"/>
        <v>4476.7919999999995</v>
      </c>
      <c r="E33" s="77">
        <f t="shared" si="4"/>
        <v>4469.4490000000005</v>
      </c>
      <c r="F33" s="77">
        <f t="shared" si="4"/>
        <v>4491.4050000000007</v>
      </c>
      <c r="G33" s="77">
        <f t="shared" si="4"/>
        <v>4464.2890000000007</v>
      </c>
      <c r="H33" s="77">
        <f t="shared" si="4"/>
        <v>4445.7649999999994</v>
      </c>
      <c r="I33" s="77">
        <f t="shared" si="4"/>
        <v>4421.3539999999994</v>
      </c>
      <c r="J33" s="77">
        <f t="shared" si="4"/>
        <v>4376.3539999999994</v>
      </c>
      <c r="K33" s="77">
        <f t="shared" si="4"/>
        <v>4356.0069999999996</v>
      </c>
      <c r="L33" s="77">
        <f t="shared" si="4"/>
        <v>4347.424</v>
      </c>
      <c r="M33" s="77">
        <f t="shared" si="4"/>
        <v>4333.8369999999995</v>
      </c>
      <c r="N33" s="77">
        <f t="shared" si="4"/>
        <v>4333.8109999999997</v>
      </c>
      <c r="O33" s="77">
        <f t="shared" si="4"/>
        <v>4339.4229999999998</v>
      </c>
      <c r="P33" s="77">
        <f t="shared" si="4"/>
        <v>4345.7929999999997</v>
      </c>
      <c r="Q33" s="77">
        <f t="shared" si="4"/>
        <v>4360.442</v>
      </c>
      <c r="R33" s="77">
        <f t="shared" si="4"/>
        <v>4413.3510000000006</v>
      </c>
      <c r="S33" s="77">
        <f t="shared" si="4"/>
        <v>4451.3719999999994</v>
      </c>
      <c r="T33" s="77">
        <f t="shared" si="4"/>
        <v>4497.4089999999997</v>
      </c>
      <c r="U33" s="77">
        <f t="shared" si="4"/>
        <v>4567.5219999999999</v>
      </c>
      <c r="V33" s="77">
        <f t="shared" si="4"/>
        <v>4710.7269999999999</v>
      </c>
      <c r="W33" s="77">
        <f t="shared" si="4"/>
        <v>4814.6139999999996</v>
      </c>
      <c r="X33" s="77">
        <f t="shared" si="4"/>
        <v>4923.3319999999994</v>
      </c>
      <c r="Y33" s="77">
        <f t="shared" si="4"/>
        <v>5039.6929999999993</v>
      </c>
      <c r="Z33" s="77">
        <f t="shared" si="4"/>
        <v>5366.1859999999997</v>
      </c>
      <c r="AA33" s="77">
        <f t="shared" si="4"/>
        <v>5493.6410000000005</v>
      </c>
      <c r="AB33" s="77">
        <f t="shared" si="4"/>
        <v>5587.8010000000004</v>
      </c>
      <c r="AC33" s="77">
        <f t="shared" si="4"/>
        <v>5717.7420000000002</v>
      </c>
      <c r="AD33" s="77">
        <f t="shared" si="4"/>
        <v>5847.9380000000001</v>
      </c>
      <c r="AE33" s="77">
        <f t="shared" si="4"/>
        <v>5958.4989999999998</v>
      </c>
      <c r="AF33" s="77">
        <f t="shared" si="4"/>
        <v>6037.1319999999996</v>
      </c>
      <c r="AG33" s="77">
        <f t="shared" si="4"/>
        <v>6137.8530000000001</v>
      </c>
      <c r="AH33" s="77">
        <f t="shared" si="4"/>
        <v>6331.665</v>
      </c>
      <c r="AI33" s="77">
        <f t="shared" si="4"/>
        <v>6400.8630000000003</v>
      </c>
      <c r="AJ33" s="77">
        <f t="shared" si="4"/>
        <v>6452.1809999999996</v>
      </c>
      <c r="AK33" s="77">
        <f t="shared" si="4"/>
        <v>6491.5349999999999</v>
      </c>
      <c r="AL33" s="77">
        <f t="shared" si="4"/>
        <v>6501.9579999999996</v>
      </c>
      <c r="AM33" s="77">
        <f t="shared" si="4"/>
        <v>6592.4369999999999</v>
      </c>
      <c r="AN33" s="77">
        <f t="shared" si="4"/>
        <v>6689.1890000000003</v>
      </c>
      <c r="AO33" s="77">
        <f t="shared" si="4"/>
        <v>6775.0640000000003</v>
      </c>
      <c r="AP33" s="77">
        <f t="shared" si="4"/>
        <v>6616.4219999999996</v>
      </c>
      <c r="AQ33" s="77">
        <f t="shared" si="4"/>
        <v>6629.6399999999994</v>
      </c>
      <c r="AR33" s="77">
        <f t="shared" si="4"/>
        <v>6689.8509999999997</v>
      </c>
      <c r="AS33" s="77">
        <f t="shared" si="4"/>
        <v>6789.2059999999992</v>
      </c>
      <c r="AT33" s="77">
        <f t="shared" si="4"/>
        <v>6842.5119999999997</v>
      </c>
      <c r="AU33" s="77">
        <f t="shared" si="4"/>
        <v>6935.6359999999995</v>
      </c>
      <c r="AV33" s="77">
        <f t="shared" si="4"/>
        <v>6991.1149999999998</v>
      </c>
      <c r="AW33" s="77">
        <f t="shared" si="4"/>
        <v>7043.5779999999995</v>
      </c>
      <c r="AX33" s="77">
        <f t="shared" si="4"/>
        <v>7026.2029999999995</v>
      </c>
      <c r="AY33" s="77">
        <f t="shared" si="4"/>
        <v>7040.0869999999995</v>
      </c>
      <c r="AZ33" s="77">
        <f t="shared" si="4"/>
        <v>7025.9269999999997</v>
      </c>
      <c r="BA33" s="77">
        <f t="shared" si="4"/>
        <v>6984.9719999999998</v>
      </c>
      <c r="BB33" s="77">
        <f t="shared" si="4"/>
        <v>6925.6530000000002</v>
      </c>
      <c r="BC33" s="77">
        <f t="shared" si="4"/>
        <v>6834.2709999999997</v>
      </c>
      <c r="BD33" s="77">
        <f t="shared" si="4"/>
        <v>6704.4970000000003</v>
      </c>
      <c r="BE33" s="77">
        <f t="shared" si="4"/>
        <v>6547.7110000000002</v>
      </c>
      <c r="BF33" s="77">
        <f t="shared" si="4"/>
        <v>6505.0929999999998</v>
      </c>
      <c r="BG33" s="77">
        <f t="shared" si="4"/>
        <v>6411.7039999999997</v>
      </c>
      <c r="BH33" s="77">
        <f t="shared" si="4"/>
        <v>6390.3710000000001</v>
      </c>
      <c r="BI33" s="77">
        <f t="shared" si="4"/>
        <v>6367.11</v>
      </c>
      <c r="BJ33" s="77">
        <f t="shared" si="4"/>
        <v>6259.0290000000005</v>
      </c>
      <c r="BK33" s="77">
        <f t="shared" si="4"/>
        <v>6229.37</v>
      </c>
      <c r="BL33" s="77">
        <f t="shared" si="4"/>
        <v>6227.05</v>
      </c>
      <c r="BM33" s="77">
        <f t="shared" si="4"/>
        <v>6249.8710000000001</v>
      </c>
      <c r="BN33" s="77">
        <f t="shared" si="4"/>
        <v>6215.8769999999995</v>
      </c>
      <c r="BO33" s="77">
        <f t="shared" ref="BO33:CW33" si="5">SUM(BO30:BO32)</f>
        <v>6265.8639999999996</v>
      </c>
      <c r="BP33" s="77">
        <f t="shared" si="5"/>
        <v>6202.3269999999993</v>
      </c>
      <c r="BQ33" s="77">
        <f t="shared" si="5"/>
        <v>6187.42</v>
      </c>
      <c r="BR33" s="77">
        <f t="shared" si="5"/>
        <v>6377.9530000000004</v>
      </c>
      <c r="BS33" s="77">
        <f t="shared" si="5"/>
        <v>6426.0730000000003</v>
      </c>
      <c r="BT33" s="77">
        <f t="shared" si="5"/>
        <v>6449.6019999999999</v>
      </c>
      <c r="BU33" s="77">
        <f t="shared" si="5"/>
        <v>6458.902</v>
      </c>
      <c r="BV33" s="77">
        <f t="shared" si="5"/>
        <v>6563.0020000000004</v>
      </c>
      <c r="BW33" s="77">
        <f t="shared" si="5"/>
        <v>6572.8440000000001</v>
      </c>
      <c r="BX33" s="77">
        <f t="shared" si="5"/>
        <v>6640.9089999999997</v>
      </c>
      <c r="BY33" s="77">
        <f t="shared" si="5"/>
        <v>6645.3019999999997</v>
      </c>
      <c r="BZ33" s="77">
        <f t="shared" si="5"/>
        <v>6629.04</v>
      </c>
      <c r="CA33" s="77">
        <f t="shared" si="5"/>
        <v>6604.8450000000003</v>
      </c>
      <c r="CB33" s="77">
        <f t="shared" si="5"/>
        <v>6493.9170000000004</v>
      </c>
      <c r="CC33" s="77">
        <f t="shared" si="5"/>
        <v>6442.183</v>
      </c>
      <c r="CD33" s="77">
        <f t="shared" si="5"/>
        <v>6272.259</v>
      </c>
      <c r="CE33" s="77">
        <f t="shared" si="5"/>
        <v>6194.6319999999996</v>
      </c>
      <c r="CF33" s="77">
        <f t="shared" si="5"/>
        <v>6119.3720000000003</v>
      </c>
      <c r="CG33" s="77">
        <f t="shared" si="5"/>
        <v>5974.3860000000004</v>
      </c>
      <c r="CH33" s="77">
        <f t="shared" si="5"/>
        <v>5869.2719999999999</v>
      </c>
      <c r="CI33" s="77">
        <f t="shared" si="5"/>
        <v>5760.1310000000003</v>
      </c>
      <c r="CJ33" s="77">
        <f t="shared" si="5"/>
        <v>5708.6469999999999</v>
      </c>
      <c r="CK33" s="77">
        <f t="shared" si="5"/>
        <v>5620.6109999999999</v>
      </c>
      <c r="CL33" s="77">
        <f t="shared" si="5"/>
        <v>5349.8450000000003</v>
      </c>
      <c r="CM33" s="77">
        <f t="shared" si="5"/>
        <v>5271.9380000000001</v>
      </c>
      <c r="CN33" s="77">
        <f t="shared" si="5"/>
        <v>5189.3850000000002</v>
      </c>
      <c r="CO33" s="77">
        <f t="shared" si="5"/>
        <v>5098.67</v>
      </c>
      <c r="CP33" s="77">
        <f t="shared" si="5"/>
        <v>4890.8509999999997</v>
      </c>
      <c r="CQ33" s="77">
        <f t="shared" si="5"/>
        <v>4799.3879999999999</v>
      </c>
      <c r="CR33" s="77">
        <f t="shared" si="5"/>
        <v>4741.8109999999997</v>
      </c>
      <c r="CS33" s="77">
        <f t="shared" si="5"/>
        <v>4679.3279999999995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139344.43199999997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100</v>
      </c>
      <c r="C36" s="115">
        <v>100</v>
      </c>
      <c r="D36" s="115">
        <v>100</v>
      </c>
      <c r="E36" s="115">
        <v>100</v>
      </c>
      <c r="F36" s="115">
        <v>100</v>
      </c>
      <c r="G36" s="115">
        <v>100</v>
      </c>
      <c r="H36" s="115">
        <v>100</v>
      </c>
      <c r="I36" s="115">
        <v>100</v>
      </c>
      <c r="J36" s="115">
        <v>100</v>
      </c>
      <c r="K36" s="115">
        <v>100</v>
      </c>
      <c r="L36" s="115">
        <v>100</v>
      </c>
      <c r="M36" s="115">
        <v>100</v>
      </c>
      <c r="N36" s="115">
        <v>100</v>
      </c>
      <c r="O36" s="115">
        <v>100</v>
      </c>
      <c r="P36" s="115">
        <v>100</v>
      </c>
      <c r="Q36" s="115">
        <v>100</v>
      </c>
      <c r="R36" s="115">
        <v>100</v>
      </c>
      <c r="S36" s="115">
        <v>100</v>
      </c>
      <c r="T36" s="115">
        <v>100</v>
      </c>
      <c r="U36" s="115">
        <v>100</v>
      </c>
      <c r="V36" s="115">
        <v>64.712999999999994</v>
      </c>
      <c r="W36" s="115">
        <v>64.712999999999994</v>
      </c>
      <c r="X36" s="115">
        <v>64.712999999999994</v>
      </c>
      <c r="Y36" s="115">
        <v>64.712999999999994</v>
      </c>
      <c r="Z36" s="115">
        <v>40</v>
      </c>
      <c r="AA36" s="115">
        <v>40</v>
      </c>
      <c r="AB36" s="115">
        <v>40</v>
      </c>
      <c r="AC36" s="115">
        <v>40</v>
      </c>
      <c r="AD36" s="115">
        <v>55</v>
      </c>
      <c r="AE36" s="115">
        <v>55</v>
      </c>
      <c r="AF36" s="115">
        <v>55</v>
      </c>
      <c r="AG36" s="115">
        <v>55</v>
      </c>
      <c r="AH36" s="115">
        <v>75</v>
      </c>
      <c r="AI36" s="115">
        <v>75</v>
      </c>
      <c r="AJ36" s="115">
        <v>75</v>
      </c>
      <c r="AK36" s="115">
        <v>75</v>
      </c>
      <c r="AL36" s="115">
        <v>72</v>
      </c>
      <c r="AM36" s="115">
        <v>72</v>
      </c>
      <c r="AN36" s="115">
        <v>72</v>
      </c>
      <c r="AO36" s="115">
        <v>72</v>
      </c>
      <c r="AP36" s="115">
        <v>97</v>
      </c>
      <c r="AQ36" s="115">
        <v>97</v>
      </c>
      <c r="AR36" s="115">
        <v>97</v>
      </c>
      <c r="AS36" s="115">
        <v>97</v>
      </c>
      <c r="AT36" s="115">
        <v>104</v>
      </c>
      <c r="AU36" s="115">
        <v>104</v>
      </c>
      <c r="AV36" s="115">
        <v>104</v>
      </c>
      <c r="AW36" s="115">
        <v>104</v>
      </c>
      <c r="AX36" s="115">
        <v>104</v>
      </c>
      <c r="AY36" s="115">
        <v>104</v>
      </c>
      <c r="AZ36" s="115">
        <v>104</v>
      </c>
      <c r="BA36" s="115">
        <v>104</v>
      </c>
      <c r="BB36" s="115">
        <v>107</v>
      </c>
      <c r="BC36" s="115">
        <v>107</v>
      </c>
      <c r="BD36" s="115">
        <v>107</v>
      </c>
      <c r="BE36" s="115">
        <v>107</v>
      </c>
      <c r="BF36" s="115">
        <v>108</v>
      </c>
      <c r="BG36" s="115">
        <v>108</v>
      </c>
      <c r="BH36" s="115">
        <v>108</v>
      </c>
      <c r="BI36" s="115">
        <v>108</v>
      </c>
      <c r="BJ36" s="115">
        <v>80</v>
      </c>
      <c r="BK36" s="115">
        <v>80</v>
      </c>
      <c r="BL36" s="115">
        <v>80</v>
      </c>
      <c r="BM36" s="115">
        <v>80</v>
      </c>
      <c r="BN36" s="115">
        <v>40</v>
      </c>
      <c r="BO36" s="115">
        <v>40</v>
      </c>
      <c r="BP36" s="115">
        <v>40</v>
      </c>
      <c r="BQ36" s="115">
        <v>40</v>
      </c>
      <c r="BR36" s="115">
        <v>5</v>
      </c>
      <c r="BS36" s="115">
        <v>5</v>
      </c>
      <c r="BT36" s="115">
        <v>5</v>
      </c>
      <c r="BU36" s="115">
        <v>5</v>
      </c>
      <c r="BV36" s="115">
        <v>5</v>
      </c>
      <c r="BW36" s="115">
        <v>5</v>
      </c>
      <c r="BX36" s="115">
        <v>5</v>
      </c>
      <c r="BY36" s="115">
        <v>5</v>
      </c>
      <c r="BZ36" s="115">
        <v>5</v>
      </c>
      <c r="CA36" s="115">
        <v>5</v>
      </c>
      <c r="CB36" s="115">
        <v>5</v>
      </c>
      <c r="CC36" s="115">
        <v>5</v>
      </c>
      <c r="CD36" s="115">
        <v>5</v>
      </c>
      <c r="CE36" s="115">
        <v>5</v>
      </c>
      <c r="CF36" s="115">
        <v>5</v>
      </c>
      <c r="CG36" s="115">
        <v>5</v>
      </c>
      <c r="CH36" s="115">
        <v>5</v>
      </c>
      <c r="CI36" s="115">
        <v>5</v>
      </c>
      <c r="CJ36" s="115">
        <v>5</v>
      </c>
      <c r="CK36" s="115">
        <v>5</v>
      </c>
      <c r="CL36" s="115">
        <v>7</v>
      </c>
      <c r="CM36" s="115">
        <v>7</v>
      </c>
      <c r="CN36" s="115">
        <v>7</v>
      </c>
      <c r="CO36" s="115">
        <v>7</v>
      </c>
      <c r="CP36" s="115">
        <v>8</v>
      </c>
      <c r="CQ36" s="115">
        <v>8</v>
      </c>
      <c r="CR36" s="115">
        <v>8</v>
      </c>
      <c r="CS36" s="115">
        <v>8</v>
      </c>
      <c r="CT36" s="116"/>
      <c r="CU36" s="116"/>
      <c r="CV36" s="116"/>
      <c r="CW36" s="117"/>
      <c r="CX36" s="91">
        <f t="array" ref="CX36">SUMPRODUCT(B36:CW36*0.25)</f>
        <v>1486.7130000000002</v>
      </c>
    </row>
    <row r="37" spans="1:102" ht="24.95" customHeight="1" x14ac:dyDescent="0.2">
      <c r="A37" s="118" t="s">
        <v>44</v>
      </c>
      <c r="B37" s="119">
        <v>198</v>
      </c>
      <c r="C37" s="120">
        <v>198</v>
      </c>
      <c r="D37" s="120">
        <v>198</v>
      </c>
      <c r="E37" s="120">
        <v>198</v>
      </c>
      <c r="F37" s="120">
        <v>263</v>
      </c>
      <c r="G37" s="120">
        <v>263</v>
      </c>
      <c r="H37" s="120">
        <v>263</v>
      </c>
      <c r="I37" s="120">
        <v>263</v>
      </c>
      <c r="J37" s="120">
        <v>237</v>
      </c>
      <c r="K37" s="120">
        <v>237</v>
      </c>
      <c r="L37" s="120">
        <v>237</v>
      </c>
      <c r="M37" s="120">
        <v>237</v>
      </c>
      <c r="N37" s="120">
        <v>237</v>
      </c>
      <c r="O37" s="120">
        <v>237</v>
      </c>
      <c r="P37" s="120">
        <v>237</v>
      </c>
      <c r="Q37" s="120">
        <v>237</v>
      </c>
      <c r="R37" s="120">
        <v>237</v>
      </c>
      <c r="S37" s="120">
        <v>237</v>
      </c>
      <c r="T37" s="120">
        <v>237</v>
      </c>
      <c r="U37" s="120">
        <v>237</v>
      </c>
      <c r="V37" s="120">
        <v>237</v>
      </c>
      <c r="W37" s="120">
        <v>237</v>
      </c>
      <c r="X37" s="120">
        <v>237</v>
      </c>
      <c r="Y37" s="120">
        <v>237</v>
      </c>
      <c r="Z37" s="120">
        <v>380</v>
      </c>
      <c r="AA37" s="120">
        <v>380</v>
      </c>
      <c r="AB37" s="120">
        <v>380</v>
      </c>
      <c r="AC37" s="120">
        <v>380</v>
      </c>
      <c r="AD37" s="120">
        <v>399</v>
      </c>
      <c r="AE37" s="120">
        <v>399</v>
      </c>
      <c r="AF37" s="120">
        <v>399</v>
      </c>
      <c r="AG37" s="120">
        <v>399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396</v>
      </c>
      <c r="AM37" s="120">
        <v>396</v>
      </c>
      <c r="AN37" s="120">
        <v>396</v>
      </c>
      <c r="AO37" s="120">
        <v>396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397</v>
      </c>
      <c r="AY37" s="120">
        <v>397</v>
      </c>
      <c r="AZ37" s="120">
        <v>397</v>
      </c>
      <c r="BA37" s="120">
        <v>397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380</v>
      </c>
      <c r="BK37" s="120">
        <v>380</v>
      </c>
      <c r="BL37" s="120">
        <v>380</v>
      </c>
      <c r="BM37" s="120">
        <v>380</v>
      </c>
      <c r="BN37" s="120">
        <v>332</v>
      </c>
      <c r="BO37" s="120">
        <v>332</v>
      </c>
      <c r="BP37" s="120">
        <v>332</v>
      </c>
      <c r="BQ37" s="120">
        <v>332</v>
      </c>
      <c r="BR37" s="120">
        <v>338</v>
      </c>
      <c r="BS37" s="120">
        <v>338</v>
      </c>
      <c r="BT37" s="120">
        <v>338</v>
      </c>
      <c r="BU37" s="120">
        <v>338</v>
      </c>
      <c r="BV37" s="120">
        <v>333</v>
      </c>
      <c r="BW37" s="120">
        <v>333</v>
      </c>
      <c r="BX37" s="120">
        <v>333</v>
      </c>
      <c r="BY37" s="120">
        <v>333</v>
      </c>
      <c r="BZ37" s="120">
        <v>333</v>
      </c>
      <c r="CA37" s="120">
        <v>333</v>
      </c>
      <c r="CB37" s="120">
        <v>333</v>
      </c>
      <c r="CC37" s="120">
        <v>333</v>
      </c>
      <c r="CD37" s="120">
        <v>325</v>
      </c>
      <c r="CE37" s="120">
        <v>325</v>
      </c>
      <c r="CF37" s="120">
        <v>325</v>
      </c>
      <c r="CG37" s="120">
        <v>325</v>
      </c>
      <c r="CH37" s="120">
        <v>310</v>
      </c>
      <c r="CI37" s="120">
        <v>310</v>
      </c>
      <c r="CJ37" s="120">
        <v>310</v>
      </c>
      <c r="CK37" s="120">
        <v>310</v>
      </c>
      <c r="CL37" s="120">
        <v>246</v>
      </c>
      <c r="CM37" s="120">
        <v>246</v>
      </c>
      <c r="CN37" s="120">
        <v>246</v>
      </c>
      <c r="CO37" s="120">
        <v>246</v>
      </c>
      <c r="CP37" s="120">
        <v>141</v>
      </c>
      <c r="CQ37" s="120">
        <v>141</v>
      </c>
      <c r="CR37" s="120">
        <v>141</v>
      </c>
      <c r="CS37" s="120">
        <v>141</v>
      </c>
      <c r="CT37" s="120"/>
      <c r="CU37" s="120"/>
      <c r="CV37" s="120"/>
      <c r="CW37" s="121"/>
      <c r="CX37" s="97">
        <f t="array" ref="CX37">SUMPRODUCT(B37:CW37*0.25)</f>
        <v>7719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>
        <v>102.8</v>
      </c>
      <c r="U38" s="120">
        <v>481.3</v>
      </c>
      <c r="V38" s="120">
        <v>663.6</v>
      </c>
      <c r="W38" s="120">
        <v>981.1</v>
      </c>
      <c r="X38" s="120">
        <v>1070</v>
      </c>
      <c r="Y38" s="120">
        <v>1070</v>
      </c>
      <c r="Z38" s="120">
        <v>803.2</v>
      </c>
      <c r="AA38" s="120">
        <v>917.6</v>
      </c>
      <c r="AB38" s="120">
        <v>1065.4000000000001</v>
      </c>
      <c r="AC38" s="120">
        <v>1119</v>
      </c>
      <c r="AD38" s="120">
        <v>1134</v>
      </c>
      <c r="AE38" s="120">
        <v>1134</v>
      </c>
      <c r="AF38" s="120">
        <v>1134</v>
      </c>
      <c r="AG38" s="120">
        <v>1134</v>
      </c>
      <c r="AH38" s="120">
        <v>1050</v>
      </c>
      <c r="AI38" s="120">
        <v>1050</v>
      </c>
      <c r="AJ38" s="120">
        <v>1050</v>
      </c>
      <c r="AK38" s="120">
        <v>1050</v>
      </c>
      <c r="AL38" s="120">
        <v>1050</v>
      </c>
      <c r="AM38" s="120">
        <v>1050</v>
      </c>
      <c r="AN38" s="120">
        <v>1050</v>
      </c>
      <c r="AO38" s="120">
        <v>1050</v>
      </c>
      <c r="AP38" s="120">
        <v>1050</v>
      </c>
      <c r="AQ38" s="120">
        <v>1050</v>
      </c>
      <c r="AR38" s="120">
        <v>1050</v>
      </c>
      <c r="AS38" s="120">
        <v>1050</v>
      </c>
      <c r="AT38" s="120">
        <v>1050</v>
      </c>
      <c r="AU38" s="120">
        <v>1050</v>
      </c>
      <c r="AV38" s="120">
        <v>1050</v>
      </c>
      <c r="AW38" s="120">
        <v>1050</v>
      </c>
      <c r="AX38" s="120">
        <v>1050</v>
      </c>
      <c r="AY38" s="120">
        <v>1050</v>
      </c>
      <c r="AZ38" s="120">
        <v>1050</v>
      </c>
      <c r="BA38" s="120">
        <v>1050</v>
      </c>
      <c r="BB38" s="120">
        <v>1050</v>
      </c>
      <c r="BC38" s="120">
        <v>1050</v>
      </c>
      <c r="BD38" s="120">
        <v>1050</v>
      </c>
      <c r="BE38" s="120">
        <v>1050</v>
      </c>
      <c r="BF38" s="120">
        <v>1050</v>
      </c>
      <c r="BG38" s="120">
        <v>1050</v>
      </c>
      <c r="BH38" s="120">
        <v>1050</v>
      </c>
      <c r="BI38" s="120">
        <v>1050</v>
      </c>
      <c r="BJ38" s="120">
        <v>1050</v>
      </c>
      <c r="BK38" s="120">
        <v>1050</v>
      </c>
      <c r="BL38" s="120">
        <v>957.5</v>
      </c>
      <c r="BM38" s="120">
        <v>582</v>
      </c>
      <c r="BN38" s="120">
        <v>297.60000000000002</v>
      </c>
      <c r="BO38" s="120">
        <v>97.3</v>
      </c>
      <c r="BP38" s="120">
        <v>208.7</v>
      </c>
      <c r="BQ38" s="120">
        <v>199.3</v>
      </c>
      <c r="BR38" s="120">
        <v>39.299999999999997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7.5</v>
      </c>
      <c r="CG38" s="120">
        <v>122.5</v>
      </c>
      <c r="CH38" s="120">
        <v>222.1</v>
      </c>
      <c r="CI38" s="120">
        <v>324</v>
      </c>
      <c r="CJ38" s="120">
        <v>302.3</v>
      </c>
      <c r="CK38" s="120">
        <v>247.7</v>
      </c>
      <c r="CL38" s="120">
        <v>440.8</v>
      </c>
      <c r="CM38" s="120">
        <v>437.2</v>
      </c>
      <c r="CN38" s="120">
        <v>404.3</v>
      </c>
      <c r="CO38" s="120">
        <v>336</v>
      </c>
      <c r="CP38" s="120">
        <v>570.20000000000005</v>
      </c>
      <c r="CQ38" s="120">
        <v>479.1</v>
      </c>
      <c r="CR38" s="120">
        <v>451.3</v>
      </c>
      <c r="CS38" s="120">
        <v>277.8</v>
      </c>
      <c r="CT38" s="122"/>
      <c r="CU38" s="122"/>
      <c r="CV38" s="122"/>
      <c r="CW38" s="121"/>
      <c r="CX38" s="97">
        <f t="array" ref="CX38">SUMPRODUCT(B38:CW38*0.25)</f>
        <v>12828.625000000002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10</v>
      </c>
      <c r="K39" s="120">
        <v>10</v>
      </c>
      <c r="L39" s="120">
        <v>10</v>
      </c>
      <c r="M39" s="120">
        <v>10</v>
      </c>
      <c r="N39" s="120">
        <v>10</v>
      </c>
      <c r="O39" s="120">
        <v>10</v>
      </c>
      <c r="P39" s="120">
        <v>10</v>
      </c>
      <c r="Q39" s="120">
        <v>10</v>
      </c>
      <c r="R39" s="120">
        <v>10</v>
      </c>
      <c r="S39" s="120">
        <v>10</v>
      </c>
      <c r="T39" s="120">
        <v>10</v>
      </c>
      <c r="U39" s="120">
        <v>10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10</v>
      </c>
      <c r="AI39" s="120">
        <v>10</v>
      </c>
      <c r="AJ39" s="120">
        <v>10</v>
      </c>
      <c r="AK39" s="120">
        <v>10</v>
      </c>
      <c r="AL39" s="120">
        <v>18</v>
      </c>
      <c r="AM39" s="120">
        <v>18</v>
      </c>
      <c r="AN39" s="120">
        <v>18</v>
      </c>
      <c r="AO39" s="120">
        <v>18</v>
      </c>
      <c r="AP39" s="120">
        <v>18</v>
      </c>
      <c r="AQ39" s="120">
        <v>18</v>
      </c>
      <c r="AR39" s="120">
        <v>18</v>
      </c>
      <c r="AS39" s="120">
        <v>18</v>
      </c>
      <c r="AT39" s="120">
        <v>18</v>
      </c>
      <c r="AU39" s="120">
        <v>18</v>
      </c>
      <c r="AV39" s="120">
        <v>18</v>
      </c>
      <c r="AW39" s="120">
        <v>18</v>
      </c>
      <c r="AX39" s="120">
        <v>18</v>
      </c>
      <c r="AY39" s="120">
        <v>18</v>
      </c>
      <c r="AZ39" s="120">
        <v>18</v>
      </c>
      <c r="BA39" s="120">
        <v>18</v>
      </c>
      <c r="BB39" s="120">
        <v>18</v>
      </c>
      <c r="BC39" s="120">
        <v>18</v>
      </c>
      <c r="BD39" s="120">
        <v>18</v>
      </c>
      <c r="BE39" s="120">
        <v>18</v>
      </c>
      <c r="BF39" s="120">
        <v>13.089</v>
      </c>
      <c r="BG39" s="120">
        <v>13.089</v>
      </c>
      <c r="BH39" s="120">
        <v>13.089</v>
      </c>
      <c r="BI39" s="120">
        <v>13.089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143.08900000000006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298</v>
      </c>
      <c r="C41" s="107">
        <f t="shared" ref="C41:BN41" si="6">SUM(C36:C40)</f>
        <v>298</v>
      </c>
      <c r="D41" s="107">
        <f t="shared" si="6"/>
        <v>298</v>
      </c>
      <c r="E41" s="107">
        <f t="shared" si="6"/>
        <v>298</v>
      </c>
      <c r="F41" s="107">
        <f t="shared" si="6"/>
        <v>363</v>
      </c>
      <c r="G41" s="107">
        <f t="shared" si="6"/>
        <v>363</v>
      </c>
      <c r="H41" s="107">
        <f t="shared" si="6"/>
        <v>363</v>
      </c>
      <c r="I41" s="107">
        <f t="shared" si="6"/>
        <v>363</v>
      </c>
      <c r="J41" s="107">
        <f t="shared" si="6"/>
        <v>347</v>
      </c>
      <c r="K41" s="107">
        <f t="shared" si="6"/>
        <v>347</v>
      </c>
      <c r="L41" s="107">
        <f t="shared" si="6"/>
        <v>347</v>
      </c>
      <c r="M41" s="107">
        <f t="shared" si="6"/>
        <v>347</v>
      </c>
      <c r="N41" s="107">
        <f t="shared" si="6"/>
        <v>347</v>
      </c>
      <c r="O41" s="107">
        <f t="shared" si="6"/>
        <v>347</v>
      </c>
      <c r="P41" s="107">
        <f t="shared" si="6"/>
        <v>347</v>
      </c>
      <c r="Q41" s="107">
        <f t="shared" si="6"/>
        <v>347</v>
      </c>
      <c r="R41" s="107">
        <f t="shared" si="6"/>
        <v>347</v>
      </c>
      <c r="S41" s="107">
        <f t="shared" si="6"/>
        <v>347</v>
      </c>
      <c r="T41" s="107">
        <f t="shared" si="6"/>
        <v>449.8</v>
      </c>
      <c r="U41" s="107">
        <f t="shared" si="6"/>
        <v>828.3</v>
      </c>
      <c r="V41" s="107">
        <f t="shared" si="6"/>
        <v>965.31299999999999</v>
      </c>
      <c r="W41" s="107">
        <f t="shared" si="6"/>
        <v>1282.8130000000001</v>
      </c>
      <c r="X41" s="107">
        <f t="shared" si="6"/>
        <v>1371.713</v>
      </c>
      <c r="Y41" s="107">
        <f t="shared" si="6"/>
        <v>1371.713</v>
      </c>
      <c r="Z41" s="107">
        <f t="shared" si="6"/>
        <v>1223.2</v>
      </c>
      <c r="AA41" s="107">
        <f t="shared" si="6"/>
        <v>1337.6</v>
      </c>
      <c r="AB41" s="107">
        <f t="shared" si="6"/>
        <v>1485.4</v>
      </c>
      <c r="AC41" s="107">
        <f t="shared" si="6"/>
        <v>1539</v>
      </c>
      <c r="AD41" s="107">
        <f t="shared" si="6"/>
        <v>1588</v>
      </c>
      <c r="AE41" s="107">
        <f t="shared" si="6"/>
        <v>1588</v>
      </c>
      <c r="AF41" s="107">
        <f t="shared" si="6"/>
        <v>1588</v>
      </c>
      <c r="AG41" s="107">
        <f t="shared" si="6"/>
        <v>1588</v>
      </c>
      <c r="AH41" s="107">
        <f t="shared" si="6"/>
        <v>1535</v>
      </c>
      <c r="AI41" s="107">
        <f t="shared" si="6"/>
        <v>1535</v>
      </c>
      <c r="AJ41" s="107">
        <f t="shared" si="6"/>
        <v>1535</v>
      </c>
      <c r="AK41" s="107">
        <f t="shared" si="6"/>
        <v>1535</v>
      </c>
      <c r="AL41" s="107">
        <f t="shared" si="6"/>
        <v>1536</v>
      </c>
      <c r="AM41" s="107">
        <f t="shared" si="6"/>
        <v>1536</v>
      </c>
      <c r="AN41" s="107">
        <f t="shared" si="6"/>
        <v>1536</v>
      </c>
      <c r="AO41" s="107">
        <f t="shared" si="6"/>
        <v>1536</v>
      </c>
      <c r="AP41" s="107">
        <f t="shared" si="6"/>
        <v>1565</v>
      </c>
      <c r="AQ41" s="107">
        <f t="shared" si="6"/>
        <v>1565</v>
      </c>
      <c r="AR41" s="107">
        <f t="shared" si="6"/>
        <v>1565</v>
      </c>
      <c r="AS41" s="107">
        <f t="shared" si="6"/>
        <v>1565</v>
      </c>
      <c r="AT41" s="107">
        <f t="shared" si="6"/>
        <v>1572</v>
      </c>
      <c r="AU41" s="107">
        <f t="shared" si="6"/>
        <v>1572</v>
      </c>
      <c r="AV41" s="107">
        <f t="shared" si="6"/>
        <v>1572</v>
      </c>
      <c r="AW41" s="107">
        <f t="shared" si="6"/>
        <v>1572</v>
      </c>
      <c r="AX41" s="107">
        <f t="shared" si="6"/>
        <v>1569</v>
      </c>
      <c r="AY41" s="107">
        <f t="shared" si="6"/>
        <v>1569</v>
      </c>
      <c r="AZ41" s="107">
        <f t="shared" si="6"/>
        <v>1569</v>
      </c>
      <c r="BA41" s="107">
        <f t="shared" si="6"/>
        <v>1569</v>
      </c>
      <c r="BB41" s="107">
        <f t="shared" si="6"/>
        <v>1575</v>
      </c>
      <c r="BC41" s="107">
        <f t="shared" si="6"/>
        <v>1575</v>
      </c>
      <c r="BD41" s="107">
        <f t="shared" si="6"/>
        <v>1575</v>
      </c>
      <c r="BE41" s="107">
        <f t="shared" si="6"/>
        <v>1575</v>
      </c>
      <c r="BF41" s="107">
        <f t="shared" si="6"/>
        <v>1571.0889999999999</v>
      </c>
      <c r="BG41" s="107">
        <f t="shared" si="6"/>
        <v>1571.0889999999999</v>
      </c>
      <c r="BH41" s="107">
        <f t="shared" si="6"/>
        <v>1571.0889999999999</v>
      </c>
      <c r="BI41" s="107">
        <f t="shared" si="6"/>
        <v>1571.0889999999999</v>
      </c>
      <c r="BJ41" s="107">
        <f t="shared" si="6"/>
        <v>1510</v>
      </c>
      <c r="BK41" s="107">
        <f t="shared" si="6"/>
        <v>1510</v>
      </c>
      <c r="BL41" s="107">
        <f t="shared" si="6"/>
        <v>1417.5</v>
      </c>
      <c r="BM41" s="107">
        <f t="shared" si="6"/>
        <v>1042</v>
      </c>
      <c r="BN41" s="107">
        <f t="shared" si="6"/>
        <v>669.6</v>
      </c>
      <c r="BO41" s="107">
        <f t="shared" ref="BO41:CW41" si="7">SUM(BO36:BO40)</f>
        <v>469.3</v>
      </c>
      <c r="BP41" s="107">
        <f t="shared" si="7"/>
        <v>580.70000000000005</v>
      </c>
      <c r="BQ41" s="107">
        <f t="shared" si="7"/>
        <v>571.29999999999995</v>
      </c>
      <c r="BR41" s="107">
        <f t="shared" si="7"/>
        <v>382.3</v>
      </c>
      <c r="BS41" s="107">
        <f t="shared" si="7"/>
        <v>343</v>
      </c>
      <c r="BT41" s="107">
        <f t="shared" si="7"/>
        <v>343</v>
      </c>
      <c r="BU41" s="107">
        <f t="shared" si="7"/>
        <v>343</v>
      </c>
      <c r="BV41" s="107">
        <f t="shared" si="7"/>
        <v>338</v>
      </c>
      <c r="BW41" s="107">
        <f t="shared" si="7"/>
        <v>338</v>
      </c>
      <c r="BX41" s="107">
        <f t="shared" si="7"/>
        <v>338</v>
      </c>
      <c r="BY41" s="107">
        <f t="shared" si="7"/>
        <v>338</v>
      </c>
      <c r="BZ41" s="107">
        <f t="shared" si="7"/>
        <v>338</v>
      </c>
      <c r="CA41" s="107">
        <f t="shared" si="7"/>
        <v>338</v>
      </c>
      <c r="CB41" s="107">
        <f t="shared" si="7"/>
        <v>338</v>
      </c>
      <c r="CC41" s="107">
        <f t="shared" si="7"/>
        <v>338</v>
      </c>
      <c r="CD41" s="107">
        <f t="shared" si="7"/>
        <v>330</v>
      </c>
      <c r="CE41" s="107">
        <f t="shared" si="7"/>
        <v>330</v>
      </c>
      <c r="CF41" s="107">
        <f t="shared" si="7"/>
        <v>337.5</v>
      </c>
      <c r="CG41" s="107">
        <f t="shared" si="7"/>
        <v>452.5</v>
      </c>
      <c r="CH41" s="107">
        <f t="shared" si="7"/>
        <v>537.1</v>
      </c>
      <c r="CI41" s="107">
        <f t="shared" si="7"/>
        <v>639</v>
      </c>
      <c r="CJ41" s="107">
        <f t="shared" si="7"/>
        <v>617.29999999999995</v>
      </c>
      <c r="CK41" s="107">
        <f t="shared" si="7"/>
        <v>562.70000000000005</v>
      </c>
      <c r="CL41" s="107">
        <f t="shared" si="7"/>
        <v>693.8</v>
      </c>
      <c r="CM41" s="107">
        <f t="shared" si="7"/>
        <v>690.2</v>
      </c>
      <c r="CN41" s="107">
        <f t="shared" si="7"/>
        <v>657.3</v>
      </c>
      <c r="CO41" s="107">
        <f t="shared" si="7"/>
        <v>589</v>
      </c>
      <c r="CP41" s="107">
        <f t="shared" si="7"/>
        <v>719.2</v>
      </c>
      <c r="CQ41" s="107">
        <f t="shared" si="7"/>
        <v>628.1</v>
      </c>
      <c r="CR41" s="107">
        <f t="shared" si="7"/>
        <v>600.29999999999995</v>
      </c>
      <c r="CS41" s="107">
        <f t="shared" si="7"/>
        <v>426.8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22177.427000000003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>
        <v>102.8</v>
      </c>
      <c r="U46" s="120">
        <v>481.3</v>
      </c>
      <c r="V46" s="120">
        <v>663.6</v>
      </c>
      <c r="W46" s="120">
        <v>981.1</v>
      </c>
      <c r="X46" s="120">
        <v>1070</v>
      </c>
      <c r="Y46" s="120">
        <v>1070</v>
      </c>
      <c r="Z46" s="120">
        <v>803.2</v>
      </c>
      <c r="AA46" s="120">
        <v>917.6</v>
      </c>
      <c r="AB46" s="120">
        <v>1065.4000000000001</v>
      </c>
      <c r="AC46" s="120">
        <v>1119</v>
      </c>
      <c r="AD46" s="120">
        <v>1134</v>
      </c>
      <c r="AE46" s="120">
        <v>1134</v>
      </c>
      <c r="AF46" s="120">
        <v>1134</v>
      </c>
      <c r="AG46" s="120">
        <v>1134</v>
      </c>
      <c r="AH46" s="120">
        <v>1050</v>
      </c>
      <c r="AI46" s="120">
        <v>1050</v>
      </c>
      <c r="AJ46" s="120">
        <v>1050</v>
      </c>
      <c r="AK46" s="120">
        <v>1050</v>
      </c>
      <c r="AL46" s="120">
        <v>1050</v>
      </c>
      <c r="AM46" s="120">
        <v>1050</v>
      </c>
      <c r="AN46" s="120">
        <v>1050</v>
      </c>
      <c r="AO46" s="120">
        <v>1050</v>
      </c>
      <c r="AP46" s="120">
        <v>1050</v>
      </c>
      <c r="AQ46" s="120">
        <v>1050</v>
      </c>
      <c r="AR46" s="120">
        <v>1050</v>
      </c>
      <c r="AS46" s="120">
        <v>1050</v>
      </c>
      <c r="AT46" s="120">
        <v>1050</v>
      </c>
      <c r="AU46" s="120">
        <v>1050</v>
      </c>
      <c r="AV46" s="120">
        <v>1050</v>
      </c>
      <c r="AW46" s="120">
        <v>1050</v>
      </c>
      <c r="AX46" s="120">
        <v>1050</v>
      </c>
      <c r="AY46" s="120">
        <v>1050</v>
      </c>
      <c r="AZ46" s="120">
        <v>1050</v>
      </c>
      <c r="BA46" s="120">
        <v>1050</v>
      </c>
      <c r="BB46" s="120">
        <v>1050</v>
      </c>
      <c r="BC46" s="120">
        <v>1050</v>
      </c>
      <c r="BD46" s="120">
        <v>1050</v>
      </c>
      <c r="BE46" s="120">
        <v>1050</v>
      </c>
      <c r="BF46" s="120">
        <v>1050</v>
      </c>
      <c r="BG46" s="120">
        <v>1050</v>
      </c>
      <c r="BH46" s="120">
        <v>1050</v>
      </c>
      <c r="BI46" s="120">
        <v>1050</v>
      </c>
      <c r="BJ46" s="120">
        <v>1050</v>
      </c>
      <c r="BK46" s="120">
        <v>1050</v>
      </c>
      <c r="BL46" s="120">
        <v>957.5</v>
      </c>
      <c r="BM46" s="120">
        <v>582</v>
      </c>
      <c r="BN46" s="120">
        <v>297.60000000000002</v>
      </c>
      <c r="BO46" s="120">
        <v>97.3</v>
      </c>
      <c r="BP46" s="120">
        <v>208.7</v>
      </c>
      <c r="BQ46" s="120">
        <v>199.3</v>
      </c>
      <c r="BR46" s="120">
        <v>39.299999999999997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7.5</v>
      </c>
      <c r="CG46" s="120">
        <v>122.5</v>
      </c>
      <c r="CH46" s="120">
        <v>222.1</v>
      </c>
      <c r="CI46" s="120">
        <v>324</v>
      </c>
      <c r="CJ46" s="120">
        <v>302.3</v>
      </c>
      <c r="CK46" s="120">
        <v>247.7</v>
      </c>
      <c r="CL46" s="120">
        <v>440.8</v>
      </c>
      <c r="CM46" s="120">
        <v>437.2</v>
      </c>
      <c r="CN46" s="120">
        <v>404.3</v>
      </c>
      <c r="CO46" s="120">
        <v>336</v>
      </c>
      <c r="CP46" s="120">
        <v>570.20000000000005</v>
      </c>
      <c r="CQ46" s="120">
        <v>479.1</v>
      </c>
      <c r="CR46" s="120">
        <v>451.3</v>
      </c>
      <c r="CS46" s="120">
        <v>277.8</v>
      </c>
      <c r="CT46" s="122"/>
      <c r="CU46" s="122"/>
      <c r="CV46" s="122"/>
      <c r="CW46" s="121"/>
      <c r="CX46" s="97">
        <f t="array" ref="CX46">SUMPRODUCT(B46:CW46*0.25)</f>
        <v>12828.625000000002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101</v>
      </c>
      <c r="C49" s="120">
        <v>101</v>
      </c>
      <c r="D49" s="120">
        <v>101</v>
      </c>
      <c r="E49" s="120">
        <v>101</v>
      </c>
      <c r="F49" s="120">
        <v>89</v>
      </c>
      <c r="G49" s="120">
        <v>89</v>
      </c>
      <c r="H49" s="120">
        <v>89</v>
      </c>
      <c r="I49" s="120">
        <v>89</v>
      </c>
      <c r="J49" s="120">
        <v>94</v>
      </c>
      <c r="K49" s="120">
        <v>94</v>
      </c>
      <c r="L49" s="120">
        <v>94</v>
      </c>
      <c r="M49" s="120">
        <v>94</v>
      </c>
      <c r="N49" s="120">
        <v>89</v>
      </c>
      <c r="O49" s="120">
        <v>89</v>
      </c>
      <c r="P49" s="120">
        <v>89</v>
      </c>
      <c r="Q49" s="120">
        <v>89</v>
      </c>
      <c r="R49" s="120">
        <v>87</v>
      </c>
      <c r="S49" s="120">
        <v>87</v>
      </c>
      <c r="T49" s="120">
        <v>87</v>
      </c>
      <c r="U49" s="120">
        <v>87</v>
      </c>
      <c r="V49" s="120">
        <v>98</v>
      </c>
      <c r="W49" s="120">
        <v>98</v>
      </c>
      <c r="X49" s="120">
        <v>98</v>
      </c>
      <c r="Y49" s="120">
        <v>98</v>
      </c>
      <c r="Z49" s="120">
        <v>118</v>
      </c>
      <c r="AA49" s="120">
        <v>118</v>
      </c>
      <c r="AB49" s="120">
        <v>118</v>
      </c>
      <c r="AC49" s="120">
        <v>118</v>
      </c>
      <c r="AD49" s="120">
        <v>148</v>
      </c>
      <c r="AE49" s="120">
        <v>148</v>
      </c>
      <c r="AF49" s="120">
        <v>148</v>
      </c>
      <c r="AG49" s="120">
        <v>148</v>
      </c>
      <c r="AH49" s="120">
        <v>152</v>
      </c>
      <c r="AI49" s="120">
        <v>152</v>
      </c>
      <c r="AJ49" s="120">
        <v>152</v>
      </c>
      <c r="AK49" s="120">
        <v>152</v>
      </c>
      <c r="AL49" s="120">
        <v>148</v>
      </c>
      <c r="AM49" s="120">
        <v>148</v>
      </c>
      <c r="AN49" s="120">
        <v>148</v>
      </c>
      <c r="AO49" s="120">
        <v>148</v>
      </c>
      <c r="AP49" s="120">
        <v>146</v>
      </c>
      <c r="AQ49" s="120">
        <v>146</v>
      </c>
      <c r="AR49" s="120">
        <v>146</v>
      </c>
      <c r="AS49" s="120">
        <v>146</v>
      </c>
      <c r="AT49" s="120">
        <v>152</v>
      </c>
      <c r="AU49" s="120">
        <v>152</v>
      </c>
      <c r="AV49" s="120">
        <v>152</v>
      </c>
      <c r="AW49" s="120">
        <v>152</v>
      </c>
      <c r="AX49" s="120">
        <v>170</v>
      </c>
      <c r="AY49" s="120">
        <v>170</v>
      </c>
      <c r="AZ49" s="120">
        <v>170</v>
      </c>
      <c r="BA49" s="120">
        <v>170</v>
      </c>
      <c r="BB49" s="120">
        <v>169</v>
      </c>
      <c r="BC49" s="120">
        <v>169</v>
      </c>
      <c r="BD49" s="120">
        <v>169</v>
      </c>
      <c r="BE49" s="120">
        <v>169</v>
      </c>
      <c r="BF49" s="120">
        <v>184</v>
      </c>
      <c r="BG49" s="120">
        <v>184</v>
      </c>
      <c r="BH49" s="120">
        <v>184</v>
      </c>
      <c r="BI49" s="120">
        <v>184</v>
      </c>
      <c r="BJ49" s="120">
        <v>194</v>
      </c>
      <c r="BK49" s="120">
        <v>194</v>
      </c>
      <c r="BL49" s="120">
        <v>194</v>
      </c>
      <c r="BM49" s="120">
        <v>194</v>
      </c>
      <c r="BN49" s="120">
        <v>199</v>
      </c>
      <c r="BO49" s="120">
        <v>199</v>
      </c>
      <c r="BP49" s="120">
        <v>199</v>
      </c>
      <c r="BQ49" s="120">
        <v>199</v>
      </c>
      <c r="BR49" s="120">
        <v>194</v>
      </c>
      <c r="BS49" s="120">
        <v>194</v>
      </c>
      <c r="BT49" s="120">
        <v>194</v>
      </c>
      <c r="BU49" s="120">
        <v>194</v>
      </c>
      <c r="BV49" s="120">
        <v>197</v>
      </c>
      <c r="BW49" s="120">
        <v>197</v>
      </c>
      <c r="BX49" s="120">
        <v>197</v>
      </c>
      <c r="BY49" s="120">
        <v>197</v>
      </c>
      <c r="BZ49" s="120">
        <v>179</v>
      </c>
      <c r="CA49" s="120">
        <v>179</v>
      </c>
      <c r="CB49" s="120">
        <v>179</v>
      </c>
      <c r="CC49" s="120">
        <v>179</v>
      </c>
      <c r="CD49" s="120">
        <v>186</v>
      </c>
      <c r="CE49" s="120">
        <v>186</v>
      </c>
      <c r="CF49" s="120">
        <v>186</v>
      </c>
      <c r="CG49" s="120">
        <v>186</v>
      </c>
      <c r="CH49" s="120">
        <v>100</v>
      </c>
      <c r="CI49" s="120">
        <v>100</v>
      </c>
      <c r="CJ49" s="120">
        <v>100</v>
      </c>
      <c r="CK49" s="120">
        <v>100</v>
      </c>
      <c r="CL49" s="120">
        <v>119</v>
      </c>
      <c r="CM49" s="120">
        <v>119</v>
      </c>
      <c r="CN49" s="120">
        <v>119</v>
      </c>
      <c r="CO49" s="120">
        <v>119</v>
      </c>
      <c r="CP49" s="120">
        <v>83</v>
      </c>
      <c r="CQ49" s="120">
        <v>83</v>
      </c>
      <c r="CR49" s="120">
        <v>83</v>
      </c>
      <c r="CS49" s="120">
        <v>83</v>
      </c>
      <c r="CT49" s="122"/>
      <c r="CU49" s="122"/>
      <c r="CV49" s="122"/>
      <c r="CW49" s="121"/>
      <c r="CX49" s="97">
        <f t="array" ref="CX49">SUMPRODUCT(B49:CW49*0.25)</f>
        <v>3396</v>
      </c>
    </row>
    <row r="50" spans="1:102" ht="30" customHeight="1" thickBot="1" x14ac:dyDescent="0.25">
      <c r="A50" s="105" t="s">
        <v>51</v>
      </c>
      <c r="B50" s="106">
        <f>SUM(B44:B49)</f>
        <v>101</v>
      </c>
      <c r="C50" s="107">
        <f t="shared" ref="C50:BN50" si="8">SUM(C44:C49)</f>
        <v>101</v>
      </c>
      <c r="D50" s="107">
        <f t="shared" si="8"/>
        <v>101</v>
      </c>
      <c r="E50" s="107">
        <f t="shared" si="8"/>
        <v>101</v>
      </c>
      <c r="F50" s="107">
        <f t="shared" si="8"/>
        <v>89</v>
      </c>
      <c r="G50" s="107">
        <f t="shared" si="8"/>
        <v>89</v>
      </c>
      <c r="H50" s="107">
        <f t="shared" si="8"/>
        <v>89</v>
      </c>
      <c r="I50" s="107">
        <f t="shared" si="8"/>
        <v>89</v>
      </c>
      <c r="J50" s="107">
        <f t="shared" si="8"/>
        <v>94</v>
      </c>
      <c r="K50" s="107">
        <f t="shared" si="8"/>
        <v>94</v>
      </c>
      <c r="L50" s="107">
        <f t="shared" si="8"/>
        <v>94</v>
      </c>
      <c r="M50" s="107">
        <f t="shared" si="8"/>
        <v>94</v>
      </c>
      <c r="N50" s="107">
        <f t="shared" si="8"/>
        <v>89</v>
      </c>
      <c r="O50" s="107">
        <f t="shared" si="8"/>
        <v>89</v>
      </c>
      <c r="P50" s="107">
        <f t="shared" si="8"/>
        <v>89</v>
      </c>
      <c r="Q50" s="107">
        <f t="shared" si="8"/>
        <v>89</v>
      </c>
      <c r="R50" s="107">
        <f t="shared" si="8"/>
        <v>87</v>
      </c>
      <c r="S50" s="107">
        <f t="shared" si="8"/>
        <v>87</v>
      </c>
      <c r="T50" s="107">
        <f t="shared" si="8"/>
        <v>189.8</v>
      </c>
      <c r="U50" s="107">
        <f t="shared" si="8"/>
        <v>568.29999999999995</v>
      </c>
      <c r="V50" s="107">
        <f t="shared" si="8"/>
        <v>761.6</v>
      </c>
      <c r="W50" s="107">
        <f t="shared" si="8"/>
        <v>1079.0999999999999</v>
      </c>
      <c r="X50" s="107">
        <f t="shared" si="8"/>
        <v>1168</v>
      </c>
      <c r="Y50" s="107">
        <f t="shared" si="8"/>
        <v>1168</v>
      </c>
      <c r="Z50" s="107">
        <f t="shared" si="8"/>
        <v>921.2</v>
      </c>
      <c r="AA50" s="107">
        <f t="shared" si="8"/>
        <v>1035.5999999999999</v>
      </c>
      <c r="AB50" s="107">
        <f t="shared" si="8"/>
        <v>1183.4000000000001</v>
      </c>
      <c r="AC50" s="107">
        <f t="shared" si="8"/>
        <v>1237</v>
      </c>
      <c r="AD50" s="107">
        <f t="shared" si="8"/>
        <v>1282</v>
      </c>
      <c r="AE50" s="107">
        <f t="shared" si="8"/>
        <v>1282</v>
      </c>
      <c r="AF50" s="107">
        <f t="shared" si="8"/>
        <v>1282</v>
      </c>
      <c r="AG50" s="107">
        <f t="shared" si="8"/>
        <v>1282</v>
      </c>
      <c r="AH50" s="107">
        <f t="shared" si="8"/>
        <v>1202</v>
      </c>
      <c r="AI50" s="107">
        <f t="shared" si="8"/>
        <v>1202</v>
      </c>
      <c r="AJ50" s="107">
        <f t="shared" si="8"/>
        <v>1202</v>
      </c>
      <c r="AK50" s="107">
        <f t="shared" si="8"/>
        <v>1202</v>
      </c>
      <c r="AL50" s="107">
        <f t="shared" si="8"/>
        <v>1198</v>
      </c>
      <c r="AM50" s="107">
        <f t="shared" si="8"/>
        <v>1198</v>
      </c>
      <c r="AN50" s="107">
        <f t="shared" si="8"/>
        <v>1198</v>
      </c>
      <c r="AO50" s="107">
        <f t="shared" si="8"/>
        <v>1198</v>
      </c>
      <c r="AP50" s="107">
        <f t="shared" si="8"/>
        <v>1196</v>
      </c>
      <c r="AQ50" s="107">
        <f t="shared" si="8"/>
        <v>1196</v>
      </c>
      <c r="AR50" s="107">
        <f t="shared" si="8"/>
        <v>1196</v>
      </c>
      <c r="AS50" s="107">
        <f t="shared" si="8"/>
        <v>1196</v>
      </c>
      <c r="AT50" s="107">
        <f t="shared" si="8"/>
        <v>1202</v>
      </c>
      <c r="AU50" s="107">
        <f t="shared" si="8"/>
        <v>1202</v>
      </c>
      <c r="AV50" s="107">
        <f t="shared" si="8"/>
        <v>1202</v>
      </c>
      <c r="AW50" s="107">
        <f t="shared" si="8"/>
        <v>1202</v>
      </c>
      <c r="AX50" s="107">
        <f t="shared" si="8"/>
        <v>1220</v>
      </c>
      <c r="AY50" s="107">
        <f t="shared" si="8"/>
        <v>1220</v>
      </c>
      <c r="AZ50" s="107">
        <f t="shared" si="8"/>
        <v>1220</v>
      </c>
      <c r="BA50" s="107">
        <f t="shared" si="8"/>
        <v>1220</v>
      </c>
      <c r="BB50" s="107">
        <f t="shared" si="8"/>
        <v>1219</v>
      </c>
      <c r="BC50" s="107">
        <f t="shared" si="8"/>
        <v>1219</v>
      </c>
      <c r="BD50" s="107">
        <f t="shared" si="8"/>
        <v>1219</v>
      </c>
      <c r="BE50" s="107">
        <f t="shared" si="8"/>
        <v>1219</v>
      </c>
      <c r="BF50" s="107">
        <f t="shared" si="8"/>
        <v>1234</v>
      </c>
      <c r="BG50" s="107">
        <f t="shared" si="8"/>
        <v>1234</v>
      </c>
      <c r="BH50" s="107">
        <f t="shared" si="8"/>
        <v>1234</v>
      </c>
      <c r="BI50" s="107">
        <f t="shared" si="8"/>
        <v>1234</v>
      </c>
      <c r="BJ50" s="107">
        <f t="shared" si="8"/>
        <v>1244</v>
      </c>
      <c r="BK50" s="107">
        <f t="shared" si="8"/>
        <v>1244</v>
      </c>
      <c r="BL50" s="107">
        <f t="shared" si="8"/>
        <v>1151.5</v>
      </c>
      <c r="BM50" s="107">
        <f t="shared" si="8"/>
        <v>776</v>
      </c>
      <c r="BN50" s="107">
        <f t="shared" si="8"/>
        <v>496.6</v>
      </c>
      <c r="BO50" s="107">
        <f t="shared" ref="BO50:CW50" si="9">SUM(BO44:BO49)</f>
        <v>296.3</v>
      </c>
      <c r="BP50" s="107">
        <f t="shared" si="9"/>
        <v>407.7</v>
      </c>
      <c r="BQ50" s="107">
        <f t="shared" si="9"/>
        <v>398.3</v>
      </c>
      <c r="BR50" s="107">
        <f t="shared" si="9"/>
        <v>233.3</v>
      </c>
      <c r="BS50" s="107">
        <f t="shared" si="9"/>
        <v>194</v>
      </c>
      <c r="BT50" s="107">
        <f t="shared" si="9"/>
        <v>194</v>
      </c>
      <c r="BU50" s="107">
        <f t="shared" si="9"/>
        <v>194</v>
      </c>
      <c r="BV50" s="107">
        <f t="shared" si="9"/>
        <v>197</v>
      </c>
      <c r="BW50" s="107">
        <f t="shared" si="9"/>
        <v>197</v>
      </c>
      <c r="BX50" s="107">
        <f t="shared" si="9"/>
        <v>197</v>
      </c>
      <c r="BY50" s="107">
        <f t="shared" si="9"/>
        <v>197</v>
      </c>
      <c r="BZ50" s="107">
        <f t="shared" si="9"/>
        <v>179</v>
      </c>
      <c r="CA50" s="107">
        <f t="shared" si="9"/>
        <v>179</v>
      </c>
      <c r="CB50" s="107">
        <f t="shared" si="9"/>
        <v>179</v>
      </c>
      <c r="CC50" s="107">
        <f t="shared" si="9"/>
        <v>179</v>
      </c>
      <c r="CD50" s="107">
        <f t="shared" si="9"/>
        <v>186</v>
      </c>
      <c r="CE50" s="107">
        <f t="shared" si="9"/>
        <v>186</v>
      </c>
      <c r="CF50" s="107">
        <f t="shared" si="9"/>
        <v>193.5</v>
      </c>
      <c r="CG50" s="107">
        <f t="shared" si="9"/>
        <v>308.5</v>
      </c>
      <c r="CH50" s="107">
        <f t="shared" si="9"/>
        <v>322.10000000000002</v>
      </c>
      <c r="CI50" s="107">
        <f t="shared" si="9"/>
        <v>424</v>
      </c>
      <c r="CJ50" s="107">
        <f t="shared" si="9"/>
        <v>402.3</v>
      </c>
      <c r="CK50" s="107">
        <f t="shared" si="9"/>
        <v>347.7</v>
      </c>
      <c r="CL50" s="107">
        <f t="shared" si="9"/>
        <v>559.79999999999995</v>
      </c>
      <c r="CM50" s="107">
        <f t="shared" si="9"/>
        <v>556.20000000000005</v>
      </c>
      <c r="CN50" s="107">
        <f t="shared" si="9"/>
        <v>523.29999999999995</v>
      </c>
      <c r="CO50" s="107">
        <f t="shared" si="9"/>
        <v>455</v>
      </c>
      <c r="CP50" s="107">
        <f t="shared" si="9"/>
        <v>653.20000000000005</v>
      </c>
      <c r="CQ50" s="107">
        <f t="shared" si="9"/>
        <v>562.1</v>
      </c>
      <c r="CR50" s="107">
        <f t="shared" si="9"/>
        <v>534.29999999999995</v>
      </c>
      <c r="CS50" s="107">
        <f t="shared" si="9"/>
        <v>360.8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16224.625000000002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4529.3689999999997</v>
      </c>
      <c r="C53" s="107">
        <f t="shared" ref="C53:BN53" si="12">C17+C27+C41</f>
        <v>4503.0449999999992</v>
      </c>
      <c r="D53" s="107">
        <f t="shared" si="12"/>
        <v>4476.7919999999995</v>
      </c>
      <c r="E53" s="107">
        <f t="shared" si="12"/>
        <v>4469.4489999999996</v>
      </c>
      <c r="F53" s="107">
        <f t="shared" si="12"/>
        <v>4491.4049999999997</v>
      </c>
      <c r="G53" s="107">
        <f t="shared" si="12"/>
        <v>4464.2889999999998</v>
      </c>
      <c r="H53" s="107">
        <f t="shared" si="12"/>
        <v>4445.7650000000003</v>
      </c>
      <c r="I53" s="107">
        <f t="shared" si="12"/>
        <v>4421.3540000000003</v>
      </c>
      <c r="J53" s="107">
        <f t="shared" si="12"/>
        <v>4376.3540000000003</v>
      </c>
      <c r="K53" s="107">
        <f t="shared" si="12"/>
        <v>4356.0069999999996</v>
      </c>
      <c r="L53" s="107">
        <f t="shared" si="12"/>
        <v>4347.424</v>
      </c>
      <c r="M53" s="107">
        <f t="shared" si="12"/>
        <v>4333.8369999999995</v>
      </c>
      <c r="N53" s="107">
        <f t="shared" si="12"/>
        <v>4333.8109999999997</v>
      </c>
      <c r="O53" s="107">
        <f t="shared" si="12"/>
        <v>4339.4229999999998</v>
      </c>
      <c r="P53" s="107">
        <f t="shared" si="12"/>
        <v>4345.7930000000006</v>
      </c>
      <c r="Q53" s="107">
        <f t="shared" si="12"/>
        <v>4360.442</v>
      </c>
      <c r="R53" s="107">
        <f t="shared" si="12"/>
        <v>4413.3510000000006</v>
      </c>
      <c r="S53" s="107">
        <f t="shared" si="12"/>
        <v>4451.3720000000003</v>
      </c>
      <c r="T53" s="107">
        <f t="shared" si="12"/>
        <v>4600.2089999999998</v>
      </c>
      <c r="U53" s="107">
        <f t="shared" si="12"/>
        <v>5048.8220000000001</v>
      </c>
      <c r="V53" s="107">
        <f t="shared" si="12"/>
        <v>5374.3270000000002</v>
      </c>
      <c r="W53" s="107">
        <f t="shared" si="12"/>
        <v>5795.7139999999999</v>
      </c>
      <c r="X53" s="107">
        <f t="shared" si="12"/>
        <v>5993.3320000000003</v>
      </c>
      <c r="Y53" s="107">
        <f t="shared" si="12"/>
        <v>6109.6929999999993</v>
      </c>
      <c r="Z53" s="107">
        <f t="shared" si="12"/>
        <v>6169.3859999999995</v>
      </c>
      <c r="AA53" s="107">
        <f t="shared" si="12"/>
        <v>6411.241</v>
      </c>
      <c r="AB53" s="107">
        <f t="shared" si="12"/>
        <v>6653.2010000000009</v>
      </c>
      <c r="AC53" s="107">
        <f t="shared" si="12"/>
        <v>6836.7420000000002</v>
      </c>
      <c r="AD53" s="107">
        <f t="shared" si="12"/>
        <v>6981.9380000000001</v>
      </c>
      <c r="AE53" s="107">
        <f t="shared" si="12"/>
        <v>7092.4989999999998</v>
      </c>
      <c r="AF53" s="107">
        <f t="shared" si="12"/>
        <v>7171.1319999999996</v>
      </c>
      <c r="AG53" s="107">
        <f t="shared" si="12"/>
        <v>7271.8530000000001</v>
      </c>
      <c r="AH53" s="107">
        <f t="shared" si="12"/>
        <v>7381.665</v>
      </c>
      <c r="AI53" s="107">
        <f t="shared" si="12"/>
        <v>7450.8630000000003</v>
      </c>
      <c r="AJ53" s="107">
        <f t="shared" si="12"/>
        <v>7502.1809999999996</v>
      </c>
      <c r="AK53" s="107">
        <f t="shared" si="12"/>
        <v>7541.5349999999989</v>
      </c>
      <c r="AL53" s="107">
        <f t="shared" si="12"/>
        <v>7551.9580000000005</v>
      </c>
      <c r="AM53" s="107">
        <f t="shared" si="12"/>
        <v>7642.4369999999999</v>
      </c>
      <c r="AN53" s="107">
        <f t="shared" si="12"/>
        <v>7739.1889999999994</v>
      </c>
      <c r="AO53" s="107">
        <f t="shared" si="12"/>
        <v>7825.0639999999985</v>
      </c>
      <c r="AP53" s="107">
        <f t="shared" si="12"/>
        <v>7666.4220000000005</v>
      </c>
      <c r="AQ53" s="107">
        <f t="shared" si="12"/>
        <v>7679.6399999999994</v>
      </c>
      <c r="AR53" s="107">
        <f t="shared" si="12"/>
        <v>7739.8510000000006</v>
      </c>
      <c r="AS53" s="107">
        <f t="shared" si="12"/>
        <v>7839.2060000000001</v>
      </c>
      <c r="AT53" s="107">
        <f t="shared" si="12"/>
        <v>7892.5119999999997</v>
      </c>
      <c r="AU53" s="107">
        <f t="shared" si="12"/>
        <v>7985.6359999999995</v>
      </c>
      <c r="AV53" s="107">
        <f t="shared" si="12"/>
        <v>8041.1150000000007</v>
      </c>
      <c r="AW53" s="107">
        <f t="shared" si="12"/>
        <v>8093.5779999999995</v>
      </c>
      <c r="AX53" s="107">
        <f t="shared" si="12"/>
        <v>8076.2030000000004</v>
      </c>
      <c r="AY53" s="107">
        <f t="shared" si="12"/>
        <v>8090.0869999999995</v>
      </c>
      <c r="AZ53" s="107">
        <f t="shared" si="12"/>
        <v>8075.9270000000006</v>
      </c>
      <c r="BA53" s="107">
        <f t="shared" si="12"/>
        <v>8034.9719999999988</v>
      </c>
      <c r="BB53" s="107">
        <f t="shared" si="12"/>
        <v>7975.6530000000002</v>
      </c>
      <c r="BC53" s="107">
        <f t="shared" si="12"/>
        <v>7884.2710000000006</v>
      </c>
      <c r="BD53" s="107">
        <f t="shared" si="12"/>
        <v>7754.4970000000012</v>
      </c>
      <c r="BE53" s="107">
        <f t="shared" si="12"/>
        <v>7597.7110000000002</v>
      </c>
      <c r="BF53" s="107">
        <f t="shared" si="12"/>
        <v>7555.0929999999998</v>
      </c>
      <c r="BG53" s="107">
        <f t="shared" si="12"/>
        <v>7461.7039999999997</v>
      </c>
      <c r="BH53" s="107">
        <f t="shared" si="12"/>
        <v>7440.3710000000001</v>
      </c>
      <c r="BI53" s="107">
        <f t="shared" si="12"/>
        <v>7417.1099999999988</v>
      </c>
      <c r="BJ53" s="107">
        <f t="shared" si="12"/>
        <v>7309.0289999999995</v>
      </c>
      <c r="BK53" s="107">
        <f t="shared" si="12"/>
        <v>7279.37</v>
      </c>
      <c r="BL53" s="107">
        <f t="shared" si="12"/>
        <v>7184.55</v>
      </c>
      <c r="BM53" s="107">
        <f t="shared" si="12"/>
        <v>6831.871000000001</v>
      </c>
      <c r="BN53" s="107">
        <f t="shared" si="12"/>
        <v>6513.4770000000008</v>
      </c>
      <c r="BO53" s="107">
        <f t="shared" ref="BO53:CX53" si="13">BO17+BO27+BO41</f>
        <v>6363.1640000000007</v>
      </c>
      <c r="BP53" s="107">
        <f t="shared" si="13"/>
        <v>6411.0269999999991</v>
      </c>
      <c r="BQ53" s="107">
        <f t="shared" si="13"/>
        <v>6386.72</v>
      </c>
      <c r="BR53" s="107">
        <f t="shared" si="13"/>
        <v>6417.2529999999997</v>
      </c>
      <c r="BS53" s="107">
        <f t="shared" si="13"/>
        <v>6426.0729999999985</v>
      </c>
      <c r="BT53" s="107">
        <f t="shared" si="13"/>
        <v>6449.601999999999</v>
      </c>
      <c r="BU53" s="107">
        <f t="shared" si="13"/>
        <v>6458.902</v>
      </c>
      <c r="BV53" s="107">
        <f t="shared" si="13"/>
        <v>6563.0019999999995</v>
      </c>
      <c r="BW53" s="107">
        <f t="shared" si="13"/>
        <v>6572.8440000000001</v>
      </c>
      <c r="BX53" s="107">
        <f t="shared" si="13"/>
        <v>6640.9089999999997</v>
      </c>
      <c r="BY53" s="107">
        <f t="shared" si="13"/>
        <v>6645.3019999999988</v>
      </c>
      <c r="BZ53" s="107">
        <f t="shared" si="13"/>
        <v>6629.04</v>
      </c>
      <c r="CA53" s="107">
        <f t="shared" si="13"/>
        <v>6604.8449999999993</v>
      </c>
      <c r="CB53" s="107">
        <f t="shared" si="13"/>
        <v>6493.9170000000004</v>
      </c>
      <c r="CC53" s="107">
        <f t="shared" si="13"/>
        <v>6442.183</v>
      </c>
      <c r="CD53" s="107">
        <f t="shared" si="13"/>
        <v>6272.259</v>
      </c>
      <c r="CE53" s="107">
        <f t="shared" si="13"/>
        <v>6194.6319999999996</v>
      </c>
      <c r="CF53" s="107">
        <f t="shared" si="13"/>
        <v>6126.8719999999994</v>
      </c>
      <c r="CG53" s="107">
        <f t="shared" si="13"/>
        <v>6096.8860000000004</v>
      </c>
      <c r="CH53" s="107">
        <f t="shared" si="13"/>
        <v>6091.3720000000003</v>
      </c>
      <c r="CI53" s="107">
        <f t="shared" si="13"/>
        <v>6084.1309999999994</v>
      </c>
      <c r="CJ53" s="107">
        <f t="shared" si="13"/>
        <v>6010.9469999999992</v>
      </c>
      <c r="CK53" s="107">
        <f t="shared" si="13"/>
        <v>5868.3110000000006</v>
      </c>
      <c r="CL53" s="107">
        <f t="shared" si="13"/>
        <v>5790.6449999999995</v>
      </c>
      <c r="CM53" s="107">
        <f t="shared" si="13"/>
        <v>5709.1379999999999</v>
      </c>
      <c r="CN53" s="107">
        <f t="shared" si="13"/>
        <v>5593.6850000000004</v>
      </c>
      <c r="CO53" s="107">
        <f t="shared" si="13"/>
        <v>5434.67</v>
      </c>
      <c r="CP53" s="107">
        <f t="shared" si="13"/>
        <v>5461.0509999999995</v>
      </c>
      <c r="CQ53" s="107">
        <f t="shared" si="13"/>
        <v>5278.4880000000003</v>
      </c>
      <c r="CR53" s="107">
        <f t="shared" si="13"/>
        <v>5193.1109999999999</v>
      </c>
      <c r="CS53" s="107">
        <f t="shared" si="13"/>
        <v>4957.1279999999997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152173.057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-159.19999999999999</v>
      </c>
      <c r="C5" s="25">
        <v>-347.6</v>
      </c>
      <c r="D5" s="25">
        <v>-548.1</v>
      </c>
      <c r="E5" s="25">
        <v>-533.20000000000005</v>
      </c>
      <c r="F5" s="25">
        <v>-538.29999999999995</v>
      </c>
      <c r="G5" s="25">
        <v>-496</v>
      </c>
      <c r="H5" s="25">
        <v>-457.9</v>
      </c>
      <c r="I5" s="25">
        <v>-403.4</v>
      </c>
      <c r="J5" s="25">
        <v>-317.7</v>
      </c>
      <c r="K5" s="25">
        <v>-260.5</v>
      </c>
      <c r="L5" s="25">
        <v>-211.7</v>
      </c>
      <c r="M5" s="25">
        <v>-166</v>
      </c>
      <c r="N5" s="25">
        <v>-133.6</v>
      </c>
      <c r="O5" s="25">
        <v>-103.6</v>
      </c>
      <c r="P5" s="25">
        <v>-75.599999999999994</v>
      </c>
      <c r="Q5" s="25">
        <v>-53</v>
      </c>
      <c r="R5" s="25">
        <v>-20.8</v>
      </c>
      <c r="S5" s="25">
        <v>-6.4</v>
      </c>
      <c r="T5" s="25">
        <v>102.8</v>
      </c>
      <c r="U5" s="25">
        <v>481.3</v>
      </c>
      <c r="V5" s="25">
        <v>663.6</v>
      </c>
      <c r="W5" s="25">
        <v>981.1</v>
      </c>
      <c r="X5" s="25">
        <v>1070</v>
      </c>
      <c r="Y5" s="25">
        <v>1070</v>
      </c>
      <c r="Z5" s="25">
        <v>803.2</v>
      </c>
      <c r="AA5" s="25">
        <v>917.6</v>
      </c>
      <c r="AB5" s="25">
        <v>1065.4000000000001</v>
      </c>
      <c r="AC5" s="25">
        <v>1119</v>
      </c>
      <c r="AD5" s="25">
        <v>1134</v>
      </c>
      <c r="AE5" s="25">
        <v>1134</v>
      </c>
      <c r="AF5" s="25">
        <v>1134</v>
      </c>
      <c r="AG5" s="25">
        <v>1134</v>
      </c>
      <c r="AH5" s="25">
        <v>1050</v>
      </c>
      <c r="AI5" s="25">
        <v>1050</v>
      </c>
      <c r="AJ5" s="25">
        <v>1050</v>
      </c>
      <c r="AK5" s="25">
        <v>1050</v>
      </c>
      <c r="AL5" s="25">
        <v>1050</v>
      </c>
      <c r="AM5" s="25">
        <v>1050</v>
      </c>
      <c r="AN5" s="25">
        <v>1050</v>
      </c>
      <c r="AO5" s="25">
        <v>1050</v>
      </c>
      <c r="AP5" s="25">
        <v>1050</v>
      </c>
      <c r="AQ5" s="25">
        <v>1050</v>
      </c>
      <c r="AR5" s="25">
        <v>1050</v>
      </c>
      <c r="AS5" s="25">
        <v>1050</v>
      </c>
      <c r="AT5" s="25">
        <v>1050</v>
      </c>
      <c r="AU5" s="25">
        <v>1050</v>
      </c>
      <c r="AV5" s="25">
        <v>1050</v>
      </c>
      <c r="AW5" s="25">
        <v>1050</v>
      </c>
      <c r="AX5" s="25">
        <v>1050</v>
      </c>
      <c r="AY5" s="25">
        <v>1050</v>
      </c>
      <c r="AZ5" s="25">
        <v>1050</v>
      </c>
      <c r="BA5" s="25">
        <v>1050</v>
      </c>
      <c r="BB5" s="25">
        <v>1050</v>
      </c>
      <c r="BC5" s="25">
        <v>1050</v>
      </c>
      <c r="BD5" s="25">
        <v>1050</v>
      </c>
      <c r="BE5" s="25">
        <v>1050</v>
      </c>
      <c r="BF5" s="25">
        <v>1050</v>
      </c>
      <c r="BG5" s="25">
        <v>1050</v>
      </c>
      <c r="BH5" s="25">
        <v>1050</v>
      </c>
      <c r="BI5" s="25">
        <v>1050</v>
      </c>
      <c r="BJ5" s="25">
        <v>1050</v>
      </c>
      <c r="BK5" s="25">
        <v>1050</v>
      </c>
      <c r="BL5" s="25">
        <v>957.5</v>
      </c>
      <c r="BM5" s="25">
        <v>582</v>
      </c>
      <c r="BN5" s="25">
        <v>297.60000000000002</v>
      </c>
      <c r="BO5" s="25">
        <v>97.3</v>
      </c>
      <c r="BP5" s="25">
        <v>208.7</v>
      </c>
      <c r="BQ5" s="25">
        <v>199.3</v>
      </c>
      <c r="BR5" s="25">
        <v>39.299999999999997</v>
      </c>
      <c r="BS5" s="25">
        <v>-43.1</v>
      </c>
      <c r="BT5" s="25">
        <v>-99.1</v>
      </c>
      <c r="BU5" s="25">
        <v>-103.6</v>
      </c>
      <c r="BV5" s="25">
        <v>-166.1</v>
      </c>
      <c r="BW5" s="25">
        <v>-208.4</v>
      </c>
      <c r="BX5" s="25">
        <v>-97.8</v>
      </c>
      <c r="BY5" s="25">
        <v>-126.4</v>
      </c>
      <c r="BZ5" s="25">
        <v>-65.7</v>
      </c>
      <c r="CA5" s="25">
        <v>-62.6</v>
      </c>
      <c r="CB5" s="25">
        <v>-207.9</v>
      </c>
      <c r="CC5" s="25">
        <v>-241.6</v>
      </c>
      <c r="CD5" s="25">
        <v>-3.1</v>
      </c>
      <c r="CE5" s="25">
        <v>-57</v>
      </c>
      <c r="CF5" s="25">
        <v>7.5</v>
      </c>
      <c r="CG5" s="25">
        <v>122.5</v>
      </c>
      <c r="CH5" s="25">
        <v>222.1</v>
      </c>
      <c r="CI5" s="25">
        <v>324</v>
      </c>
      <c r="CJ5" s="25">
        <v>302.3</v>
      </c>
      <c r="CK5" s="25">
        <v>247.7</v>
      </c>
      <c r="CL5" s="25">
        <v>440.8</v>
      </c>
      <c r="CM5" s="25">
        <v>437.2</v>
      </c>
      <c r="CN5" s="25">
        <v>404.3</v>
      </c>
      <c r="CO5" s="25">
        <v>336</v>
      </c>
      <c r="CP5" s="25">
        <v>570.20000000000005</v>
      </c>
      <c r="CQ5" s="25">
        <v>479.1</v>
      </c>
      <c r="CR5" s="25">
        <v>451.3</v>
      </c>
      <c r="CS5" s="25">
        <v>277.8</v>
      </c>
      <c r="CT5" s="26"/>
      <c r="CU5" s="26"/>
      <c r="CV5" s="26"/>
      <c r="CW5" s="27"/>
      <c r="CX5" s="132">
        <f t="array" ref="CX5">SUMPRODUCT(B5:CW5*0.25)</f>
        <v>11249.875000000004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71.87</v>
      </c>
      <c r="C8" s="138">
        <v>74.64</v>
      </c>
      <c r="D8" s="138">
        <v>72.930000000000007</v>
      </c>
      <c r="E8" s="138">
        <v>30.1</v>
      </c>
      <c r="F8" s="138">
        <v>44.55</v>
      </c>
      <c r="G8" s="138">
        <v>36.299999999999997</v>
      </c>
      <c r="H8" s="138">
        <v>28.75</v>
      </c>
      <c r="I8" s="138">
        <v>28.29</v>
      </c>
      <c r="J8" s="138">
        <v>30.82</v>
      </c>
      <c r="K8" s="138">
        <v>30.35</v>
      </c>
      <c r="L8" s="138">
        <v>32.9</v>
      </c>
      <c r="M8" s="138">
        <v>36.200000000000003</v>
      </c>
      <c r="N8" s="138">
        <v>32.93</v>
      </c>
      <c r="O8" s="138">
        <v>37.92</v>
      </c>
      <c r="P8" s="138">
        <v>39.1</v>
      </c>
      <c r="Q8" s="138">
        <v>38.880000000000003</v>
      </c>
      <c r="R8" s="138">
        <v>34.19</v>
      </c>
      <c r="S8" s="138">
        <v>32.89</v>
      </c>
      <c r="T8" s="138">
        <v>57.32</v>
      </c>
      <c r="U8" s="138">
        <v>78.430000000000007</v>
      </c>
      <c r="V8" s="138">
        <v>84.3</v>
      </c>
      <c r="W8" s="138">
        <v>88.64</v>
      </c>
      <c r="X8" s="138">
        <v>94.68</v>
      </c>
      <c r="Y8" s="138">
        <v>96.39</v>
      </c>
      <c r="Z8" s="138">
        <v>103.96</v>
      </c>
      <c r="AA8" s="138">
        <v>113.11</v>
      </c>
      <c r="AB8" s="138">
        <v>116.28</v>
      </c>
      <c r="AC8" s="138">
        <v>108.73</v>
      </c>
      <c r="AD8" s="138">
        <v>96.03</v>
      </c>
      <c r="AE8" s="138">
        <v>91.54</v>
      </c>
      <c r="AF8" s="138">
        <v>87.71</v>
      </c>
      <c r="AG8" s="138">
        <v>84.07</v>
      </c>
      <c r="AH8" s="138">
        <v>82.36</v>
      </c>
      <c r="AI8" s="138">
        <v>80.56</v>
      </c>
      <c r="AJ8" s="138">
        <v>74.91</v>
      </c>
      <c r="AK8" s="138">
        <v>74.900000000000006</v>
      </c>
      <c r="AL8" s="138">
        <v>74.900000000000006</v>
      </c>
      <c r="AM8" s="138">
        <v>45</v>
      </c>
      <c r="AN8" s="138">
        <v>45</v>
      </c>
      <c r="AO8" s="138">
        <v>45</v>
      </c>
      <c r="AP8" s="138">
        <v>86.87</v>
      </c>
      <c r="AQ8" s="138">
        <v>85.24</v>
      </c>
      <c r="AR8" s="138">
        <v>45</v>
      </c>
      <c r="AS8" s="138">
        <v>45</v>
      </c>
      <c r="AT8" s="138">
        <v>35</v>
      </c>
      <c r="AU8" s="138">
        <v>35</v>
      </c>
      <c r="AV8" s="138">
        <v>35</v>
      </c>
      <c r="AW8" s="138">
        <v>3</v>
      </c>
      <c r="AX8" s="138">
        <v>25</v>
      </c>
      <c r="AY8" s="138">
        <v>25</v>
      </c>
      <c r="AZ8" s="138">
        <v>3</v>
      </c>
      <c r="BA8" s="138">
        <v>25</v>
      </c>
      <c r="BB8" s="138">
        <v>21.16</v>
      </c>
      <c r="BC8" s="138">
        <v>35</v>
      </c>
      <c r="BD8" s="138">
        <v>35</v>
      </c>
      <c r="BE8" s="138">
        <v>60.02</v>
      </c>
      <c r="BF8" s="138">
        <v>48.78</v>
      </c>
      <c r="BG8" s="138">
        <v>87.36</v>
      </c>
      <c r="BH8" s="138">
        <v>94.1</v>
      </c>
      <c r="BI8" s="138">
        <v>103.26</v>
      </c>
      <c r="BJ8" s="138">
        <v>94.57</v>
      </c>
      <c r="BK8" s="138">
        <v>115</v>
      </c>
      <c r="BL8" s="138">
        <v>139.97</v>
      </c>
      <c r="BM8" s="138">
        <v>150.01</v>
      </c>
      <c r="BN8" s="138">
        <v>146.09</v>
      </c>
      <c r="BO8" s="138">
        <v>154.88</v>
      </c>
      <c r="BP8" s="138">
        <v>247.31</v>
      </c>
      <c r="BQ8" s="138">
        <v>270.83999999999997</v>
      </c>
      <c r="BR8" s="138">
        <v>173.48</v>
      </c>
      <c r="BS8" s="138">
        <v>217.04</v>
      </c>
      <c r="BT8" s="138">
        <v>240</v>
      </c>
      <c r="BU8" s="138">
        <v>267.12</v>
      </c>
      <c r="BV8" s="138">
        <v>204.75</v>
      </c>
      <c r="BW8" s="138">
        <v>213.85</v>
      </c>
      <c r="BX8" s="138">
        <v>153.88</v>
      </c>
      <c r="BY8" s="138">
        <v>157.44</v>
      </c>
      <c r="BZ8" s="138">
        <v>162.38999999999999</v>
      </c>
      <c r="CA8" s="138">
        <v>169.51</v>
      </c>
      <c r="CB8" s="138">
        <v>231.84</v>
      </c>
      <c r="CC8" s="138">
        <v>191.04</v>
      </c>
      <c r="CD8" s="138">
        <v>237.17</v>
      </c>
      <c r="CE8" s="138">
        <v>160.74</v>
      </c>
      <c r="CF8" s="138">
        <v>147.46</v>
      </c>
      <c r="CG8" s="138">
        <v>153.13999999999999</v>
      </c>
      <c r="CH8" s="138">
        <v>156.85</v>
      </c>
      <c r="CI8" s="138">
        <v>153.29</v>
      </c>
      <c r="CJ8" s="138">
        <v>115.67</v>
      </c>
      <c r="CK8" s="138">
        <v>103.95</v>
      </c>
      <c r="CL8" s="138">
        <v>125.49</v>
      </c>
      <c r="CM8" s="138">
        <v>107.42</v>
      </c>
      <c r="CN8" s="138">
        <v>101.63</v>
      </c>
      <c r="CO8" s="138">
        <v>99.01</v>
      </c>
      <c r="CP8" s="138">
        <v>103.96</v>
      </c>
      <c r="CQ8" s="138">
        <v>103.96</v>
      </c>
      <c r="CR8" s="138">
        <v>101.31</v>
      </c>
      <c r="CS8" s="138">
        <v>95.06</v>
      </c>
      <c r="CT8" s="139"/>
      <c r="CU8" s="139"/>
      <c r="CV8" s="139"/>
      <c r="CW8" s="140"/>
      <c r="CX8" s="141">
        <f>IF(SUM(B8:CW8)&lt;&gt;0,AVERAGEIF(B8:CW8,"&lt;&gt;"""),"")</f>
        <v>96.430625000000006</v>
      </c>
    </row>
    <row r="9" spans="1:102" ht="24.95" customHeight="1" thickBot="1" x14ac:dyDescent="0.25">
      <c r="A9" s="133" t="s">
        <v>6</v>
      </c>
      <c r="B9" s="42">
        <v>62.384999999999998</v>
      </c>
      <c r="C9" s="43">
        <v>62.384999999999998</v>
      </c>
      <c r="D9" s="43">
        <v>62.384999999999998</v>
      </c>
      <c r="E9" s="43">
        <v>62.384999999999998</v>
      </c>
      <c r="F9" s="43">
        <v>34.472499999999997</v>
      </c>
      <c r="G9" s="43">
        <v>34.472499999999997</v>
      </c>
      <c r="H9" s="43">
        <v>34.472499999999997</v>
      </c>
      <c r="I9" s="43">
        <v>34.472499999999997</v>
      </c>
      <c r="J9" s="43">
        <v>32.567500000000003</v>
      </c>
      <c r="K9" s="43">
        <v>32.567500000000003</v>
      </c>
      <c r="L9" s="43">
        <v>32.567500000000003</v>
      </c>
      <c r="M9" s="43">
        <v>32.567500000000003</v>
      </c>
      <c r="N9" s="43">
        <v>37.207500000000003</v>
      </c>
      <c r="O9" s="43">
        <v>37.207500000000003</v>
      </c>
      <c r="P9" s="43">
        <v>37.207500000000003</v>
      </c>
      <c r="Q9" s="43">
        <v>37.207500000000003</v>
      </c>
      <c r="R9" s="43">
        <v>50.707500000000003</v>
      </c>
      <c r="S9" s="43">
        <v>50.707500000000003</v>
      </c>
      <c r="T9" s="43">
        <v>50.707500000000003</v>
      </c>
      <c r="U9" s="43">
        <v>50.707500000000003</v>
      </c>
      <c r="V9" s="43">
        <v>91.002499999999998</v>
      </c>
      <c r="W9" s="43">
        <v>91.002499999999998</v>
      </c>
      <c r="X9" s="43">
        <v>91.002499999999998</v>
      </c>
      <c r="Y9" s="43">
        <v>91.002499999999998</v>
      </c>
      <c r="Z9" s="43">
        <v>110.52</v>
      </c>
      <c r="AA9" s="43">
        <v>110.52</v>
      </c>
      <c r="AB9" s="43">
        <v>110.52</v>
      </c>
      <c r="AC9" s="43">
        <v>110.52</v>
      </c>
      <c r="AD9" s="43">
        <v>89.837500000000006</v>
      </c>
      <c r="AE9" s="43">
        <v>89.837500000000006</v>
      </c>
      <c r="AF9" s="43">
        <v>89.837500000000006</v>
      </c>
      <c r="AG9" s="43">
        <v>89.837500000000006</v>
      </c>
      <c r="AH9" s="43">
        <v>78.182500000000005</v>
      </c>
      <c r="AI9" s="43">
        <v>78.182500000000005</v>
      </c>
      <c r="AJ9" s="43">
        <v>78.182500000000005</v>
      </c>
      <c r="AK9" s="43">
        <v>78.182500000000005</v>
      </c>
      <c r="AL9" s="43">
        <v>52.475000000000001</v>
      </c>
      <c r="AM9" s="43">
        <v>52.475000000000001</v>
      </c>
      <c r="AN9" s="43">
        <v>52.475000000000001</v>
      </c>
      <c r="AO9" s="43">
        <v>52.475000000000001</v>
      </c>
      <c r="AP9" s="43">
        <v>65.527500000000003</v>
      </c>
      <c r="AQ9" s="43">
        <v>65.527500000000003</v>
      </c>
      <c r="AR9" s="43">
        <v>65.527500000000003</v>
      </c>
      <c r="AS9" s="43">
        <v>65.527500000000003</v>
      </c>
      <c r="AT9" s="43">
        <v>27</v>
      </c>
      <c r="AU9" s="43">
        <v>27</v>
      </c>
      <c r="AV9" s="43">
        <v>27</v>
      </c>
      <c r="AW9" s="43">
        <v>27</v>
      </c>
      <c r="AX9" s="43">
        <v>19.5</v>
      </c>
      <c r="AY9" s="43">
        <v>19.5</v>
      </c>
      <c r="AZ9" s="43">
        <v>19.5</v>
      </c>
      <c r="BA9" s="43">
        <v>19.5</v>
      </c>
      <c r="BB9" s="43">
        <v>37.795000000000002</v>
      </c>
      <c r="BC9" s="43">
        <v>37.795000000000002</v>
      </c>
      <c r="BD9" s="43">
        <v>37.795000000000002</v>
      </c>
      <c r="BE9" s="43">
        <v>37.795000000000002</v>
      </c>
      <c r="BF9" s="43">
        <v>83.375</v>
      </c>
      <c r="BG9" s="43">
        <v>83.375</v>
      </c>
      <c r="BH9" s="43">
        <v>83.375</v>
      </c>
      <c r="BI9" s="43">
        <v>83.375</v>
      </c>
      <c r="BJ9" s="43">
        <v>124.8875</v>
      </c>
      <c r="BK9" s="43">
        <v>124.8875</v>
      </c>
      <c r="BL9" s="43">
        <v>124.8875</v>
      </c>
      <c r="BM9" s="43">
        <v>124.8875</v>
      </c>
      <c r="BN9" s="43">
        <v>204.78</v>
      </c>
      <c r="BO9" s="43">
        <v>204.78</v>
      </c>
      <c r="BP9" s="43">
        <v>204.78</v>
      </c>
      <c r="BQ9" s="43">
        <v>204.78</v>
      </c>
      <c r="BR9" s="43">
        <v>224.41</v>
      </c>
      <c r="BS9" s="43">
        <v>224.41</v>
      </c>
      <c r="BT9" s="43">
        <v>224.41</v>
      </c>
      <c r="BU9" s="43">
        <v>224.41</v>
      </c>
      <c r="BV9" s="43">
        <v>182.48</v>
      </c>
      <c r="BW9" s="43">
        <v>182.48</v>
      </c>
      <c r="BX9" s="43">
        <v>182.48</v>
      </c>
      <c r="BY9" s="43">
        <v>182.48</v>
      </c>
      <c r="BZ9" s="43">
        <v>188.69499999999999</v>
      </c>
      <c r="CA9" s="43">
        <v>188.69499999999999</v>
      </c>
      <c r="CB9" s="43">
        <v>188.69499999999999</v>
      </c>
      <c r="CC9" s="43">
        <v>188.69499999999999</v>
      </c>
      <c r="CD9" s="43">
        <v>174.6275</v>
      </c>
      <c r="CE9" s="43">
        <v>174.6275</v>
      </c>
      <c r="CF9" s="43">
        <v>174.6275</v>
      </c>
      <c r="CG9" s="43">
        <v>174.6275</v>
      </c>
      <c r="CH9" s="43">
        <v>132.44</v>
      </c>
      <c r="CI9" s="43">
        <v>132.44</v>
      </c>
      <c r="CJ9" s="43">
        <v>132.44</v>
      </c>
      <c r="CK9" s="43">
        <v>132.44</v>
      </c>
      <c r="CL9" s="43">
        <v>108.3875</v>
      </c>
      <c r="CM9" s="43">
        <v>108.3875</v>
      </c>
      <c r="CN9" s="43">
        <v>108.3875</v>
      </c>
      <c r="CO9" s="43">
        <v>108.3875</v>
      </c>
      <c r="CP9" s="43">
        <v>101.07250000000001</v>
      </c>
      <c r="CQ9" s="43">
        <v>101.07250000000001</v>
      </c>
      <c r="CR9" s="43">
        <v>101.07250000000001</v>
      </c>
      <c r="CS9" s="43">
        <v>101.07250000000001</v>
      </c>
      <c r="CT9" s="44"/>
      <c r="CU9" s="44"/>
      <c r="CV9" s="44"/>
      <c r="CW9" s="45"/>
      <c r="CX9" s="142">
        <f>IF(SUM(B9:CW9)&lt;&gt;0,AVERAGEIF(B9:CW9,"&lt;&gt;"""),"")</f>
        <v>96.430624999999964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159.19999999999999</v>
      </c>
      <c r="C14" s="149">
        <v>347.6</v>
      </c>
      <c r="D14" s="149">
        <v>548.1</v>
      </c>
      <c r="E14" s="149">
        <v>533.20000000000005</v>
      </c>
      <c r="F14" s="149">
        <v>538.29999999999995</v>
      </c>
      <c r="G14" s="149">
        <v>496</v>
      </c>
      <c r="H14" s="149">
        <v>457.9</v>
      </c>
      <c r="I14" s="149">
        <v>403.4</v>
      </c>
      <c r="J14" s="149">
        <v>317.7</v>
      </c>
      <c r="K14" s="149">
        <v>260.5</v>
      </c>
      <c r="L14" s="149">
        <v>211.7</v>
      </c>
      <c r="M14" s="149">
        <v>166</v>
      </c>
      <c r="N14" s="149">
        <v>133.6</v>
      </c>
      <c r="O14" s="149">
        <v>103.6</v>
      </c>
      <c r="P14" s="149">
        <v>75.599999999999994</v>
      </c>
      <c r="Q14" s="149">
        <v>53</v>
      </c>
      <c r="R14" s="149">
        <v>20.8</v>
      </c>
      <c r="S14" s="149">
        <v>6.4</v>
      </c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43.1</v>
      </c>
      <c r="BT14" s="149">
        <v>99.1</v>
      </c>
      <c r="BU14" s="149">
        <v>103.6</v>
      </c>
      <c r="BV14" s="149">
        <v>166.1</v>
      </c>
      <c r="BW14" s="149">
        <v>208.4</v>
      </c>
      <c r="BX14" s="149">
        <v>97.8</v>
      </c>
      <c r="BY14" s="149">
        <v>126.4</v>
      </c>
      <c r="BZ14" s="149">
        <v>65.7</v>
      </c>
      <c r="CA14" s="149">
        <v>62.6</v>
      </c>
      <c r="CB14" s="149">
        <v>207.9</v>
      </c>
      <c r="CC14" s="149">
        <v>241.6</v>
      </c>
      <c r="CD14" s="149">
        <v>3.1</v>
      </c>
      <c r="CE14" s="149">
        <v>57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1578.7500000000007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159.19999999999999</v>
      </c>
      <c r="C17" s="160">
        <f t="shared" ref="C17:BN17" si="0">SUM(C12:C16)</f>
        <v>347.6</v>
      </c>
      <c r="D17" s="160">
        <f t="shared" si="0"/>
        <v>548.1</v>
      </c>
      <c r="E17" s="160">
        <f t="shared" si="0"/>
        <v>533.20000000000005</v>
      </c>
      <c r="F17" s="160">
        <f t="shared" si="0"/>
        <v>538.29999999999995</v>
      </c>
      <c r="G17" s="160">
        <f t="shared" si="0"/>
        <v>496</v>
      </c>
      <c r="H17" s="160">
        <f t="shared" si="0"/>
        <v>457.9</v>
      </c>
      <c r="I17" s="160">
        <f t="shared" si="0"/>
        <v>403.4</v>
      </c>
      <c r="J17" s="160">
        <f t="shared" si="0"/>
        <v>317.7</v>
      </c>
      <c r="K17" s="160">
        <f t="shared" si="0"/>
        <v>260.5</v>
      </c>
      <c r="L17" s="160">
        <f t="shared" si="0"/>
        <v>211.7</v>
      </c>
      <c r="M17" s="160">
        <f t="shared" si="0"/>
        <v>166</v>
      </c>
      <c r="N17" s="160">
        <f t="shared" si="0"/>
        <v>133.6</v>
      </c>
      <c r="O17" s="160">
        <f t="shared" si="0"/>
        <v>103.6</v>
      </c>
      <c r="P17" s="160">
        <f t="shared" si="0"/>
        <v>75.599999999999994</v>
      </c>
      <c r="Q17" s="160">
        <f t="shared" si="0"/>
        <v>53</v>
      </c>
      <c r="R17" s="160">
        <f t="shared" si="0"/>
        <v>20.8</v>
      </c>
      <c r="S17" s="160">
        <f t="shared" si="0"/>
        <v>6.4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43.1</v>
      </c>
      <c r="BT17" s="160">
        <f t="shared" si="1"/>
        <v>99.1</v>
      </c>
      <c r="BU17" s="160">
        <f t="shared" si="1"/>
        <v>103.6</v>
      </c>
      <c r="BV17" s="160">
        <f t="shared" si="1"/>
        <v>166.1</v>
      </c>
      <c r="BW17" s="160">
        <f t="shared" si="1"/>
        <v>208.4</v>
      </c>
      <c r="BX17" s="160">
        <f t="shared" si="1"/>
        <v>97.8</v>
      </c>
      <c r="BY17" s="160">
        <f t="shared" si="1"/>
        <v>126.4</v>
      </c>
      <c r="BZ17" s="160">
        <f t="shared" si="1"/>
        <v>65.7</v>
      </c>
      <c r="CA17" s="160">
        <f t="shared" si="1"/>
        <v>62.6</v>
      </c>
      <c r="CB17" s="160">
        <f t="shared" si="1"/>
        <v>207.9</v>
      </c>
      <c r="CC17" s="160">
        <f t="shared" si="1"/>
        <v>241.6</v>
      </c>
      <c r="CD17" s="160">
        <f t="shared" si="1"/>
        <v>3.1</v>
      </c>
      <c r="CE17" s="160">
        <f t="shared" si="1"/>
        <v>57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1578.7500000000007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>
        <v>102.8</v>
      </c>
      <c r="U22" s="149">
        <v>481.3</v>
      </c>
      <c r="V22" s="149">
        <v>663.6</v>
      </c>
      <c r="W22" s="149">
        <v>981.1</v>
      </c>
      <c r="X22" s="149">
        <v>1070</v>
      </c>
      <c r="Y22" s="149">
        <v>1070</v>
      </c>
      <c r="Z22" s="149">
        <v>803.2</v>
      </c>
      <c r="AA22" s="149">
        <v>917.6</v>
      </c>
      <c r="AB22" s="149">
        <v>1065.4000000000001</v>
      </c>
      <c r="AC22" s="149">
        <v>1119</v>
      </c>
      <c r="AD22" s="149">
        <v>1134</v>
      </c>
      <c r="AE22" s="149">
        <v>1134</v>
      </c>
      <c r="AF22" s="149">
        <v>1134</v>
      </c>
      <c r="AG22" s="149">
        <v>1134</v>
      </c>
      <c r="AH22" s="149">
        <v>1050</v>
      </c>
      <c r="AI22" s="149">
        <v>1050</v>
      </c>
      <c r="AJ22" s="149">
        <v>1050</v>
      </c>
      <c r="AK22" s="149">
        <v>1050</v>
      </c>
      <c r="AL22" s="149">
        <v>1050</v>
      </c>
      <c r="AM22" s="149">
        <v>1050</v>
      </c>
      <c r="AN22" s="149">
        <v>1050</v>
      </c>
      <c r="AO22" s="149">
        <v>1050</v>
      </c>
      <c r="AP22" s="149">
        <v>1050</v>
      </c>
      <c r="AQ22" s="149">
        <v>1050</v>
      </c>
      <c r="AR22" s="149">
        <v>1050</v>
      </c>
      <c r="AS22" s="149">
        <v>1050</v>
      </c>
      <c r="AT22" s="149">
        <v>1050</v>
      </c>
      <c r="AU22" s="149">
        <v>1050</v>
      </c>
      <c r="AV22" s="149">
        <v>1050</v>
      </c>
      <c r="AW22" s="149">
        <v>1050</v>
      </c>
      <c r="AX22" s="149">
        <v>1050</v>
      </c>
      <c r="AY22" s="149">
        <v>1050</v>
      </c>
      <c r="AZ22" s="149">
        <v>1050</v>
      </c>
      <c r="BA22" s="149">
        <v>1050</v>
      </c>
      <c r="BB22" s="149">
        <v>1050</v>
      </c>
      <c r="BC22" s="149">
        <v>1050</v>
      </c>
      <c r="BD22" s="149">
        <v>1050</v>
      </c>
      <c r="BE22" s="149">
        <v>1050</v>
      </c>
      <c r="BF22" s="149">
        <v>1050</v>
      </c>
      <c r="BG22" s="149">
        <v>1050</v>
      </c>
      <c r="BH22" s="149">
        <v>1050</v>
      </c>
      <c r="BI22" s="149">
        <v>1050</v>
      </c>
      <c r="BJ22" s="149">
        <v>1050</v>
      </c>
      <c r="BK22" s="149">
        <v>1050</v>
      </c>
      <c r="BL22" s="149">
        <v>957.5</v>
      </c>
      <c r="BM22" s="149">
        <v>582</v>
      </c>
      <c r="BN22" s="149">
        <v>297.60000000000002</v>
      </c>
      <c r="BO22" s="149">
        <v>97.3</v>
      </c>
      <c r="BP22" s="149">
        <v>208.7</v>
      </c>
      <c r="BQ22" s="149">
        <v>199.3</v>
      </c>
      <c r="BR22" s="149">
        <v>39.299999999999997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7.5</v>
      </c>
      <c r="CG22" s="149">
        <v>122.5</v>
      </c>
      <c r="CH22" s="149">
        <v>222.1</v>
      </c>
      <c r="CI22" s="149">
        <v>324</v>
      </c>
      <c r="CJ22" s="149">
        <v>302.3</v>
      </c>
      <c r="CK22" s="149">
        <v>247.7</v>
      </c>
      <c r="CL22" s="149">
        <v>440.8</v>
      </c>
      <c r="CM22" s="149">
        <v>437.2</v>
      </c>
      <c r="CN22" s="149">
        <v>404.3</v>
      </c>
      <c r="CO22" s="149">
        <v>336</v>
      </c>
      <c r="CP22" s="149">
        <v>570.20000000000005</v>
      </c>
      <c r="CQ22" s="149">
        <v>479.1</v>
      </c>
      <c r="CR22" s="149">
        <v>451.3</v>
      </c>
      <c r="CS22" s="149">
        <v>277.8</v>
      </c>
      <c r="CT22" s="150"/>
      <c r="CU22" s="150"/>
      <c r="CV22" s="150"/>
      <c r="CW22" s="151"/>
      <c r="CX22" s="152">
        <f t="array" ref="CX22">SUMPRODUCT(B22:CW22*0.25)</f>
        <v>12828.625000000002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102.8</v>
      </c>
      <c r="U25" s="160">
        <f t="shared" si="2"/>
        <v>481.3</v>
      </c>
      <c r="V25" s="160">
        <f t="shared" si="2"/>
        <v>663.6</v>
      </c>
      <c r="W25" s="160">
        <f t="shared" si="2"/>
        <v>981.1</v>
      </c>
      <c r="X25" s="160">
        <f t="shared" si="2"/>
        <v>1070</v>
      </c>
      <c r="Y25" s="160">
        <f t="shared" si="2"/>
        <v>1070</v>
      </c>
      <c r="Z25" s="160">
        <f t="shared" si="2"/>
        <v>803.2</v>
      </c>
      <c r="AA25" s="160">
        <f t="shared" si="2"/>
        <v>917.6</v>
      </c>
      <c r="AB25" s="160">
        <f t="shared" si="2"/>
        <v>1065.4000000000001</v>
      </c>
      <c r="AC25" s="160">
        <f t="shared" si="2"/>
        <v>1119</v>
      </c>
      <c r="AD25" s="160">
        <f t="shared" si="2"/>
        <v>1134</v>
      </c>
      <c r="AE25" s="160">
        <f t="shared" si="2"/>
        <v>1134</v>
      </c>
      <c r="AF25" s="160">
        <f t="shared" si="2"/>
        <v>1134</v>
      </c>
      <c r="AG25" s="160">
        <f t="shared" si="2"/>
        <v>1134</v>
      </c>
      <c r="AH25" s="160">
        <f t="shared" si="2"/>
        <v>1050</v>
      </c>
      <c r="AI25" s="160">
        <f t="shared" si="2"/>
        <v>1050</v>
      </c>
      <c r="AJ25" s="160">
        <f t="shared" si="2"/>
        <v>1050</v>
      </c>
      <c r="AK25" s="160">
        <f t="shared" si="2"/>
        <v>1050</v>
      </c>
      <c r="AL25" s="160">
        <f t="shared" si="2"/>
        <v>1050</v>
      </c>
      <c r="AM25" s="160">
        <f t="shared" si="2"/>
        <v>1050</v>
      </c>
      <c r="AN25" s="160">
        <f t="shared" si="2"/>
        <v>1050</v>
      </c>
      <c r="AO25" s="160">
        <f t="shared" si="2"/>
        <v>1050</v>
      </c>
      <c r="AP25" s="160">
        <f t="shared" si="2"/>
        <v>1050</v>
      </c>
      <c r="AQ25" s="160">
        <f t="shared" si="2"/>
        <v>1050</v>
      </c>
      <c r="AR25" s="160">
        <f t="shared" si="2"/>
        <v>1050</v>
      </c>
      <c r="AS25" s="160">
        <f t="shared" si="2"/>
        <v>1050</v>
      </c>
      <c r="AT25" s="160">
        <f t="shared" si="2"/>
        <v>1050</v>
      </c>
      <c r="AU25" s="160">
        <f t="shared" si="2"/>
        <v>1050</v>
      </c>
      <c r="AV25" s="160">
        <f t="shared" si="2"/>
        <v>1050</v>
      </c>
      <c r="AW25" s="160">
        <f t="shared" si="2"/>
        <v>1050</v>
      </c>
      <c r="AX25" s="160">
        <f t="shared" si="2"/>
        <v>1050</v>
      </c>
      <c r="AY25" s="160">
        <f t="shared" si="2"/>
        <v>1050</v>
      </c>
      <c r="AZ25" s="160">
        <f t="shared" si="2"/>
        <v>1050</v>
      </c>
      <c r="BA25" s="160">
        <f t="shared" si="2"/>
        <v>1050</v>
      </c>
      <c r="BB25" s="160">
        <f t="shared" si="2"/>
        <v>1050</v>
      </c>
      <c r="BC25" s="160">
        <f t="shared" si="2"/>
        <v>1050</v>
      </c>
      <c r="BD25" s="160">
        <f t="shared" si="2"/>
        <v>1050</v>
      </c>
      <c r="BE25" s="160">
        <f t="shared" si="2"/>
        <v>1050</v>
      </c>
      <c r="BF25" s="160">
        <f t="shared" si="2"/>
        <v>1050</v>
      </c>
      <c r="BG25" s="160">
        <f t="shared" si="2"/>
        <v>1050</v>
      </c>
      <c r="BH25" s="160">
        <f t="shared" si="2"/>
        <v>1050</v>
      </c>
      <c r="BI25" s="160">
        <f t="shared" si="2"/>
        <v>1050</v>
      </c>
      <c r="BJ25" s="160">
        <f t="shared" si="2"/>
        <v>1050</v>
      </c>
      <c r="BK25" s="160">
        <f t="shared" si="2"/>
        <v>1050</v>
      </c>
      <c r="BL25" s="160">
        <f t="shared" si="2"/>
        <v>957.5</v>
      </c>
      <c r="BM25" s="160">
        <f t="shared" si="2"/>
        <v>582</v>
      </c>
      <c r="BN25" s="160">
        <f t="shared" si="2"/>
        <v>297.60000000000002</v>
      </c>
      <c r="BO25" s="160">
        <f t="shared" ref="BO25:CW25" si="3">SUM(BO20:BO24)</f>
        <v>97.3</v>
      </c>
      <c r="BP25" s="160">
        <f t="shared" si="3"/>
        <v>208.7</v>
      </c>
      <c r="BQ25" s="160">
        <f t="shared" si="3"/>
        <v>199.3</v>
      </c>
      <c r="BR25" s="160">
        <f t="shared" si="3"/>
        <v>39.299999999999997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7.5</v>
      </c>
      <c r="CG25" s="160">
        <f t="shared" si="3"/>
        <v>122.5</v>
      </c>
      <c r="CH25" s="160">
        <f t="shared" si="3"/>
        <v>222.1</v>
      </c>
      <c r="CI25" s="160">
        <f t="shared" si="3"/>
        <v>324</v>
      </c>
      <c r="CJ25" s="160">
        <f t="shared" si="3"/>
        <v>302.3</v>
      </c>
      <c r="CK25" s="160">
        <f t="shared" si="3"/>
        <v>247.7</v>
      </c>
      <c r="CL25" s="160">
        <f t="shared" si="3"/>
        <v>440.8</v>
      </c>
      <c r="CM25" s="160">
        <f t="shared" si="3"/>
        <v>437.2</v>
      </c>
      <c r="CN25" s="160">
        <f t="shared" si="3"/>
        <v>404.3</v>
      </c>
      <c r="CO25" s="160">
        <f t="shared" si="3"/>
        <v>336</v>
      </c>
      <c r="CP25" s="160">
        <f t="shared" si="3"/>
        <v>570.20000000000005</v>
      </c>
      <c r="CQ25" s="160">
        <f t="shared" si="3"/>
        <v>479.1</v>
      </c>
      <c r="CR25" s="160">
        <f t="shared" si="3"/>
        <v>451.3</v>
      </c>
      <c r="CS25" s="160">
        <f t="shared" si="3"/>
        <v>277.8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12828.625000000002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2025-10-26T12:19:07Z</dcterms:created>
  <dcterms:modified xsi:type="dcterms:W3CDTF">2025-10-26T12:19:09Z</dcterms:modified>
</cp:coreProperties>
</file>