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<sst xmlns="http://schemas.openxmlformats.org/spreadsheetml/2006/main" count="119" uniqueCount="54">
  <si>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22/08/2025 23:28:45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</si>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</sst>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018-4034-9377-B88F7924A4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018-4034-9377-B88F7924A4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0.74199999999999999</c:v>
                </c:pt>
                <c:pt idx="9">
                  <c:v>4</c:v>
                </c:pt>
                <c:pt idx="10">
                  <c:v>5</c:v>
                </c:pt>
                <c:pt idx="15">
                  <c:v>2.1</c:v>
                </c:pt>
                <c:pt idx="16">
                  <c:v>1.9890000000000001</c:v>
                </c:pt>
                <c:pt idx="20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18-4034-9377-B88F7924A4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1.74</c:v>
                </c:pt>
                <c:pt idx="16">
                  <c:v>9.2050000000000001</c:v>
                </c:pt>
                <c:pt idx="20">
                  <c:v>3.4830000000000001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18-4034-9377-B88F7924A4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018-4034-9377-B88F7924A4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018-4034-9377-B88F7924A4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018-4034-9377-B88F7924A4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018-4034-9377-B88F7924A4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018-4034-9377-B88F7924A4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</c:v>
                </c:pt>
                <c:pt idx="1">
                  <c:v>79</c:v>
                </c:pt>
                <c:pt idx="2">
                  <c:v>22</c:v>
                </c:pt>
                <c:pt idx="3">
                  <c:v>86.664000000000001</c:v>
                </c:pt>
                <c:pt idx="4">
                  <c:v>121.545</c:v>
                </c:pt>
                <c:pt idx="5">
                  <c:v>99.06</c:v>
                </c:pt>
                <c:pt idx="6">
                  <c:v>16.170000000000002</c:v>
                </c:pt>
                <c:pt idx="7">
                  <c:v>17.5</c:v>
                </c:pt>
                <c:pt idx="17">
                  <c:v>21.48</c:v>
                </c:pt>
                <c:pt idx="21">
                  <c:v>1</c:v>
                </c:pt>
                <c:pt idx="22">
                  <c:v>4.0990000000000002</c:v>
                </c:pt>
                <c:pt idx="23">
                  <c:v>13.596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18-4034-9377-B88F7924A4F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6.2</c:v>
                </c:pt>
                <c:pt idx="12">
                  <c:v>59.6</c:v>
                </c:pt>
                <c:pt idx="13">
                  <c:v>67.599999999999994</c:v>
                </c:pt>
                <c:pt idx="14">
                  <c:v>69.599999999999994</c:v>
                </c:pt>
                <c:pt idx="15">
                  <c:v>76.7</c:v>
                </c:pt>
                <c:pt idx="16">
                  <c:v>37.700000000000003</c:v>
                </c:pt>
                <c:pt idx="17">
                  <c:v>0</c:v>
                </c:pt>
                <c:pt idx="18">
                  <c:v>50.7</c:v>
                </c:pt>
                <c:pt idx="19">
                  <c:v>69.7</c:v>
                </c:pt>
                <c:pt idx="20">
                  <c:v>21.7</c:v>
                </c:pt>
                <c:pt idx="21">
                  <c:v>53.1</c:v>
                </c:pt>
                <c:pt idx="22">
                  <c:v>20.5</c:v>
                </c:pt>
                <c:pt idx="23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18-4034-9377-B88F7924A4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9.2090000000000014</c:v>
                </c:pt>
                <c:pt idx="1">
                  <c:v>1.0999999999999999E-2</c:v>
                </c:pt>
                <c:pt idx="2">
                  <c:v>0.28499999999999998</c:v>
                </c:pt>
                <c:pt idx="3">
                  <c:v>0.19600000000000001</c:v>
                </c:pt>
                <c:pt idx="4">
                  <c:v>0.17100000000000001</c:v>
                </c:pt>
                <c:pt idx="5">
                  <c:v>0.251</c:v>
                </c:pt>
                <c:pt idx="6">
                  <c:v>2.242</c:v>
                </c:pt>
                <c:pt idx="7">
                  <c:v>15.368</c:v>
                </c:pt>
                <c:pt idx="8">
                  <c:v>48.92</c:v>
                </c:pt>
                <c:pt idx="9">
                  <c:v>41.081999999999994</c:v>
                </c:pt>
                <c:pt idx="10">
                  <c:v>79.442999999999998</c:v>
                </c:pt>
                <c:pt idx="11">
                  <c:v>45.177</c:v>
                </c:pt>
                <c:pt idx="12">
                  <c:v>6.2830000000000004</c:v>
                </c:pt>
                <c:pt idx="13">
                  <c:v>6.4569999999999999</c:v>
                </c:pt>
                <c:pt idx="15">
                  <c:v>2.5999999999999999E-2</c:v>
                </c:pt>
                <c:pt idx="16">
                  <c:v>6.5460000000000003</c:v>
                </c:pt>
                <c:pt idx="17">
                  <c:v>14.9</c:v>
                </c:pt>
                <c:pt idx="18">
                  <c:v>0.11</c:v>
                </c:pt>
                <c:pt idx="19">
                  <c:v>0.13800000000000001</c:v>
                </c:pt>
                <c:pt idx="20">
                  <c:v>0.57399999999999995</c:v>
                </c:pt>
                <c:pt idx="21">
                  <c:v>9.4E-2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18-4034-9377-B88F7924A4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018-4034-9377-B88F7924A4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018-4034-9377-B88F7924A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92.11</c:v>
                </c:pt>
                <c:pt idx="1">
                  <c:v>89.1</c:v>
                </c:pt>
                <c:pt idx="2">
                  <c:v>84.27</c:v>
                </c:pt>
                <c:pt idx="3">
                  <c:v>84.11</c:v>
                </c:pt>
                <c:pt idx="4">
                  <c:v>84.49</c:v>
                </c:pt>
                <c:pt idx="5">
                  <c:v>84.68</c:v>
                </c:pt>
                <c:pt idx="6">
                  <c:v>89.34</c:v>
                </c:pt>
                <c:pt idx="7">
                  <c:v>92</c:v>
                </c:pt>
                <c:pt idx="8">
                  <c:v>79.03</c:v>
                </c:pt>
                <c:pt idx="9">
                  <c:v>8.5500000000000007</c:v>
                </c:pt>
                <c:pt idx="10">
                  <c:v>8.01</c:v>
                </c:pt>
                <c:pt idx="11">
                  <c:v>5.22</c:v>
                </c:pt>
                <c:pt idx="12">
                  <c:v>3.06</c:v>
                </c:pt>
                <c:pt idx="13">
                  <c:v>0.33</c:v>
                </c:pt>
                <c:pt idx="14">
                  <c:v>0.49</c:v>
                </c:pt>
                <c:pt idx="15">
                  <c:v>4.62</c:v>
                </c:pt>
                <c:pt idx="16">
                  <c:v>20.47</c:v>
                </c:pt>
                <c:pt idx="17">
                  <c:v>89.86</c:v>
                </c:pt>
                <c:pt idx="18">
                  <c:v>119.66</c:v>
                </c:pt>
                <c:pt idx="19">
                  <c:v>129.80000000000001</c:v>
                </c:pt>
                <c:pt idx="20">
                  <c:v>150.44999999999999</c:v>
                </c:pt>
                <c:pt idx="21">
                  <c:v>119.37</c:v>
                </c:pt>
                <c:pt idx="22">
                  <c:v>108.1</c:v>
                </c:pt>
                <c:pt idx="23">
                  <c:v>104.6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18-4034-9377-B88F7924A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218-4097-A0C6-30904D1A6B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218-4097-A0C6-30904D1A6B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15">
                  <c:v>3.2000000000000001E-2</c:v>
                </c:pt>
                <c:pt idx="16">
                  <c:v>3.5000000000000003E-2</c:v>
                </c:pt>
                <c:pt idx="18">
                  <c:v>0.1</c:v>
                </c:pt>
                <c:pt idx="19">
                  <c:v>9.1679999999999993</c:v>
                </c:pt>
                <c:pt idx="20">
                  <c:v>9.1270000000000007</c:v>
                </c:pt>
                <c:pt idx="21">
                  <c:v>9.0730000000000004</c:v>
                </c:pt>
                <c:pt idx="22">
                  <c:v>0.1</c:v>
                </c:pt>
                <c:pt idx="2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18-4097-A0C6-30904D1A6B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</c:v>
                </c:pt>
                <c:pt idx="1">
                  <c:v>4.1500000000000004</c:v>
                </c:pt>
                <c:pt idx="2">
                  <c:v>6.15</c:v>
                </c:pt>
                <c:pt idx="3">
                  <c:v>7.15</c:v>
                </c:pt>
                <c:pt idx="4">
                  <c:v>7.15</c:v>
                </c:pt>
                <c:pt idx="5">
                  <c:v>7.15</c:v>
                </c:pt>
                <c:pt idx="6">
                  <c:v>5.15</c:v>
                </c:pt>
                <c:pt idx="7">
                  <c:v>3</c:v>
                </c:pt>
                <c:pt idx="8">
                  <c:v>5</c:v>
                </c:pt>
                <c:pt idx="11">
                  <c:v>13</c:v>
                </c:pt>
                <c:pt idx="12">
                  <c:v>10</c:v>
                </c:pt>
                <c:pt idx="13">
                  <c:v>16</c:v>
                </c:pt>
                <c:pt idx="14">
                  <c:v>16</c:v>
                </c:pt>
                <c:pt idx="15">
                  <c:v>10</c:v>
                </c:pt>
                <c:pt idx="17">
                  <c:v>4</c:v>
                </c:pt>
                <c:pt idx="18">
                  <c:v>6.08</c:v>
                </c:pt>
                <c:pt idx="19">
                  <c:v>16.5</c:v>
                </c:pt>
                <c:pt idx="20">
                  <c:v>4.0410000000000004</c:v>
                </c:pt>
                <c:pt idx="21">
                  <c:v>20.867000000000001</c:v>
                </c:pt>
                <c:pt idx="22">
                  <c:v>4.0999999999999996</c:v>
                </c:pt>
                <c:pt idx="23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18-4097-A0C6-30904D1A6B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218-4097-A0C6-30904D1A6B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18-4097-A0C6-30904D1A6B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218-4097-A0C6-30904D1A6B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218-4097-A0C6-30904D1A6B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218-4097-A0C6-30904D1A6B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218-4097-A0C6-30904D1A6BD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21.1</c:v>
                </c:pt>
                <c:pt idx="1">
                  <c:v>60</c:v>
                </c:pt>
                <c:pt idx="2">
                  <c:v>0</c:v>
                </c:pt>
                <c:pt idx="3">
                  <c:v>37.799999999999997</c:v>
                </c:pt>
                <c:pt idx="4">
                  <c:v>95.7</c:v>
                </c:pt>
                <c:pt idx="5">
                  <c:v>72.900000000000006</c:v>
                </c:pt>
                <c:pt idx="6">
                  <c:v>0</c:v>
                </c:pt>
                <c:pt idx="7">
                  <c:v>3.4</c:v>
                </c:pt>
                <c:pt idx="8">
                  <c:v>0</c:v>
                </c:pt>
                <c:pt idx="9">
                  <c:v>0</c:v>
                </c:pt>
                <c:pt idx="10">
                  <c:v>22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18-4097-A0C6-30904D1A6B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19.139000000000003</c:v>
                </c:pt>
                <c:pt idx="1">
                  <c:v>14.722000000000001</c:v>
                </c:pt>
                <c:pt idx="2">
                  <c:v>25.957999999999998</c:v>
                </c:pt>
                <c:pt idx="3">
                  <c:v>41.795000000000002</c:v>
                </c:pt>
                <c:pt idx="4">
                  <c:v>18.687000000000001</c:v>
                </c:pt>
                <c:pt idx="5">
                  <c:v>19.132000000000001</c:v>
                </c:pt>
                <c:pt idx="6">
                  <c:v>22.673000000000002</c:v>
                </c:pt>
                <c:pt idx="7">
                  <c:v>28.923999999999999</c:v>
                </c:pt>
                <c:pt idx="8">
                  <c:v>43.92</c:v>
                </c:pt>
                <c:pt idx="9">
                  <c:v>45.082000000000001</c:v>
                </c:pt>
                <c:pt idx="10">
                  <c:v>62.442999999999998</c:v>
                </c:pt>
                <c:pt idx="11">
                  <c:v>38.411000000000001</c:v>
                </c:pt>
                <c:pt idx="12">
                  <c:v>55.872999999999998</c:v>
                </c:pt>
                <c:pt idx="13">
                  <c:v>58.068000000000005</c:v>
                </c:pt>
                <c:pt idx="14">
                  <c:v>53.599999999999994</c:v>
                </c:pt>
                <c:pt idx="15">
                  <c:v>68.8</c:v>
                </c:pt>
                <c:pt idx="16">
                  <c:v>55.438000000000002</c:v>
                </c:pt>
                <c:pt idx="17">
                  <c:v>23.28</c:v>
                </c:pt>
                <c:pt idx="18">
                  <c:v>44.675000000000004</c:v>
                </c:pt>
                <c:pt idx="19">
                  <c:v>44.134</c:v>
                </c:pt>
                <c:pt idx="20">
                  <c:v>12.733000000000001</c:v>
                </c:pt>
                <c:pt idx="21">
                  <c:v>24.204999999999998</c:v>
                </c:pt>
                <c:pt idx="22">
                  <c:v>20.369</c:v>
                </c:pt>
                <c:pt idx="23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18-4097-A0C6-30904D1A6B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218-4097-A0C6-30904D1A6B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218-4097-A0C6-30904D1A6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92.11</c:v>
                </c:pt>
                <c:pt idx="1">
                  <c:v>89.1</c:v>
                </c:pt>
                <c:pt idx="2">
                  <c:v>84.27</c:v>
                </c:pt>
                <c:pt idx="3">
                  <c:v>84.11</c:v>
                </c:pt>
                <c:pt idx="4">
                  <c:v>84.49</c:v>
                </c:pt>
                <c:pt idx="5">
                  <c:v>84.68</c:v>
                </c:pt>
                <c:pt idx="6">
                  <c:v>89.34</c:v>
                </c:pt>
                <c:pt idx="7">
                  <c:v>92</c:v>
                </c:pt>
                <c:pt idx="8">
                  <c:v>79.03</c:v>
                </c:pt>
                <c:pt idx="9">
                  <c:v>8.5500000000000007</c:v>
                </c:pt>
                <c:pt idx="10">
                  <c:v>8.01</c:v>
                </c:pt>
                <c:pt idx="11">
                  <c:v>5.22</c:v>
                </c:pt>
                <c:pt idx="12">
                  <c:v>3.06</c:v>
                </c:pt>
                <c:pt idx="13">
                  <c:v>0.33</c:v>
                </c:pt>
                <c:pt idx="14">
                  <c:v>0.49</c:v>
                </c:pt>
                <c:pt idx="15">
                  <c:v>4.62</c:v>
                </c:pt>
                <c:pt idx="16">
                  <c:v>20.47</c:v>
                </c:pt>
                <c:pt idx="17">
                  <c:v>89.86</c:v>
                </c:pt>
                <c:pt idx="18">
                  <c:v>119.66</c:v>
                </c:pt>
                <c:pt idx="19">
                  <c:v>129.80000000000001</c:v>
                </c:pt>
                <c:pt idx="20">
                  <c:v>150.44999999999999</c:v>
                </c:pt>
                <c:pt idx="21">
                  <c:v>119.37</c:v>
                </c:pt>
                <c:pt idx="22">
                  <c:v>108.1</c:v>
                </c:pt>
                <c:pt idx="23">
                  <c:v>104.6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18-4097-A0C6-30904D1A6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44.208999999999996</v>
      </c>
      <c r="C4" s="18">
        <v>79.010999999999996</v>
      </c>
      <c r="D4" s="18">
        <v>32.284999999999997</v>
      </c>
      <c r="E4" s="18">
        <v>86.86</v>
      </c>
      <c r="F4" s="18">
        <v>121.71599999999999</v>
      </c>
      <c r="G4" s="18">
        <v>99.310999999999993</v>
      </c>
      <c r="H4" s="18">
        <v>28.012</v>
      </c>
      <c r="I4" s="18">
        <v>35.349999999999994</v>
      </c>
      <c r="J4" s="18">
        <v>48.92</v>
      </c>
      <c r="K4" s="18">
        <v>45.081999999999994</v>
      </c>
      <c r="L4" s="18">
        <v>84.442999999999998</v>
      </c>
      <c r="M4" s="18">
        <v>51.377000000000002</v>
      </c>
      <c r="N4" s="18">
        <v>65.882999999999996</v>
      </c>
      <c r="O4" s="18">
        <v>74.056999999999988</v>
      </c>
      <c r="P4" s="18">
        <v>69.599999999999994</v>
      </c>
      <c r="Q4" s="18">
        <v>78.825999999999993</v>
      </c>
      <c r="R4" s="18">
        <v>55.44</v>
      </c>
      <c r="S4" s="18">
        <v>36.380000000000003</v>
      </c>
      <c r="T4" s="18">
        <v>50.81</v>
      </c>
      <c r="U4" s="18">
        <v>69.838000000000008</v>
      </c>
      <c r="V4" s="18">
        <v>25.897000000000002</v>
      </c>
      <c r="W4" s="18">
        <v>54.194000000000003</v>
      </c>
      <c r="X4" s="18">
        <v>24.599</v>
      </c>
      <c r="Y4" s="18">
        <v>22.096</v>
      </c>
      <c r="Z4" s="19"/>
      <c r="AA4" s="20">
        <f>SUM(B4:Z4)</f>
        <v>1384.1959999999999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92.11</v>
      </c>
      <c r="C7" s="28">
        <v>89.1</v>
      </c>
      <c r="D7" s="28">
        <v>84.27</v>
      </c>
      <c r="E7" s="28">
        <v>84.11</v>
      </c>
      <c r="F7" s="28">
        <v>84.49</v>
      </c>
      <c r="G7" s="28">
        <v>84.68</v>
      </c>
      <c r="H7" s="28">
        <v>89.34</v>
      </c>
      <c r="I7" s="28">
        <v>92</v>
      </c>
      <c r="J7" s="28">
        <v>79.03</v>
      </c>
      <c r="K7" s="28">
        <v>8.5500000000000007</v>
      </c>
      <c r="L7" s="28">
        <v>8.01</v>
      </c>
      <c r="M7" s="28">
        <v>5.22</v>
      </c>
      <c r="N7" s="28">
        <v>3.06</v>
      </c>
      <c r="O7" s="28">
        <v>0.33</v>
      </c>
      <c r="P7" s="28">
        <v>0.49</v>
      </c>
      <c r="Q7" s="28">
        <v>4.62</v>
      </c>
      <c r="R7" s="28">
        <v>20.47</v>
      </c>
      <c r="S7" s="28">
        <v>89.86</v>
      </c>
      <c r="T7" s="28">
        <v>119.66</v>
      </c>
      <c r="U7" s="28">
        <v>129.80000000000001</v>
      </c>
      <c r="V7" s="28">
        <v>150.44999999999999</v>
      </c>
      <c r="W7" s="28">
        <v>119.37</v>
      </c>
      <c r="X7" s="28">
        <v>108.1</v>
      </c>
      <c r="Y7" s="28">
        <v>104.6</v>
      </c>
      <c r="Z7" s="29"/>
      <c r="AA7" s="30">
        <f>IF(SUM(B7:Z7)&lt;&gt;0,AVERAGEIF(B7:Z7,"&lt;&gt;"""),"")</f>
        <v>68.821666666666658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35</v>
      </c>
      <c r="C12" s="52">
        <v>79</v>
      </c>
      <c r="D12" s="52">
        <v>22</v>
      </c>
      <c r="E12" s="52">
        <v>86.664000000000001</v>
      </c>
      <c r="F12" s="52">
        <v>121.545</v>
      </c>
      <c r="G12" s="52">
        <v>99.06</v>
      </c>
      <c r="H12" s="52">
        <v>16.170000000000002</v>
      </c>
      <c r="I12" s="52">
        <v>17.5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21.48</v>
      </c>
      <c r="T12" s="52"/>
      <c r="U12" s="52"/>
      <c r="V12" s="52"/>
      <c r="W12" s="52">
        <v>1</v>
      </c>
      <c r="X12" s="52">
        <v>4.0990000000000002</v>
      </c>
      <c r="Y12" s="52">
        <v>13.596</v>
      </c>
      <c r="Z12" s="53"/>
      <c r="AA12" s="54">
        <f t="shared" si="0"/>
        <v>517.11400000000003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9.2090000000000014</v>
      </c>
      <c r="C14" s="57">
        <v>1.0999999999999999E-2</v>
      </c>
      <c r="D14" s="57">
        <v>0.28499999999999998</v>
      </c>
      <c r="E14" s="57">
        <v>0.19600000000000001</v>
      </c>
      <c r="F14" s="57">
        <v>0.17100000000000001</v>
      </c>
      <c r="G14" s="57">
        <v>0.251</v>
      </c>
      <c r="H14" s="57">
        <v>2.242</v>
      </c>
      <c r="I14" s="57">
        <v>15.368</v>
      </c>
      <c r="J14" s="57">
        <v>48.92</v>
      </c>
      <c r="K14" s="57">
        <v>41.081999999999994</v>
      </c>
      <c r="L14" s="57">
        <v>79.442999999999998</v>
      </c>
      <c r="M14" s="57">
        <v>45.177</v>
      </c>
      <c r="N14" s="57">
        <v>6.2830000000000004</v>
      </c>
      <c r="O14" s="57">
        <v>6.4569999999999999</v>
      </c>
      <c r="P14" s="57"/>
      <c r="Q14" s="57">
        <v>2.5999999999999999E-2</v>
      </c>
      <c r="R14" s="57">
        <v>6.5460000000000003</v>
      </c>
      <c r="S14" s="57">
        <v>14.9</v>
      </c>
      <c r="T14" s="57">
        <v>0.11</v>
      </c>
      <c r="U14" s="57">
        <v>0.13800000000000001</v>
      </c>
      <c r="V14" s="57">
        <v>0.57399999999999995</v>
      </c>
      <c r="W14" s="57">
        <v>9.4E-2</v>
      </c>
      <c r="X14" s="57"/>
      <c r="Y14" s="57"/>
      <c r="Z14" s="58"/>
      <c r="AA14" s="59">
        <f t="shared" si="0"/>
        <v>277.48299999999995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44.209000000000003</v>
      </c>
      <c r="C16" s="62">
        <f t="shared" si="1"/>
        <v>79.010999999999996</v>
      </c>
      <c r="D16" s="62">
        <f t="shared" si="1"/>
        <v>22.285</v>
      </c>
      <c r="E16" s="62">
        <f t="shared" si="1"/>
        <v>86.86</v>
      </c>
      <c r="F16" s="62">
        <f t="shared" si="1"/>
        <v>121.71600000000001</v>
      </c>
      <c r="G16" s="62">
        <f t="shared" si="1"/>
        <v>99.311000000000007</v>
      </c>
      <c r="H16" s="62">
        <f t="shared" si="1"/>
        <v>18.412000000000003</v>
      </c>
      <c r="I16" s="62">
        <f t="shared" si="1"/>
        <v>32.868000000000002</v>
      </c>
      <c r="J16" s="62">
        <f t="shared" si="1"/>
        <v>48.92</v>
      </c>
      <c r="K16" s="62">
        <f t="shared" si="1"/>
        <v>41.081999999999994</v>
      </c>
      <c r="L16" s="62">
        <f t="shared" si="1"/>
        <v>79.442999999999998</v>
      </c>
      <c r="M16" s="62">
        <f t="shared" si="1"/>
        <v>45.177</v>
      </c>
      <c r="N16" s="62">
        <f t="shared" si="1"/>
        <v>6.2830000000000004</v>
      </c>
      <c r="O16" s="62">
        <f t="shared" si="1"/>
        <v>6.4569999999999999</v>
      </c>
      <c r="P16" s="62">
        <f t="shared" si="1"/>
        <v>0</v>
      </c>
      <c r="Q16" s="62">
        <f t="shared" si="1"/>
        <v>2.5999999999999999E-2</v>
      </c>
      <c r="R16" s="62">
        <f t="shared" si="1"/>
        <v>6.5460000000000003</v>
      </c>
      <c r="S16" s="62">
        <f t="shared" si="1"/>
        <v>36.380000000000003</v>
      </c>
      <c r="T16" s="62">
        <f t="shared" si="1"/>
        <v>0.11</v>
      </c>
      <c r="U16" s="62">
        <f t="shared" si="1"/>
        <v>0.13800000000000001</v>
      </c>
      <c r="V16" s="62">
        <f t="shared" si="1"/>
        <v>0.57399999999999995</v>
      </c>
      <c r="W16" s="62">
        <f t="shared" si="1"/>
        <v>1.0940000000000001</v>
      </c>
      <c r="X16" s="62">
        <f t="shared" si="1"/>
        <v>4.0990000000000002</v>
      </c>
      <c r="Y16" s="62">
        <f t="shared" si="1"/>
        <v>13.596</v>
      </c>
      <c r="Z16" s="63" t="str">
        <f t="shared" si="1"/>
        <v/>
      </c>
      <c r="AA16" s="64">
        <f>SUM(AA10:AA15)</f>
        <v>794.59699999999998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0.74199999999999999</v>
      </c>
      <c r="J20" s="77"/>
      <c r="K20" s="77">
        <v>4</v>
      </c>
      <c r="L20" s="77">
        <v>5</v>
      </c>
      <c r="M20" s="77"/>
      <c r="N20" s="77"/>
      <c r="O20" s="77"/>
      <c r="P20" s="77"/>
      <c r="Q20" s="77">
        <v>2.1</v>
      </c>
      <c r="R20" s="77">
        <v>1.9890000000000001</v>
      </c>
      <c r="S20" s="77"/>
      <c r="T20" s="77"/>
      <c r="U20" s="77"/>
      <c r="V20" s="77">
        <v>0.14000000000000001</v>
      </c>
      <c r="W20" s="77"/>
      <c r="X20" s="77"/>
      <c r="Y20" s="77"/>
      <c r="Z20" s="78"/>
      <c r="AA20" s="79">
        <f t="shared" si="2"/>
        <v>13.971000000000002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1.74</v>
      </c>
      <c r="J21" s="81"/>
      <c r="K21" s="81"/>
      <c r="L21" s="81"/>
      <c r="M21" s="81"/>
      <c r="N21" s="81"/>
      <c r="O21" s="81"/>
      <c r="P21" s="81"/>
      <c r="Q21" s="81"/>
      <c r="R21" s="81">
        <v>9.2050000000000001</v>
      </c>
      <c r="S21" s="81"/>
      <c r="T21" s="81"/>
      <c r="U21" s="81"/>
      <c r="V21" s="81">
        <v>3.4830000000000001</v>
      </c>
      <c r="W21" s="81"/>
      <c r="X21" s="81"/>
      <c r="Y21" s="81"/>
      <c r="Z21" s="78"/>
      <c r="AA21" s="79">
        <f t="shared" si="2"/>
        <v>14.428000000000001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2.4820000000000002</v>
      </c>
      <c r="J26" s="88">
        <f t="shared" si="3"/>
        <v>0</v>
      </c>
      <c r="K26" s="88">
        <f t="shared" si="3"/>
        <v>4</v>
      </c>
      <c r="L26" s="88">
        <f t="shared" si="3"/>
        <v>5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2.1</v>
      </c>
      <c r="R26" s="88">
        <f t="shared" si="3"/>
        <v>11.194000000000001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3.6230000000000002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28.399000000000001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44.209000000000003</v>
      </c>
      <c r="C30" s="77">
        <v>79.010999999999996</v>
      </c>
      <c r="D30" s="77">
        <v>22.285</v>
      </c>
      <c r="E30" s="77">
        <v>86.86</v>
      </c>
      <c r="F30" s="77">
        <v>121.71599999999999</v>
      </c>
      <c r="G30" s="77">
        <v>99.311000000000007</v>
      </c>
      <c r="H30" s="77">
        <v>18.411999999999999</v>
      </c>
      <c r="I30" s="77">
        <v>35.35</v>
      </c>
      <c r="J30" s="77">
        <v>48.92</v>
      </c>
      <c r="K30" s="77">
        <v>45.082000000000001</v>
      </c>
      <c r="L30" s="77">
        <v>84.442999999999998</v>
      </c>
      <c r="M30" s="77">
        <v>45.177</v>
      </c>
      <c r="N30" s="77">
        <v>6.2830000000000004</v>
      </c>
      <c r="O30" s="77">
        <v>6.4569999999999999</v>
      </c>
      <c r="P30" s="77"/>
      <c r="Q30" s="77">
        <v>2.1259999999999999</v>
      </c>
      <c r="R30" s="77">
        <v>17.739999999999998</v>
      </c>
      <c r="S30" s="77">
        <v>36.380000000000003</v>
      </c>
      <c r="T30" s="77">
        <v>0.11</v>
      </c>
      <c r="U30" s="77">
        <v>0.13800000000000001</v>
      </c>
      <c r="V30" s="77">
        <v>4.1970000000000001</v>
      </c>
      <c r="W30" s="77">
        <v>1.0940000000000001</v>
      </c>
      <c r="X30" s="77">
        <v>4.0990000000000002</v>
      </c>
      <c r="Y30" s="77">
        <v>13.596</v>
      </c>
      <c r="Z30" s="78"/>
      <c r="AA30" s="79">
        <f>SUM(B30:Z30)</f>
        <v>822.99600000000021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44.209000000000003</v>
      </c>
      <c r="C32" s="62">
        <f t="shared" ref="C32:Z32" si="4">IF(LEN(C$2)&gt;0,SUM(C29:C31),"")</f>
        <v>79.010999999999996</v>
      </c>
      <c r="D32" s="62">
        <f t="shared" si="4"/>
        <v>22.285</v>
      </c>
      <c r="E32" s="62">
        <f t="shared" si="4"/>
        <v>86.86</v>
      </c>
      <c r="F32" s="62">
        <f t="shared" si="4"/>
        <v>121.71599999999999</v>
      </c>
      <c r="G32" s="62">
        <f t="shared" si="4"/>
        <v>99.311000000000007</v>
      </c>
      <c r="H32" s="62">
        <f t="shared" si="4"/>
        <v>18.411999999999999</v>
      </c>
      <c r="I32" s="62">
        <f t="shared" si="4"/>
        <v>35.35</v>
      </c>
      <c r="J32" s="62">
        <f t="shared" si="4"/>
        <v>48.92</v>
      </c>
      <c r="K32" s="62">
        <f t="shared" si="4"/>
        <v>45.082000000000001</v>
      </c>
      <c r="L32" s="62">
        <f t="shared" si="4"/>
        <v>84.442999999999998</v>
      </c>
      <c r="M32" s="62">
        <f t="shared" si="4"/>
        <v>45.177</v>
      </c>
      <c r="N32" s="62">
        <f t="shared" si="4"/>
        <v>6.2830000000000004</v>
      </c>
      <c r="O32" s="62">
        <f t="shared" si="4"/>
        <v>6.4569999999999999</v>
      </c>
      <c r="P32" s="62">
        <f t="shared" si="4"/>
        <v>0</v>
      </c>
      <c r="Q32" s="62">
        <f t="shared" si="4"/>
        <v>2.1259999999999999</v>
      </c>
      <c r="R32" s="62">
        <f t="shared" si="4"/>
        <v>17.739999999999998</v>
      </c>
      <c r="S32" s="62">
        <f t="shared" si="4"/>
        <v>36.380000000000003</v>
      </c>
      <c r="T32" s="62">
        <f t="shared" si="4"/>
        <v>0.11</v>
      </c>
      <c r="U32" s="62">
        <f t="shared" si="4"/>
        <v>0.13800000000000001</v>
      </c>
      <c r="V32" s="62">
        <f t="shared" si="4"/>
        <v>4.1970000000000001</v>
      </c>
      <c r="W32" s="62">
        <f t="shared" si="4"/>
        <v>1.0940000000000001</v>
      </c>
      <c r="X32" s="62">
        <f t="shared" si="4"/>
        <v>4.0990000000000002</v>
      </c>
      <c r="Y32" s="62">
        <f t="shared" si="4"/>
        <v>13.596</v>
      </c>
      <c r="Z32" s="63" t="str">
        <f t="shared" si="4"/>
        <v/>
      </c>
      <c r="AA32" s="64">
        <f>SUM(AA29:AA31)</f>
        <v>822.99600000000021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10</v>
      </c>
      <c r="E37" s="99"/>
      <c r="F37" s="99"/>
      <c r="G37" s="99"/>
      <c r="H37" s="99">
        <v>9.6</v>
      </c>
      <c r="I37" s="99"/>
      <c r="J37" s="99"/>
      <c r="K37" s="99"/>
      <c r="L37" s="99"/>
      <c r="M37" s="99">
        <v>6.2</v>
      </c>
      <c r="N37" s="99">
        <v>59.6</v>
      </c>
      <c r="O37" s="99">
        <v>67.599999999999994</v>
      </c>
      <c r="P37" s="99">
        <v>69.599999999999994</v>
      </c>
      <c r="Q37" s="99">
        <v>76.7</v>
      </c>
      <c r="R37" s="99">
        <v>37.700000000000003</v>
      </c>
      <c r="S37" s="99"/>
      <c r="T37" s="99">
        <v>50.7</v>
      </c>
      <c r="U37" s="99">
        <v>69.7</v>
      </c>
      <c r="V37" s="99">
        <v>21.7</v>
      </c>
      <c r="W37" s="99">
        <v>53.1</v>
      </c>
      <c r="X37" s="99">
        <v>20.5</v>
      </c>
      <c r="Y37" s="99">
        <v>8.5</v>
      </c>
      <c r="Z37" s="100"/>
      <c r="AA37" s="79">
        <f t="shared" si="5"/>
        <v>561.19999999999993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10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9.6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6.2</v>
      </c>
      <c r="N40" s="88">
        <f t="shared" si="6"/>
        <v>59.6</v>
      </c>
      <c r="O40" s="88">
        <f t="shared" si="6"/>
        <v>67.599999999999994</v>
      </c>
      <c r="P40" s="88">
        <f t="shared" si="6"/>
        <v>69.599999999999994</v>
      </c>
      <c r="Q40" s="88">
        <f t="shared" si="6"/>
        <v>76.7</v>
      </c>
      <c r="R40" s="88">
        <f t="shared" si="6"/>
        <v>37.700000000000003</v>
      </c>
      <c r="S40" s="88">
        <f t="shared" si="6"/>
        <v>0</v>
      </c>
      <c r="T40" s="88">
        <f t="shared" si="6"/>
        <v>50.7</v>
      </c>
      <c r="U40" s="88">
        <f t="shared" si="6"/>
        <v>69.7</v>
      </c>
      <c r="V40" s="88">
        <f t="shared" si="6"/>
        <v>21.7</v>
      </c>
      <c r="W40" s="88">
        <f t="shared" si="6"/>
        <v>53.1</v>
      </c>
      <c r="X40" s="88">
        <f t="shared" si="6"/>
        <v>20.5</v>
      </c>
      <c r="Y40" s="88">
        <f t="shared" si="6"/>
        <v>8.5</v>
      </c>
      <c r="Z40" s="89" t="str">
        <f t="shared" si="6"/>
        <v/>
      </c>
      <c r="AA40" s="90">
        <f t="shared" si="5"/>
        <v>561.19999999999993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10</v>
      </c>
      <c r="E45" s="99"/>
      <c r="F45" s="99"/>
      <c r="G45" s="99"/>
      <c r="H45" s="99">
        <v>9.6</v>
      </c>
      <c r="I45" s="99"/>
      <c r="J45" s="99"/>
      <c r="K45" s="99"/>
      <c r="L45" s="99"/>
      <c r="M45" s="99">
        <v>6.2</v>
      </c>
      <c r="N45" s="99">
        <v>59.6</v>
      </c>
      <c r="O45" s="99">
        <v>67.599999999999994</v>
      </c>
      <c r="P45" s="99">
        <v>69.599999999999994</v>
      </c>
      <c r="Q45" s="99">
        <v>76.7</v>
      </c>
      <c r="R45" s="99">
        <v>37.700000000000003</v>
      </c>
      <c r="S45" s="99"/>
      <c r="T45" s="99">
        <v>50.7</v>
      </c>
      <c r="U45" s="99">
        <v>69.7</v>
      </c>
      <c r="V45" s="99">
        <v>21.7</v>
      </c>
      <c r="W45" s="99">
        <v>53.1</v>
      </c>
      <c r="X45" s="99">
        <v>20.5</v>
      </c>
      <c r="Y45" s="99">
        <v>8.5</v>
      </c>
      <c r="Z45" s="100"/>
      <c r="AA45" s="79">
        <f t="shared" si="7"/>
        <v>561.19999999999993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9.6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6.2</v>
      </c>
      <c r="N49" s="88">
        <f t="shared" si="8"/>
        <v>59.6</v>
      </c>
      <c r="O49" s="88">
        <f t="shared" si="8"/>
        <v>67.599999999999994</v>
      </c>
      <c r="P49" s="88">
        <f t="shared" si="8"/>
        <v>69.599999999999994</v>
      </c>
      <c r="Q49" s="88">
        <f t="shared" si="8"/>
        <v>76.7</v>
      </c>
      <c r="R49" s="88">
        <f t="shared" si="8"/>
        <v>37.700000000000003</v>
      </c>
      <c r="S49" s="88">
        <f t="shared" si="8"/>
        <v>0</v>
      </c>
      <c r="T49" s="88">
        <f t="shared" si="8"/>
        <v>50.7</v>
      </c>
      <c r="U49" s="88">
        <f t="shared" si="8"/>
        <v>69.7</v>
      </c>
      <c r="V49" s="88">
        <f t="shared" si="8"/>
        <v>21.7</v>
      </c>
      <c r="W49" s="88">
        <f t="shared" si="8"/>
        <v>53.1</v>
      </c>
      <c r="X49" s="88">
        <f t="shared" si="8"/>
        <v>20.5</v>
      </c>
      <c r="Y49" s="88">
        <f t="shared" si="8"/>
        <v>8.5</v>
      </c>
      <c r="Z49" s="89" t="str">
        <f t="shared" si="8"/>
        <v/>
      </c>
      <c r="AA49" s="90">
        <f t="shared" si="7"/>
        <v>561.19999999999993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44.209000000000003</v>
      </c>
      <c r="C52" s="88">
        <f t="shared" si="10"/>
        <v>79.010999999999996</v>
      </c>
      <c r="D52" s="88">
        <f t="shared" si="10"/>
        <v>32.284999999999997</v>
      </c>
      <c r="E52" s="88">
        <f t="shared" si="10"/>
        <v>86.86</v>
      </c>
      <c r="F52" s="88">
        <f t="shared" si="10"/>
        <v>121.71600000000001</v>
      </c>
      <c r="G52" s="88">
        <f t="shared" si="10"/>
        <v>99.311000000000007</v>
      </c>
      <c r="H52" s="88">
        <f t="shared" si="10"/>
        <v>28.012</v>
      </c>
      <c r="I52" s="88">
        <f t="shared" si="10"/>
        <v>35.35</v>
      </c>
      <c r="J52" s="88">
        <f t="shared" si="10"/>
        <v>48.92</v>
      </c>
      <c r="K52" s="88">
        <f t="shared" si="10"/>
        <v>45.081999999999994</v>
      </c>
      <c r="L52" s="88">
        <f t="shared" si="10"/>
        <v>84.442999999999998</v>
      </c>
      <c r="M52" s="88">
        <f t="shared" si="10"/>
        <v>51.377000000000002</v>
      </c>
      <c r="N52" s="88">
        <f t="shared" si="10"/>
        <v>65.882999999999996</v>
      </c>
      <c r="O52" s="88">
        <f t="shared" si="10"/>
        <v>74.056999999999988</v>
      </c>
      <c r="P52" s="88">
        <f t="shared" si="10"/>
        <v>69.599999999999994</v>
      </c>
      <c r="Q52" s="88">
        <f t="shared" si="10"/>
        <v>78.826000000000008</v>
      </c>
      <c r="R52" s="88">
        <f t="shared" si="10"/>
        <v>55.440000000000005</v>
      </c>
      <c r="S52" s="88">
        <f t="shared" si="10"/>
        <v>36.380000000000003</v>
      </c>
      <c r="T52" s="88">
        <f t="shared" si="10"/>
        <v>50.81</v>
      </c>
      <c r="U52" s="88">
        <f t="shared" si="10"/>
        <v>69.838000000000008</v>
      </c>
      <c r="V52" s="88">
        <f t="shared" si="10"/>
        <v>25.896999999999998</v>
      </c>
      <c r="W52" s="88">
        <f t="shared" si="10"/>
        <v>54.194000000000003</v>
      </c>
      <c r="X52" s="88">
        <f t="shared" si="10"/>
        <v>24.599</v>
      </c>
      <c r="Y52" s="88">
        <f t="shared" si="10"/>
        <v>22.096</v>
      </c>
      <c r="Z52" s="89" t="str">
        <f t="shared" si="10"/>
        <v/>
      </c>
      <c r="AA52" s="104">
        <f>SUM(B52:Z52)</f>
        <v>1384.1959999999999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44.239000000000004</v>
      </c>
      <c r="C4" s="18">
        <v>79.022000000000006</v>
      </c>
      <c r="D4" s="18">
        <v>32.257999999999996</v>
      </c>
      <c r="E4" s="18">
        <v>86.894999999999996</v>
      </c>
      <c r="F4" s="18">
        <v>121.687</v>
      </c>
      <c r="G4" s="18">
        <v>99.332000000000008</v>
      </c>
      <c r="H4" s="18">
        <v>27.973000000000003</v>
      </c>
      <c r="I4" s="18">
        <v>35.323999999999998</v>
      </c>
      <c r="J4" s="18">
        <v>48.92</v>
      </c>
      <c r="K4" s="18">
        <v>45.082000000000001</v>
      </c>
      <c r="L4" s="18">
        <v>84.442999999999998</v>
      </c>
      <c r="M4" s="18">
        <v>51.411000000000001</v>
      </c>
      <c r="N4" s="18">
        <v>65.873000000000005</v>
      </c>
      <c r="O4" s="18">
        <v>74.067999999999998</v>
      </c>
      <c r="P4" s="18">
        <v>69.599999999999994</v>
      </c>
      <c r="Q4" s="18">
        <v>78.831999999999994</v>
      </c>
      <c r="R4" s="18">
        <v>55.472999999999999</v>
      </c>
      <c r="S4" s="18">
        <v>36.380000000000003</v>
      </c>
      <c r="T4" s="18">
        <v>50.855000000000004</v>
      </c>
      <c r="U4" s="18">
        <v>69.801999999999992</v>
      </c>
      <c r="V4" s="18">
        <v>25.901</v>
      </c>
      <c r="W4" s="18">
        <v>54.145000000000003</v>
      </c>
      <c r="X4" s="18">
        <v>24.569000000000003</v>
      </c>
      <c r="Y4" s="18">
        <v>22.1</v>
      </c>
      <c r="Z4" s="19"/>
      <c r="AA4" s="20">
        <f>SUM(B4:Z4)</f>
        <v>1384.184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92.11</v>
      </c>
      <c r="C7" s="28">
        <v>89.1</v>
      </c>
      <c r="D7" s="28">
        <v>84.27</v>
      </c>
      <c r="E7" s="28">
        <v>84.11</v>
      </c>
      <c r="F7" s="28">
        <v>84.49</v>
      </c>
      <c r="G7" s="28">
        <v>84.68</v>
      </c>
      <c r="H7" s="28">
        <v>89.34</v>
      </c>
      <c r="I7" s="28">
        <v>92</v>
      </c>
      <c r="J7" s="28">
        <v>79.03</v>
      </c>
      <c r="K7" s="28">
        <v>8.5500000000000007</v>
      </c>
      <c r="L7" s="28">
        <v>8.01</v>
      </c>
      <c r="M7" s="28">
        <v>5.22</v>
      </c>
      <c r="N7" s="28">
        <v>3.06</v>
      </c>
      <c r="O7" s="28">
        <v>0.33</v>
      </c>
      <c r="P7" s="28">
        <v>0.49</v>
      </c>
      <c r="Q7" s="28">
        <v>4.62</v>
      </c>
      <c r="R7" s="28">
        <v>20.47</v>
      </c>
      <c r="S7" s="28">
        <v>89.86</v>
      </c>
      <c r="T7" s="28">
        <v>119.66</v>
      </c>
      <c r="U7" s="28">
        <v>129.80000000000001</v>
      </c>
      <c r="V7" s="28">
        <v>150.44999999999999</v>
      </c>
      <c r="W7" s="28">
        <v>119.37</v>
      </c>
      <c r="X7" s="28">
        <v>108.1</v>
      </c>
      <c r="Y7" s="28">
        <v>104.6</v>
      </c>
      <c r="Z7" s="29"/>
      <c r="AA7" s="30">
        <f>IF(SUM(B7:Z7)&lt;&gt;0,AVERAGEIF(B7:Z7,"&lt;&gt;"""),"")</f>
        <v>68.821666666666658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19.139000000000003</v>
      </c>
      <c r="C14" s="57">
        <v>14.722000000000001</v>
      </c>
      <c r="D14" s="57">
        <v>25.957999999999998</v>
      </c>
      <c r="E14" s="57">
        <v>41.795000000000002</v>
      </c>
      <c r="F14" s="57">
        <v>18.687000000000001</v>
      </c>
      <c r="G14" s="57">
        <v>19.132000000000001</v>
      </c>
      <c r="H14" s="57">
        <v>22.673000000000002</v>
      </c>
      <c r="I14" s="57">
        <v>28.923999999999999</v>
      </c>
      <c r="J14" s="57">
        <v>43.92</v>
      </c>
      <c r="K14" s="57">
        <v>45.082000000000001</v>
      </c>
      <c r="L14" s="57">
        <v>62.442999999999998</v>
      </c>
      <c r="M14" s="57">
        <v>38.411000000000001</v>
      </c>
      <c r="N14" s="57">
        <v>55.872999999999998</v>
      </c>
      <c r="O14" s="57">
        <v>58.068000000000005</v>
      </c>
      <c r="P14" s="57">
        <v>53.599999999999994</v>
      </c>
      <c r="Q14" s="57">
        <v>68.8</v>
      </c>
      <c r="R14" s="57">
        <v>55.438000000000002</v>
      </c>
      <c r="S14" s="57">
        <v>23.28</v>
      </c>
      <c r="T14" s="57">
        <v>44.675000000000004</v>
      </c>
      <c r="U14" s="57">
        <v>44.134</v>
      </c>
      <c r="V14" s="57">
        <v>12.733000000000001</v>
      </c>
      <c r="W14" s="57">
        <v>24.204999999999998</v>
      </c>
      <c r="X14" s="57">
        <v>20.369</v>
      </c>
      <c r="Y14" s="57">
        <v>17.899999999999999</v>
      </c>
      <c r="Z14" s="58"/>
      <c r="AA14" s="59">
        <f t="shared" si="0"/>
        <v>859.96099999999979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19.139000000000003</v>
      </c>
      <c r="C16" s="62">
        <f t="shared" ref="C16:Z16" si="1">IF(LEN(C$2)&gt;0,SUM(C10:C15),"")</f>
        <v>14.722000000000001</v>
      </c>
      <c r="D16" s="62">
        <f t="shared" si="1"/>
        <v>25.957999999999998</v>
      </c>
      <c r="E16" s="62">
        <f t="shared" si="1"/>
        <v>41.795000000000002</v>
      </c>
      <c r="F16" s="62">
        <f t="shared" si="1"/>
        <v>18.687000000000001</v>
      </c>
      <c r="G16" s="62">
        <f t="shared" si="1"/>
        <v>19.132000000000001</v>
      </c>
      <c r="H16" s="62">
        <f t="shared" si="1"/>
        <v>22.673000000000002</v>
      </c>
      <c r="I16" s="62">
        <f t="shared" si="1"/>
        <v>28.923999999999999</v>
      </c>
      <c r="J16" s="62">
        <f t="shared" si="1"/>
        <v>43.92</v>
      </c>
      <c r="K16" s="62">
        <f t="shared" si="1"/>
        <v>45.082000000000001</v>
      </c>
      <c r="L16" s="62">
        <f t="shared" si="1"/>
        <v>62.442999999999998</v>
      </c>
      <c r="M16" s="62">
        <f t="shared" si="1"/>
        <v>38.411000000000001</v>
      </c>
      <c r="N16" s="62">
        <f t="shared" si="1"/>
        <v>55.872999999999998</v>
      </c>
      <c r="O16" s="62">
        <f t="shared" si="1"/>
        <v>58.068000000000005</v>
      </c>
      <c r="P16" s="62">
        <f t="shared" si="1"/>
        <v>53.599999999999994</v>
      </c>
      <c r="Q16" s="62">
        <f t="shared" si="1"/>
        <v>68.8</v>
      </c>
      <c r="R16" s="62">
        <f t="shared" si="1"/>
        <v>55.438000000000002</v>
      </c>
      <c r="S16" s="62">
        <f t="shared" si="1"/>
        <v>23.28</v>
      </c>
      <c r="T16" s="62">
        <f t="shared" si="1"/>
        <v>44.675000000000004</v>
      </c>
      <c r="U16" s="62">
        <f t="shared" si="1"/>
        <v>44.134</v>
      </c>
      <c r="V16" s="62">
        <f t="shared" si="1"/>
        <v>12.733000000000001</v>
      </c>
      <c r="W16" s="62">
        <f t="shared" si="1"/>
        <v>24.204999999999998</v>
      </c>
      <c r="X16" s="62">
        <f t="shared" si="1"/>
        <v>20.369</v>
      </c>
      <c r="Y16" s="62">
        <f t="shared" si="1"/>
        <v>17.899999999999999</v>
      </c>
      <c r="Z16" s="63" t="str">
        <f t="shared" si="1"/>
        <v/>
      </c>
      <c r="AA16" s="64">
        <f>SUM(AA10:AA15)</f>
        <v>859.96099999999979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0.15</v>
      </c>
      <c r="D20" s="77">
        <v>0.15</v>
      </c>
      <c r="E20" s="77">
        <v>0.15</v>
      </c>
      <c r="F20" s="77">
        <v>0.15</v>
      </c>
      <c r="G20" s="77">
        <v>0.15</v>
      </c>
      <c r="H20" s="77">
        <v>0.15</v>
      </c>
      <c r="I20" s="77"/>
      <c r="J20" s="77"/>
      <c r="K20" s="77"/>
      <c r="L20" s="77"/>
      <c r="M20" s="77"/>
      <c r="N20" s="77"/>
      <c r="O20" s="77"/>
      <c r="P20" s="77"/>
      <c r="Q20" s="77">
        <v>3.2000000000000001E-2</v>
      </c>
      <c r="R20" s="77">
        <v>3.5000000000000003E-2</v>
      </c>
      <c r="S20" s="77"/>
      <c r="T20" s="77">
        <v>0.1</v>
      </c>
      <c r="U20" s="77">
        <v>9.1679999999999993</v>
      </c>
      <c r="V20" s="77">
        <v>9.1270000000000007</v>
      </c>
      <c r="W20" s="77">
        <v>9.0730000000000004</v>
      </c>
      <c r="X20" s="77">
        <v>0.1</v>
      </c>
      <c r="Y20" s="77">
        <v>0.1</v>
      </c>
      <c r="Z20" s="78"/>
      <c r="AA20" s="79">
        <f t="shared" si="2"/>
        <v>28.635000000000005</v>
      </c>
    </row>
    <row r="21" spans="1:27" ht="24.95" customHeight="1" x14ac:dyDescent="0.2">
      <c r="A21" s="75" t="s">
        <v>16</v>
      </c>
      <c r="B21" s="80">
        <v>4</v>
      </c>
      <c r="C21" s="81">
        <v>4.1500000000000004</v>
      </c>
      <c r="D21" s="81">
        <v>6.15</v>
      </c>
      <c r="E21" s="81">
        <v>7.15</v>
      </c>
      <c r="F21" s="81">
        <v>7.15</v>
      </c>
      <c r="G21" s="81">
        <v>7.15</v>
      </c>
      <c r="H21" s="81">
        <v>5.15</v>
      </c>
      <c r="I21" s="81">
        <v>3</v>
      </c>
      <c r="J21" s="81">
        <v>5</v>
      </c>
      <c r="K21" s="81"/>
      <c r="L21" s="81"/>
      <c r="M21" s="81">
        <v>13</v>
      </c>
      <c r="N21" s="81">
        <v>10</v>
      </c>
      <c r="O21" s="81">
        <v>16</v>
      </c>
      <c r="P21" s="81">
        <v>16</v>
      </c>
      <c r="Q21" s="81">
        <v>10</v>
      </c>
      <c r="R21" s="81"/>
      <c r="S21" s="81">
        <v>4</v>
      </c>
      <c r="T21" s="81">
        <v>6.08</v>
      </c>
      <c r="U21" s="81">
        <v>16.5</v>
      </c>
      <c r="V21" s="81">
        <v>4.0410000000000004</v>
      </c>
      <c r="W21" s="81">
        <v>20.867000000000001</v>
      </c>
      <c r="X21" s="81">
        <v>4.0999999999999996</v>
      </c>
      <c r="Y21" s="81">
        <v>4.0999999999999996</v>
      </c>
      <c r="Z21" s="78"/>
      <c r="AA21" s="79">
        <f t="shared" si="2"/>
        <v>173.58799999999999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</v>
      </c>
      <c r="C26" s="88">
        <f t="shared" ref="C26:Z26" si="3">IF(LEN(C$2)&gt;0,SUM(C19:C25),"")</f>
        <v>4.3000000000000007</v>
      </c>
      <c r="D26" s="88">
        <f t="shared" si="3"/>
        <v>6.3000000000000007</v>
      </c>
      <c r="E26" s="88">
        <f t="shared" si="3"/>
        <v>7.3000000000000007</v>
      </c>
      <c r="F26" s="88">
        <f t="shared" si="3"/>
        <v>7.3000000000000007</v>
      </c>
      <c r="G26" s="88">
        <f t="shared" si="3"/>
        <v>7.3000000000000007</v>
      </c>
      <c r="H26" s="88">
        <f t="shared" si="3"/>
        <v>5.3000000000000007</v>
      </c>
      <c r="I26" s="88">
        <f t="shared" si="3"/>
        <v>3</v>
      </c>
      <c r="J26" s="88">
        <f t="shared" si="3"/>
        <v>5</v>
      </c>
      <c r="K26" s="88">
        <f t="shared" si="3"/>
        <v>0</v>
      </c>
      <c r="L26" s="88">
        <f t="shared" si="3"/>
        <v>0</v>
      </c>
      <c r="M26" s="88">
        <f t="shared" si="3"/>
        <v>13</v>
      </c>
      <c r="N26" s="88">
        <f t="shared" si="3"/>
        <v>10</v>
      </c>
      <c r="O26" s="88">
        <f t="shared" si="3"/>
        <v>16</v>
      </c>
      <c r="P26" s="88">
        <f t="shared" si="3"/>
        <v>16</v>
      </c>
      <c r="Q26" s="88">
        <f t="shared" si="3"/>
        <v>10.032</v>
      </c>
      <c r="R26" s="88">
        <f t="shared" si="3"/>
        <v>3.5000000000000003E-2</v>
      </c>
      <c r="S26" s="88">
        <f t="shared" si="3"/>
        <v>4</v>
      </c>
      <c r="T26" s="88">
        <f t="shared" si="3"/>
        <v>6.18</v>
      </c>
      <c r="U26" s="88">
        <f t="shared" si="3"/>
        <v>25.667999999999999</v>
      </c>
      <c r="V26" s="88">
        <f t="shared" si="3"/>
        <v>13.168000000000001</v>
      </c>
      <c r="W26" s="88">
        <f t="shared" si="3"/>
        <v>29.94</v>
      </c>
      <c r="X26" s="88">
        <f t="shared" si="3"/>
        <v>4.1999999999999993</v>
      </c>
      <c r="Y26" s="88">
        <f t="shared" si="3"/>
        <v>4.1999999999999993</v>
      </c>
      <c r="Z26" s="89" t="str">
        <f t="shared" si="3"/>
        <v/>
      </c>
      <c r="AA26" s="90">
        <f>SUM(AA19:AA25)</f>
        <v>202.22300000000001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23.138999999999999</v>
      </c>
      <c r="C30" s="77">
        <v>19.021999999999998</v>
      </c>
      <c r="D30" s="77">
        <v>32.258000000000003</v>
      </c>
      <c r="E30" s="77">
        <v>49.094999999999999</v>
      </c>
      <c r="F30" s="77">
        <v>25.986999999999998</v>
      </c>
      <c r="G30" s="77">
        <v>26.431999999999999</v>
      </c>
      <c r="H30" s="77">
        <v>27.972999999999999</v>
      </c>
      <c r="I30" s="77">
        <v>31.923999999999999</v>
      </c>
      <c r="J30" s="77">
        <v>48.92</v>
      </c>
      <c r="K30" s="77">
        <v>45.082000000000001</v>
      </c>
      <c r="L30" s="77">
        <v>62.442999999999998</v>
      </c>
      <c r="M30" s="77">
        <v>51.411000000000001</v>
      </c>
      <c r="N30" s="77">
        <v>65.873000000000005</v>
      </c>
      <c r="O30" s="77">
        <v>74.067999999999998</v>
      </c>
      <c r="P30" s="77">
        <v>69.599999999999994</v>
      </c>
      <c r="Q30" s="77">
        <v>78.831999999999994</v>
      </c>
      <c r="R30" s="77">
        <v>55.472999999999999</v>
      </c>
      <c r="S30" s="77">
        <v>27.28</v>
      </c>
      <c r="T30" s="77">
        <v>50.854999999999997</v>
      </c>
      <c r="U30" s="77">
        <v>69.802000000000007</v>
      </c>
      <c r="V30" s="77">
        <v>25.901</v>
      </c>
      <c r="W30" s="77">
        <v>54.145000000000003</v>
      </c>
      <c r="X30" s="77">
        <v>24.568999999999999</v>
      </c>
      <c r="Y30" s="77">
        <v>22.1</v>
      </c>
      <c r="Z30" s="78"/>
      <c r="AA30" s="79">
        <f>SUM(B30:Z30)</f>
        <v>1062.1839999999997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23.138999999999999</v>
      </c>
      <c r="C32" s="62">
        <f t="shared" ref="C32:Z32" si="4">IF(LEN(C$2)&gt;0,SUM(C29:C31),"")</f>
        <v>19.021999999999998</v>
      </c>
      <c r="D32" s="62">
        <f t="shared" si="4"/>
        <v>32.258000000000003</v>
      </c>
      <c r="E32" s="62">
        <f t="shared" si="4"/>
        <v>49.094999999999999</v>
      </c>
      <c r="F32" s="62">
        <f t="shared" si="4"/>
        <v>25.986999999999998</v>
      </c>
      <c r="G32" s="62">
        <f t="shared" si="4"/>
        <v>26.431999999999999</v>
      </c>
      <c r="H32" s="62">
        <f t="shared" si="4"/>
        <v>27.972999999999999</v>
      </c>
      <c r="I32" s="62">
        <f t="shared" si="4"/>
        <v>31.923999999999999</v>
      </c>
      <c r="J32" s="62">
        <f t="shared" si="4"/>
        <v>48.92</v>
      </c>
      <c r="K32" s="62">
        <f t="shared" si="4"/>
        <v>45.082000000000001</v>
      </c>
      <c r="L32" s="62">
        <f t="shared" si="4"/>
        <v>62.442999999999998</v>
      </c>
      <c r="M32" s="62">
        <f t="shared" si="4"/>
        <v>51.411000000000001</v>
      </c>
      <c r="N32" s="62">
        <f t="shared" si="4"/>
        <v>65.873000000000005</v>
      </c>
      <c r="O32" s="62">
        <f t="shared" si="4"/>
        <v>74.067999999999998</v>
      </c>
      <c r="P32" s="62">
        <f t="shared" si="4"/>
        <v>69.599999999999994</v>
      </c>
      <c r="Q32" s="62">
        <f t="shared" si="4"/>
        <v>78.831999999999994</v>
      </c>
      <c r="R32" s="62">
        <f t="shared" si="4"/>
        <v>55.472999999999999</v>
      </c>
      <c r="S32" s="62">
        <f t="shared" si="4"/>
        <v>27.28</v>
      </c>
      <c r="T32" s="62">
        <f t="shared" si="4"/>
        <v>50.854999999999997</v>
      </c>
      <c r="U32" s="62">
        <f t="shared" si="4"/>
        <v>69.802000000000007</v>
      </c>
      <c r="V32" s="62">
        <f t="shared" si="4"/>
        <v>25.901</v>
      </c>
      <c r="W32" s="62">
        <f t="shared" si="4"/>
        <v>54.145000000000003</v>
      </c>
      <c r="X32" s="62">
        <f t="shared" si="4"/>
        <v>24.568999999999999</v>
      </c>
      <c r="Y32" s="62">
        <f t="shared" si="4"/>
        <v>22.1</v>
      </c>
      <c r="Z32" s="63" t="str">
        <f t="shared" si="4"/>
        <v/>
      </c>
      <c r="AA32" s="64">
        <f>SUM(AA29:AA31)</f>
        <v>1062.1839999999997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21.1</v>
      </c>
      <c r="C37" s="99">
        <v>60</v>
      </c>
      <c r="D37" s="99"/>
      <c r="E37" s="99">
        <v>37.799999999999997</v>
      </c>
      <c r="F37" s="99">
        <v>95.7</v>
      </c>
      <c r="G37" s="99">
        <v>72.900000000000006</v>
      </c>
      <c r="H37" s="99"/>
      <c r="I37" s="99">
        <v>3.4</v>
      </c>
      <c r="J37" s="99"/>
      <c r="K37" s="99"/>
      <c r="L37" s="99">
        <v>22</v>
      </c>
      <c r="M37" s="99"/>
      <c r="N37" s="99"/>
      <c r="O37" s="99"/>
      <c r="P37" s="99"/>
      <c r="Q37" s="99"/>
      <c r="R37" s="99"/>
      <c r="S37" s="99">
        <v>9.1</v>
      </c>
      <c r="T37" s="99"/>
      <c r="U37" s="99"/>
      <c r="V37" s="99"/>
      <c r="W37" s="99"/>
      <c r="X37" s="99"/>
      <c r="Y37" s="99"/>
      <c r="Z37" s="100"/>
      <c r="AA37" s="79">
        <f t="shared" si="5"/>
        <v>322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21.1</v>
      </c>
      <c r="C40" s="88">
        <f t="shared" ref="C40:Z40" si="6">IF(LEN(C$2)&gt;0,SUM(C35:C39),"")</f>
        <v>60</v>
      </c>
      <c r="D40" s="88">
        <f t="shared" si="6"/>
        <v>0</v>
      </c>
      <c r="E40" s="88">
        <f t="shared" si="6"/>
        <v>37.799999999999997</v>
      </c>
      <c r="F40" s="88">
        <f t="shared" si="6"/>
        <v>95.7</v>
      </c>
      <c r="G40" s="88">
        <f t="shared" si="6"/>
        <v>72.900000000000006</v>
      </c>
      <c r="H40" s="88">
        <f t="shared" si="6"/>
        <v>0</v>
      </c>
      <c r="I40" s="88">
        <f t="shared" si="6"/>
        <v>3.4</v>
      </c>
      <c r="J40" s="88">
        <f t="shared" si="6"/>
        <v>0</v>
      </c>
      <c r="K40" s="88">
        <f t="shared" si="6"/>
        <v>0</v>
      </c>
      <c r="L40" s="88">
        <f t="shared" si="6"/>
        <v>22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9.1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322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21.1</v>
      </c>
      <c r="C45" s="99">
        <v>60</v>
      </c>
      <c r="D45" s="99"/>
      <c r="E45" s="99">
        <v>37.799999999999997</v>
      </c>
      <c r="F45" s="99">
        <v>95.7</v>
      </c>
      <c r="G45" s="99">
        <v>72.900000000000006</v>
      </c>
      <c r="H45" s="99"/>
      <c r="I45" s="99">
        <v>3.4</v>
      </c>
      <c r="J45" s="99"/>
      <c r="K45" s="99"/>
      <c r="L45" s="99">
        <v>22</v>
      </c>
      <c r="M45" s="99"/>
      <c r="N45" s="99"/>
      <c r="O45" s="99"/>
      <c r="P45" s="99"/>
      <c r="Q45" s="99"/>
      <c r="R45" s="99"/>
      <c r="S45" s="99">
        <v>9.1</v>
      </c>
      <c r="T45" s="99"/>
      <c r="U45" s="99"/>
      <c r="V45" s="99"/>
      <c r="W45" s="99"/>
      <c r="X45" s="99"/>
      <c r="Y45" s="99"/>
      <c r="Z45" s="100"/>
      <c r="AA45" s="79">
        <f t="shared" si="7"/>
        <v>322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21.1</v>
      </c>
      <c r="C49" s="88">
        <f t="shared" ref="C49:Z49" si="8">IF(LEN(C$2)&gt;0,SUM(C43:C48),"")</f>
        <v>60</v>
      </c>
      <c r="D49" s="88">
        <f t="shared" si="8"/>
        <v>0</v>
      </c>
      <c r="E49" s="88">
        <f t="shared" si="8"/>
        <v>37.799999999999997</v>
      </c>
      <c r="F49" s="88">
        <f t="shared" si="8"/>
        <v>95.7</v>
      </c>
      <c r="G49" s="88">
        <f t="shared" si="8"/>
        <v>72.900000000000006</v>
      </c>
      <c r="H49" s="88">
        <f t="shared" si="8"/>
        <v>0</v>
      </c>
      <c r="I49" s="88">
        <f t="shared" si="8"/>
        <v>3.4</v>
      </c>
      <c r="J49" s="88">
        <f t="shared" si="8"/>
        <v>0</v>
      </c>
      <c r="K49" s="88">
        <f t="shared" si="8"/>
        <v>0</v>
      </c>
      <c r="L49" s="88">
        <f t="shared" si="8"/>
        <v>22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9.1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322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44.239000000000004</v>
      </c>
      <c r="C52" s="88">
        <f t="shared" ref="C52:Z52" si="10">IF(LEN(C$2)&gt;0,SUM(C10:C15)+C26+C40,"")</f>
        <v>79.022000000000006</v>
      </c>
      <c r="D52" s="88">
        <f t="shared" si="10"/>
        <v>32.257999999999996</v>
      </c>
      <c r="E52" s="88">
        <f t="shared" si="10"/>
        <v>86.894999999999996</v>
      </c>
      <c r="F52" s="88">
        <f t="shared" si="10"/>
        <v>121.68700000000001</v>
      </c>
      <c r="G52" s="88">
        <f t="shared" si="10"/>
        <v>99.332000000000008</v>
      </c>
      <c r="H52" s="88">
        <f t="shared" si="10"/>
        <v>27.973000000000003</v>
      </c>
      <c r="I52" s="88">
        <f t="shared" si="10"/>
        <v>35.323999999999998</v>
      </c>
      <c r="J52" s="88">
        <f t="shared" si="10"/>
        <v>48.92</v>
      </c>
      <c r="K52" s="88">
        <f t="shared" si="10"/>
        <v>45.082000000000001</v>
      </c>
      <c r="L52" s="88">
        <f t="shared" si="10"/>
        <v>84.442999999999998</v>
      </c>
      <c r="M52" s="88">
        <f t="shared" si="10"/>
        <v>51.411000000000001</v>
      </c>
      <c r="N52" s="88">
        <f t="shared" si="10"/>
        <v>65.87299999999999</v>
      </c>
      <c r="O52" s="88">
        <f t="shared" si="10"/>
        <v>74.068000000000012</v>
      </c>
      <c r="P52" s="88">
        <f t="shared" si="10"/>
        <v>69.599999999999994</v>
      </c>
      <c r="Q52" s="88">
        <f t="shared" si="10"/>
        <v>78.831999999999994</v>
      </c>
      <c r="R52" s="88">
        <f t="shared" si="10"/>
        <v>55.472999999999999</v>
      </c>
      <c r="S52" s="88">
        <f t="shared" si="10"/>
        <v>36.380000000000003</v>
      </c>
      <c r="T52" s="88">
        <f t="shared" si="10"/>
        <v>50.855000000000004</v>
      </c>
      <c r="U52" s="88">
        <f t="shared" si="10"/>
        <v>69.801999999999992</v>
      </c>
      <c r="V52" s="88">
        <f t="shared" si="10"/>
        <v>25.901000000000003</v>
      </c>
      <c r="W52" s="88">
        <f t="shared" si="10"/>
        <v>54.144999999999996</v>
      </c>
      <c r="X52" s="88">
        <f t="shared" si="10"/>
        <v>24.568999999999999</v>
      </c>
      <c r="Y52" s="88">
        <f t="shared" si="10"/>
        <v>22.099999999999998</v>
      </c>
      <c r="Z52" s="89" t="str">
        <f t="shared" si="10"/>
        <v/>
      </c>
      <c r="AA52" s="104">
        <f>SUM(B52:Z52)</f>
        <v>1384.184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21.1</v>
      </c>
      <c r="C4" s="18">
        <v>60</v>
      </c>
      <c r="D4" s="18">
        <v>-10</v>
      </c>
      <c r="E4" s="18">
        <v>37.799999999999997</v>
      </c>
      <c r="F4" s="18">
        <v>95.7</v>
      </c>
      <c r="G4" s="18">
        <v>72.900000000000006</v>
      </c>
      <c r="H4" s="18">
        <v>-9.6</v>
      </c>
      <c r="I4" s="18">
        <v>3.4</v>
      </c>
      <c r="J4" s="18"/>
      <c r="K4" s="18"/>
      <c r="L4" s="18">
        <v>22</v>
      </c>
      <c r="M4" s="18">
        <v>-6.2</v>
      </c>
      <c r="N4" s="18">
        <v>-59.6</v>
      </c>
      <c r="O4" s="18">
        <v>-67.599999999999994</v>
      </c>
      <c r="P4" s="18">
        <v>-69.599999999999994</v>
      </c>
      <c r="Q4" s="18">
        <v>-76.7</v>
      </c>
      <c r="R4" s="18">
        <v>-37.700000000000003</v>
      </c>
      <c r="S4" s="18">
        <v>9.1</v>
      </c>
      <c r="T4" s="18">
        <v>-50.7</v>
      </c>
      <c r="U4" s="18">
        <v>-69.7</v>
      </c>
      <c r="V4" s="18">
        <v>-21.7</v>
      </c>
      <c r="W4" s="18">
        <v>-53.1</v>
      </c>
      <c r="X4" s="18">
        <v>-20.5</v>
      </c>
      <c r="Y4" s="18">
        <v>-8.5</v>
      </c>
      <c r="Z4" s="19"/>
      <c r="AA4" s="111">
        <f>SUM(B4:Z4)</f>
        <v>-239.20000000000002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92.11</v>
      </c>
      <c r="C7" s="117">
        <v>89.1</v>
      </c>
      <c r="D7" s="117">
        <v>84.27</v>
      </c>
      <c r="E7" s="117">
        <v>84.11</v>
      </c>
      <c r="F7" s="117">
        <v>84.49</v>
      </c>
      <c r="G7" s="117">
        <v>84.68</v>
      </c>
      <c r="H7" s="117">
        <v>89.34</v>
      </c>
      <c r="I7" s="117">
        <v>92</v>
      </c>
      <c r="J7" s="117">
        <v>79.03</v>
      </c>
      <c r="K7" s="117">
        <v>8.5500000000000007</v>
      </c>
      <c r="L7" s="117">
        <v>8.01</v>
      </c>
      <c r="M7" s="117">
        <v>5.22</v>
      </c>
      <c r="N7" s="117">
        <v>3.06</v>
      </c>
      <c r="O7" s="117">
        <v>0.33</v>
      </c>
      <c r="P7" s="117">
        <v>0.49</v>
      </c>
      <c r="Q7" s="117">
        <v>4.62</v>
      </c>
      <c r="R7" s="117">
        <v>20.47</v>
      </c>
      <c r="S7" s="117">
        <v>89.86</v>
      </c>
      <c r="T7" s="117">
        <v>119.66</v>
      </c>
      <c r="U7" s="117">
        <v>129.80000000000001</v>
      </c>
      <c r="V7" s="117">
        <v>150.44999999999999</v>
      </c>
      <c r="W7" s="117">
        <v>119.37</v>
      </c>
      <c r="X7" s="117">
        <v>108.1</v>
      </c>
      <c r="Y7" s="117">
        <v>104.6</v>
      </c>
      <c r="Z7" s="118"/>
      <c r="AA7" s="119">
        <f>IF(SUM(B7:Z7)&lt;&gt;0,AVERAGEIF(B7:Z7,"&lt;&gt;"""),"")</f>
        <v>68.821666666666658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10</v>
      </c>
      <c r="E13" s="129"/>
      <c r="F13" s="129"/>
      <c r="G13" s="129"/>
      <c r="H13" s="129">
        <v>9.6</v>
      </c>
      <c r="I13" s="129"/>
      <c r="J13" s="129"/>
      <c r="K13" s="129"/>
      <c r="L13" s="129"/>
      <c r="M13" s="129">
        <v>6.2</v>
      </c>
      <c r="N13" s="129">
        <v>59.6</v>
      </c>
      <c r="O13" s="129">
        <v>67.599999999999994</v>
      </c>
      <c r="P13" s="129">
        <v>69.599999999999994</v>
      </c>
      <c r="Q13" s="129">
        <v>76.7</v>
      </c>
      <c r="R13" s="129">
        <v>37.700000000000003</v>
      </c>
      <c r="S13" s="129"/>
      <c r="T13" s="129">
        <v>50.7</v>
      </c>
      <c r="U13" s="129">
        <v>69.7</v>
      </c>
      <c r="V13" s="129">
        <v>21.7</v>
      </c>
      <c r="W13" s="129">
        <v>53.1</v>
      </c>
      <c r="X13" s="129">
        <v>20.5</v>
      </c>
      <c r="Y13" s="130">
        <v>8.5</v>
      </c>
      <c r="Z13" s="131"/>
      <c r="AA13" s="132">
        <f t="shared" si="0"/>
        <v>561.19999999999993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9.6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6.2</v>
      </c>
      <c r="N16" s="135">
        <f t="shared" si="1"/>
        <v>59.6</v>
      </c>
      <c r="O16" s="135">
        <f t="shared" si="1"/>
        <v>67.599999999999994</v>
      </c>
      <c r="P16" s="135">
        <f t="shared" si="1"/>
        <v>69.599999999999994</v>
      </c>
      <c r="Q16" s="135">
        <f t="shared" si="1"/>
        <v>76.7</v>
      </c>
      <c r="R16" s="135">
        <f t="shared" si="1"/>
        <v>37.700000000000003</v>
      </c>
      <c r="S16" s="135">
        <f t="shared" si="1"/>
        <v>0</v>
      </c>
      <c r="T16" s="135">
        <f t="shared" si="1"/>
        <v>50.7</v>
      </c>
      <c r="U16" s="135">
        <f t="shared" si="1"/>
        <v>69.7</v>
      </c>
      <c r="V16" s="135">
        <f t="shared" si="1"/>
        <v>21.7</v>
      </c>
      <c r="W16" s="135">
        <f t="shared" si="1"/>
        <v>53.1</v>
      </c>
      <c r="X16" s="135">
        <f t="shared" si="1"/>
        <v>20.5</v>
      </c>
      <c r="Y16" s="135">
        <f t="shared" si="1"/>
        <v>8.5</v>
      </c>
      <c r="Z16" s="136" t="str">
        <f t="shared" si="1"/>
        <v/>
      </c>
      <c r="AA16" s="90">
        <f t="shared" si="0"/>
        <v>561.19999999999993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21.1</v>
      </c>
      <c r="C21" s="129">
        <v>60</v>
      </c>
      <c r="D21" s="129"/>
      <c r="E21" s="129">
        <v>37.799999999999997</v>
      </c>
      <c r="F21" s="129">
        <v>95.7</v>
      </c>
      <c r="G21" s="129">
        <v>72.900000000000006</v>
      </c>
      <c r="H21" s="129"/>
      <c r="I21" s="129">
        <v>3.4</v>
      </c>
      <c r="J21" s="129"/>
      <c r="K21" s="129"/>
      <c r="L21" s="129">
        <v>22</v>
      </c>
      <c r="M21" s="129"/>
      <c r="N21" s="129"/>
      <c r="O21" s="129"/>
      <c r="P21" s="129"/>
      <c r="Q21" s="129"/>
      <c r="R21" s="129"/>
      <c r="S21" s="129">
        <v>9.1</v>
      </c>
      <c r="T21" s="129"/>
      <c r="U21" s="129"/>
      <c r="V21" s="129"/>
      <c r="W21" s="129"/>
      <c r="X21" s="129"/>
      <c r="Y21" s="130"/>
      <c r="Z21" s="131"/>
      <c r="AA21" s="132">
        <f t="shared" si="2"/>
        <v>322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21.1</v>
      </c>
      <c r="C24" s="135">
        <f t="shared" si="3"/>
        <v>60</v>
      </c>
      <c r="D24" s="135">
        <f t="shared" si="3"/>
        <v>0</v>
      </c>
      <c r="E24" s="135">
        <f t="shared" si="3"/>
        <v>37.799999999999997</v>
      </c>
      <c r="F24" s="135">
        <f t="shared" si="3"/>
        <v>95.7</v>
      </c>
      <c r="G24" s="135">
        <f t="shared" si="3"/>
        <v>72.900000000000006</v>
      </c>
      <c r="H24" s="135">
        <f t="shared" si="3"/>
        <v>0</v>
      </c>
      <c r="I24" s="135">
        <f t="shared" si="3"/>
        <v>3.4</v>
      </c>
      <c r="J24" s="135">
        <f t="shared" si="3"/>
        <v>0</v>
      </c>
      <c r="K24" s="135">
        <f t="shared" si="3"/>
        <v>0</v>
      </c>
      <c r="L24" s="135">
        <f t="shared" si="3"/>
        <v>22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9.1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322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2025-08-22T20:28:45Z</dcterms:created>
  <dcterms:modified xsi:type="dcterms:W3CDTF">2025-08-22T20:28:47Z</dcterms:modified>
</cp:coreProperties>
</file>