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<sst xmlns="http://schemas.openxmlformats.org/spreadsheetml/2006/main" count="122" uniqueCount="56">
  <si>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07/02/2026 23:34:32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</si>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</sst>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5DE-4FBD-9125-5603E5E669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DE-4FBD-9125-5603E5E669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5">
                  <c:v>1.2</c:v>
                </c:pt>
                <c:pt idx="20">
                  <c:v>1.9</c:v>
                </c:pt>
                <c:pt idx="33">
                  <c:v>5</c:v>
                </c:pt>
                <c:pt idx="34">
                  <c:v>5</c:v>
                </c:pt>
                <c:pt idx="48">
                  <c:v>5</c:v>
                </c:pt>
                <c:pt idx="49">
                  <c:v>5</c:v>
                </c:pt>
                <c:pt idx="52">
                  <c:v>2.79</c:v>
                </c:pt>
                <c:pt idx="70">
                  <c:v>2.5</c:v>
                </c:pt>
                <c:pt idx="85">
                  <c:v>3.4</c:v>
                </c:pt>
                <c:pt idx="87">
                  <c:v>3.4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DE-4FBD-9125-5603E5E669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1">
                  <c:v>0.48</c:v>
                </c:pt>
                <c:pt idx="32">
                  <c:v>18.399999999999999</c:v>
                </c:pt>
                <c:pt idx="33">
                  <c:v>31.135999999999999</c:v>
                </c:pt>
                <c:pt idx="34">
                  <c:v>31.137</c:v>
                </c:pt>
                <c:pt idx="35">
                  <c:v>28.8</c:v>
                </c:pt>
                <c:pt idx="37">
                  <c:v>0.495</c:v>
                </c:pt>
                <c:pt idx="38">
                  <c:v>0.495</c:v>
                </c:pt>
                <c:pt idx="39">
                  <c:v>3.5300000000000002</c:v>
                </c:pt>
                <c:pt idx="40">
                  <c:v>0.32800000000000001</c:v>
                </c:pt>
                <c:pt idx="41">
                  <c:v>10</c:v>
                </c:pt>
                <c:pt idx="43">
                  <c:v>38.164000000000001</c:v>
                </c:pt>
                <c:pt idx="44">
                  <c:v>0.32400000000000001</c:v>
                </c:pt>
                <c:pt idx="45">
                  <c:v>0.32300000000000001</c:v>
                </c:pt>
                <c:pt idx="46">
                  <c:v>0.32300000000000001</c:v>
                </c:pt>
                <c:pt idx="47">
                  <c:v>0.32300000000000001</c:v>
                </c:pt>
                <c:pt idx="48">
                  <c:v>20.321000000000002</c:v>
                </c:pt>
                <c:pt idx="49">
                  <c:v>20.323</c:v>
                </c:pt>
                <c:pt idx="50">
                  <c:v>13.680999999999999</c:v>
                </c:pt>
                <c:pt idx="51">
                  <c:v>0.161</c:v>
                </c:pt>
                <c:pt idx="52">
                  <c:v>10.965</c:v>
                </c:pt>
                <c:pt idx="53">
                  <c:v>0.32900000000000001</c:v>
                </c:pt>
                <c:pt idx="54">
                  <c:v>0.49099999999999999</c:v>
                </c:pt>
                <c:pt idx="55">
                  <c:v>0.49199999999999999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DE-4FBD-9125-5603E5E669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5DE-4FBD-9125-5603E5E669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5DE-4FBD-9125-5603E5E6693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5DE-4FBD-9125-5603E5E6693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5DE-4FBD-9125-5603E5E6693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5DE-4FBD-9125-5603E5E6693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198.19</c:v>
                </c:pt>
                <c:pt idx="1">
                  <c:v>201.864</c:v>
                </c:pt>
                <c:pt idx="2">
                  <c:v>202.42500000000001</c:v>
                </c:pt>
                <c:pt idx="3">
                  <c:v>203.94300000000001</c:v>
                </c:pt>
                <c:pt idx="4">
                  <c:v>126.10900000000001</c:v>
                </c:pt>
                <c:pt idx="5">
                  <c:v>96.905000000000001</c:v>
                </c:pt>
                <c:pt idx="6">
                  <c:v>109.11600000000001</c:v>
                </c:pt>
                <c:pt idx="7">
                  <c:v>109.39800000000001</c:v>
                </c:pt>
                <c:pt idx="8">
                  <c:v>139.64400000000001</c:v>
                </c:pt>
                <c:pt idx="9">
                  <c:v>139.381</c:v>
                </c:pt>
                <c:pt idx="10">
                  <c:v>101.30599999999998</c:v>
                </c:pt>
                <c:pt idx="11">
                  <c:v>118.925</c:v>
                </c:pt>
                <c:pt idx="12">
                  <c:v>148.97399999999999</c:v>
                </c:pt>
                <c:pt idx="13">
                  <c:v>68.994</c:v>
                </c:pt>
                <c:pt idx="14">
                  <c:v>57.475000000000001</c:v>
                </c:pt>
                <c:pt idx="15">
                  <c:v>67.701999999999998</c:v>
                </c:pt>
                <c:pt idx="16">
                  <c:v>148.83600000000001</c:v>
                </c:pt>
                <c:pt idx="17">
                  <c:v>166.643</c:v>
                </c:pt>
                <c:pt idx="18">
                  <c:v>171.608</c:v>
                </c:pt>
                <c:pt idx="19">
                  <c:v>155.45400000000001</c:v>
                </c:pt>
                <c:pt idx="20">
                  <c:v>208.351</c:v>
                </c:pt>
                <c:pt idx="21">
                  <c:v>180.947</c:v>
                </c:pt>
                <c:pt idx="22">
                  <c:v>150.505</c:v>
                </c:pt>
                <c:pt idx="23">
                  <c:v>139.01300000000001</c:v>
                </c:pt>
                <c:pt idx="24">
                  <c:v>168.672</c:v>
                </c:pt>
                <c:pt idx="25">
                  <c:v>161.33099999999999</c:v>
                </c:pt>
                <c:pt idx="26">
                  <c:v>175.238</c:v>
                </c:pt>
                <c:pt idx="27">
                  <c:v>175.26899999999998</c:v>
                </c:pt>
                <c:pt idx="28">
                  <c:v>132.46199999999999</c:v>
                </c:pt>
                <c:pt idx="29">
                  <c:v>125.15</c:v>
                </c:pt>
                <c:pt idx="30">
                  <c:v>167.41</c:v>
                </c:pt>
                <c:pt idx="31">
                  <c:v>201.83299999999997</c:v>
                </c:pt>
                <c:pt idx="32">
                  <c:v>96.762</c:v>
                </c:pt>
                <c:pt idx="33">
                  <c:v>50</c:v>
                </c:pt>
                <c:pt idx="34">
                  <c:v>49.424999999999997</c:v>
                </c:pt>
                <c:pt idx="35">
                  <c:v>50</c:v>
                </c:pt>
                <c:pt idx="36">
                  <c:v>19.28</c:v>
                </c:pt>
                <c:pt idx="37">
                  <c:v>116.60599999999999</c:v>
                </c:pt>
                <c:pt idx="38">
                  <c:v>117.76900000000001</c:v>
                </c:pt>
                <c:pt idx="56">
                  <c:v>37.850999999999999</c:v>
                </c:pt>
                <c:pt idx="60">
                  <c:v>66.962000000000003</c:v>
                </c:pt>
                <c:pt idx="61">
                  <c:v>12.49</c:v>
                </c:pt>
                <c:pt idx="62">
                  <c:v>12.64</c:v>
                </c:pt>
                <c:pt idx="63">
                  <c:v>4.9000000000000004</c:v>
                </c:pt>
                <c:pt idx="64">
                  <c:v>77.12700000000001</c:v>
                </c:pt>
                <c:pt idx="65">
                  <c:v>8.64</c:v>
                </c:pt>
                <c:pt idx="66">
                  <c:v>77.36</c:v>
                </c:pt>
                <c:pt idx="67">
                  <c:v>9.0839999999999996</c:v>
                </c:pt>
                <c:pt idx="68">
                  <c:v>7.077</c:v>
                </c:pt>
                <c:pt idx="69">
                  <c:v>20.587</c:v>
                </c:pt>
                <c:pt idx="70">
                  <c:v>6</c:v>
                </c:pt>
                <c:pt idx="71">
                  <c:v>3</c:v>
                </c:pt>
                <c:pt idx="72">
                  <c:v>6.3</c:v>
                </c:pt>
                <c:pt idx="73">
                  <c:v>9</c:v>
                </c:pt>
                <c:pt idx="74">
                  <c:v>7.0679999999999996</c:v>
                </c:pt>
                <c:pt idx="75">
                  <c:v>20.061999999999998</c:v>
                </c:pt>
                <c:pt idx="76">
                  <c:v>6.5019999999999998</c:v>
                </c:pt>
                <c:pt idx="77">
                  <c:v>11.231999999999999</c:v>
                </c:pt>
                <c:pt idx="78">
                  <c:v>33.361000000000004</c:v>
                </c:pt>
                <c:pt idx="79">
                  <c:v>30.350999999999999</c:v>
                </c:pt>
                <c:pt idx="80">
                  <c:v>26.341999999999999</c:v>
                </c:pt>
                <c:pt idx="81">
                  <c:v>40.789000000000001</c:v>
                </c:pt>
                <c:pt idx="82">
                  <c:v>51.405000000000001</c:v>
                </c:pt>
                <c:pt idx="83">
                  <c:v>25.150000000000002</c:v>
                </c:pt>
                <c:pt idx="84">
                  <c:v>12.61</c:v>
                </c:pt>
                <c:pt idx="85">
                  <c:v>54.65</c:v>
                </c:pt>
                <c:pt idx="86">
                  <c:v>63.298999999999999</c:v>
                </c:pt>
                <c:pt idx="87">
                  <c:v>22.495000000000001</c:v>
                </c:pt>
                <c:pt idx="89">
                  <c:v>7.04</c:v>
                </c:pt>
                <c:pt idx="90">
                  <c:v>33.415999999999997</c:v>
                </c:pt>
                <c:pt idx="91">
                  <c:v>29.277000000000001</c:v>
                </c:pt>
                <c:pt idx="92">
                  <c:v>4.6669999999999998</c:v>
                </c:pt>
                <c:pt idx="93">
                  <c:v>10.351000000000001</c:v>
                </c:pt>
                <c:pt idx="94">
                  <c:v>24.015999999999998</c:v>
                </c:pt>
                <c:pt idx="95">
                  <c:v>41.731999999999999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5DE-4FBD-9125-5603E5E6693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3.4</c:v>
                </c:pt>
                <c:pt idx="10">
                  <c:v>46.2</c:v>
                </c:pt>
                <c:pt idx="11">
                  <c:v>28.7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20.8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21.3</c:v>
                </c:pt>
                <c:pt idx="36">
                  <c:v>181.7</c:v>
                </c:pt>
                <c:pt idx="37">
                  <c:v>10</c:v>
                </c:pt>
                <c:pt idx="38">
                  <c:v>10</c:v>
                </c:pt>
                <c:pt idx="39">
                  <c:v>55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12.2</c:v>
                </c:pt>
                <c:pt idx="57">
                  <c:v>21.8</c:v>
                </c:pt>
                <c:pt idx="58">
                  <c:v>56.7</c:v>
                </c:pt>
                <c:pt idx="59">
                  <c:v>28.6</c:v>
                </c:pt>
                <c:pt idx="60">
                  <c:v>0</c:v>
                </c:pt>
                <c:pt idx="61">
                  <c:v>32.299999999999997</c:v>
                </c:pt>
                <c:pt idx="62">
                  <c:v>21.8</c:v>
                </c:pt>
                <c:pt idx="63">
                  <c:v>81.900000000000006</c:v>
                </c:pt>
                <c:pt idx="64">
                  <c:v>0</c:v>
                </c:pt>
                <c:pt idx="65">
                  <c:v>65.3</c:v>
                </c:pt>
                <c:pt idx="66">
                  <c:v>0</c:v>
                </c:pt>
                <c:pt idx="67">
                  <c:v>60.4</c:v>
                </c:pt>
                <c:pt idx="68">
                  <c:v>50.5</c:v>
                </c:pt>
                <c:pt idx="69">
                  <c:v>50.5</c:v>
                </c:pt>
                <c:pt idx="70">
                  <c:v>50.5</c:v>
                </c:pt>
                <c:pt idx="71">
                  <c:v>112.3</c:v>
                </c:pt>
                <c:pt idx="72">
                  <c:v>17.8</c:v>
                </c:pt>
                <c:pt idx="73">
                  <c:v>54.099999999999994</c:v>
                </c:pt>
                <c:pt idx="74">
                  <c:v>17.8</c:v>
                </c:pt>
                <c:pt idx="75">
                  <c:v>17.8</c:v>
                </c:pt>
                <c:pt idx="76">
                  <c:v>10.6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21.8</c:v>
                </c:pt>
                <c:pt idx="85">
                  <c:v>0</c:v>
                </c:pt>
                <c:pt idx="86">
                  <c:v>0</c:v>
                </c:pt>
                <c:pt idx="87">
                  <c:v>4.2</c:v>
                </c:pt>
                <c:pt idx="88">
                  <c:v>29</c:v>
                </c:pt>
                <c:pt idx="89">
                  <c:v>11.5</c:v>
                </c:pt>
                <c:pt idx="90">
                  <c:v>4.7</c:v>
                </c:pt>
                <c:pt idx="91">
                  <c:v>4.7</c:v>
                </c:pt>
                <c:pt idx="92">
                  <c:v>33.299999999999997</c:v>
                </c:pt>
                <c:pt idx="93">
                  <c:v>17.399999999999999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DE-4FBD-9125-5603E5E6693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8.0869999999999997</c:v>
                </c:pt>
                <c:pt idx="5">
                  <c:v>9.5779999999999994</c:v>
                </c:pt>
                <c:pt idx="6">
                  <c:v>5.1440000000000001</c:v>
                </c:pt>
                <c:pt idx="7">
                  <c:v>5.1710000000000003</c:v>
                </c:pt>
                <c:pt idx="8">
                  <c:v>5.1550000000000002</c:v>
                </c:pt>
                <c:pt idx="9">
                  <c:v>5.1180000000000003</c:v>
                </c:pt>
                <c:pt idx="10">
                  <c:v>5.0510000000000002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25">
                  <c:v>0.48</c:v>
                </c:pt>
                <c:pt idx="26">
                  <c:v>1.8879999999999999</c:v>
                </c:pt>
                <c:pt idx="27">
                  <c:v>3.0790000000000002</c:v>
                </c:pt>
                <c:pt idx="28">
                  <c:v>1.6990000000000001</c:v>
                </c:pt>
                <c:pt idx="29">
                  <c:v>2.0190000000000001</c:v>
                </c:pt>
                <c:pt idx="30">
                  <c:v>3.27</c:v>
                </c:pt>
                <c:pt idx="31">
                  <c:v>11.59</c:v>
                </c:pt>
                <c:pt idx="32">
                  <c:v>28.808</c:v>
                </c:pt>
                <c:pt idx="33">
                  <c:v>62.783000000000001</c:v>
                </c:pt>
                <c:pt idx="34">
                  <c:v>49.319000000000003</c:v>
                </c:pt>
                <c:pt idx="35">
                  <c:v>20.390999999999998</c:v>
                </c:pt>
                <c:pt idx="36">
                  <c:v>9.9030000000000005</c:v>
                </c:pt>
                <c:pt idx="37">
                  <c:v>6.9080000000000004</c:v>
                </c:pt>
                <c:pt idx="38">
                  <c:v>9.2230000000000008</c:v>
                </c:pt>
                <c:pt idx="39">
                  <c:v>28.632000000000001</c:v>
                </c:pt>
                <c:pt idx="40">
                  <c:v>60.031999999999996</c:v>
                </c:pt>
                <c:pt idx="41">
                  <c:v>54.689</c:v>
                </c:pt>
                <c:pt idx="42">
                  <c:v>63.003999999999998</c:v>
                </c:pt>
                <c:pt idx="43">
                  <c:v>64.343000000000004</c:v>
                </c:pt>
                <c:pt idx="44">
                  <c:v>98.587999999999994</c:v>
                </c:pt>
                <c:pt idx="45">
                  <c:v>98.980999999999995</c:v>
                </c:pt>
                <c:pt idx="46">
                  <c:v>89.191000000000003</c:v>
                </c:pt>
                <c:pt idx="47">
                  <c:v>89.733000000000004</c:v>
                </c:pt>
                <c:pt idx="48">
                  <c:v>89.641999999999996</c:v>
                </c:pt>
                <c:pt idx="49">
                  <c:v>81.043999999999997</c:v>
                </c:pt>
                <c:pt idx="50">
                  <c:v>86.555999999999997</c:v>
                </c:pt>
                <c:pt idx="51">
                  <c:v>95.057000000000002</c:v>
                </c:pt>
                <c:pt idx="52">
                  <c:v>75.123000000000005</c:v>
                </c:pt>
                <c:pt idx="53">
                  <c:v>80.268000000000001</c:v>
                </c:pt>
                <c:pt idx="54">
                  <c:v>68.92</c:v>
                </c:pt>
                <c:pt idx="55">
                  <c:v>80.165999999999997</c:v>
                </c:pt>
                <c:pt idx="56">
                  <c:v>37.81</c:v>
                </c:pt>
                <c:pt idx="57">
                  <c:v>18.82</c:v>
                </c:pt>
                <c:pt idx="58">
                  <c:v>17.414999999999999</c:v>
                </c:pt>
                <c:pt idx="59">
                  <c:v>15.566000000000001</c:v>
                </c:pt>
                <c:pt idx="60">
                  <c:v>6.4779999999999998</c:v>
                </c:pt>
                <c:pt idx="61">
                  <c:v>5.46</c:v>
                </c:pt>
                <c:pt idx="62">
                  <c:v>5.5330000000000004</c:v>
                </c:pt>
                <c:pt idx="63">
                  <c:v>3.3919999999999999</c:v>
                </c:pt>
                <c:pt idx="64">
                  <c:v>14.91</c:v>
                </c:pt>
                <c:pt idx="65">
                  <c:v>13.04</c:v>
                </c:pt>
                <c:pt idx="66">
                  <c:v>10.41</c:v>
                </c:pt>
                <c:pt idx="67">
                  <c:v>7.6</c:v>
                </c:pt>
                <c:pt idx="69">
                  <c:v>0.01</c:v>
                </c:pt>
                <c:pt idx="70">
                  <c:v>0.04</c:v>
                </c:pt>
                <c:pt idx="72">
                  <c:v>0.40899999999999997</c:v>
                </c:pt>
                <c:pt idx="73">
                  <c:v>1.72</c:v>
                </c:pt>
                <c:pt idx="74">
                  <c:v>4.7789999999999999</c:v>
                </c:pt>
                <c:pt idx="75">
                  <c:v>3.9670000000000001</c:v>
                </c:pt>
                <c:pt idx="76">
                  <c:v>10.371</c:v>
                </c:pt>
                <c:pt idx="77">
                  <c:v>11.433999999999999</c:v>
                </c:pt>
                <c:pt idx="78">
                  <c:v>9.3539999999999992</c:v>
                </c:pt>
                <c:pt idx="79">
                  <c:v>11.138999999999999</c:v>
                </c:pt>
                <c:pt idx="80">
                  <c:v>7.0250000000000004</c:v>
                </c:pt>
                <c:pt idx="81">
                  <c:v>4.6529999999999996</c:v>
                </c:pt>
                <c:pt idx="82">
                  <c:v>11.201000000000001</c:v>
                </c:pt>
                <c:pt idx="83">
                  <c:v>10.173</c:v>
                </c:pt>
                <c:pt idx="84">
                  <c:v>0.157</c:v>
                </c:pt>
                <c:pt idx="85">
                  <c:v>0.307</c:v>
                </c:pt>
                <c:pt idx="86">
                  <c:v>0.193</c:v>
                </c:pt>
                <c:pt idx="87">
                  <c:v>0.214</c:v>
                </c:pt>
                <c:pt idx="88">
                  <c:v>5.141</c:v>
                </c:pt>
                <c:pt idx="89">
                  <c:v>11.581</c:v>
                </c:pt>
                <c:pt idx="90">
                  <c:v>11.891</c:v>
                </c:pt>
                <c:pt idx="91">
                  <c:v>12.173</c:v>
                </c:pt>
                <c:pt idx="92">
                  <c:v>12.212999999999999</c:v>
                </c:pt>
                <c:pt idx="93">
                  <c:v>11.622</c:v>
                </c:pt>
                <c:pt idx="94">
                  <c:v>11.151999999999999</c:v>
                </c:pt>
                <c:pt idx="95">
                  <c:v>10.555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DE-4FBD-9125-5603E5E6693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5DE-4FBD-9125-5603E5E6693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3">
                  <c:v>80</c:v>
                </c:pt>
                <c:pt idx="14">
                  <c:v>80</c:v>
                </c:pt>
                <c:pt idx="1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5DE-4FBD-9125-5603E5E66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91.96</c:v>
                </c:pt>
                <c:pt idx="1">
                  <c:v>89.86</c:v>
                </c:pt>
                <c:pt idx="2">
                  <c:v>90.28</c:v>
                </c:pt>
                <c:pt idx="3">
                  <c:v>89.14</c:v>
                </c:pt>
                <c:pt idx="4">
                  <c:v>95.52</c:v>
                </c:pt>
                <c:pt idx="5">
                  <c:v>96.64</c:v>
                </c:pt>
                <c:pt idx="6">
                  <c:v>96.1</c:v>
                </c:pt>
                <c:pt idx="7">
                  <c:v>95.84</c:v>
                </c:pt>
                <c:pt idx="8">
                  <c:v>99</c:v>
                </c:pt>
                <c:pt idx="9">
                  <c:v>101.69</c:v>
                </c:pt>
                <c:pt idx="10">
                  <c:v>100.66</c:v>
                </c:pt>
                <c:pt idx="11">
                  <c:v>99.53</c:v>
                </c:pt>
                <c:pt idx="12">
                  <c:v>99.93</c:v>
                </c:pt>
                <c:pt idx="13">
                  <c:v>98.79</c:v>
                </c:pt>
                <c:pt idx="14">
                  <c:v>95.86</c:v>
                </c:pt>
                <c:pt idx="15">
                  <c:v>93.84</c:v>
                </c:pt>
                <c:pt idx="16">
                  <c:v>96.34</c:v>
                </c:pt>
                <c:pt idx="17">
                  <c:v>92.84</c:v>
                </c:pt>
                <c:pt idx="18">
                  <c:v>92.94</c:v>
                </c:pt>
                <c:pt idx="19">
                  <c:v>93.1</c:v>
                </c:pt>
                <c:pt idx="20">
                  <c:v>98.76</c:v>
                </c:pt>
                <c:pt idx="21">
                  <c:v>99.23</c:v>
                </c:pt>
                <c:pt idx="22">
                  <c:v>98.13</c:v>
                </c:pt>
                <c:pt idx="23">
                  <c:v>98.99</c:v>
                </c:pt>
                <c:pt idx="24">
                  <c:v>91.56</c:v>
                </c:pt>
                <c:pt idx="25">
                  <c:v>93.2</c:v>
                </c:pt>
                <c:pt idx="26">
                  <c:v>97.03</c:v>
                </c:pt>
                <c:pt idx="27">
                  <c:v>97.05</c:v>
                </c:pt>
                <c:pt idx="28">
                  <c:v>94.84</c:v>
                </c:pt>
                <c:pt idx="29">
                  <c:v>99</c:v>
                </c:pt>
                <c:pt idx="30">
                  <c:v>94.11</c:v>
                </c:pt>
                <c:pt idx="31">
                  <c:v>89.99</c:v>
                </c:pt>
                <c:pt idx="32">
                  <c:v>93.84</c:v>
                </c:pt>
                <c:pt idx="33">
                  <c:v>84.04</c:v>
                </c:pt>
                <c:pt idx="34">
                  <c:v>35</c:v>
                </c:pt>
                <c:pt idx="35">
                  <c:v>103.1</c:v>
                </c:pt>
                <c:pt idx="36">
                  <c:v>105.92</c:v>
                </c:pt>
                <c:pt idx="37">
                  <c:v>93.52</c:v>
                </c:pt>
                <c:pt idx="38">
                  <c:v>90.62</c:v>
                </c:pt>
                <c:pt idx="39">
                  <c:v>102</c:v>
                </c:pt>
                <c:pt idx="40">
                  <c:v>95.85</c:v>
                </c:pt>
                <c:pt idx="41">
                  <c:v>28.61</c:v>
                </c:pt>
                <c:pt idx="42">
                  <c:v>25.11</c:v>
                </c:pt>
                <c:pt idx="43">
                  <c:v>12.9</c:v>
                </c:pt>
                <c:pt idx="44">
                  <c:v>56</c:v>
                </c:pt>
                <c:pt idx="45">
                  <c:v>43.8</c:v>
                </c:pt>
                <c:pt idx="46">
                  <c:v>32.770000000000003</c:v>
                </c:pt>
                <c:pt idx="47">
                  <c:v>28.44</c:v>
                </c:pt>
                <c:pt idx="48">
                  <c:v>10.01</c:v>
                </c:pt>
                <c:pt idx="49">
                  <c:v>10.01</c:v>
                </c:pt>
                <c:pt idx="50">
                  <c:v>13</c:v>
                </c:pt>
                <c:pt idx="51">
                  <c:v>57.27</c:v>
                </c:pt>
                <c:pt idx="52">
                  <c:v>8.64</c:v>
                </c:pt>
                <c:pt idx="53">
                  <c:v>18.440000000000001</c:v>
                </c:pt>
                <c:pt idx="54">
                  <c:v>81.58</c:v>
                </c:pt>
                <c:pt idx="55">
                  <c:v>48.75</c:v>
                </c:pt>
                <c:pt idx="56">
                  <c:v>97.92</c:v>
                </c:pt>
                <c:pt idx="57">
                  <c:v>100.59</c:v>
                </c:pt>
                <c:pt idx="58">
                  <c:v>99.93</c:v>
                </c:pt>
                <c:pt idx="59">
                  <c:v>103.04</c:v>
                </c:pt>
                <c:pt idx="60">
                  <c:v>95.12</c:v>
                </c:pt>
                <c:pt idx="61">
                  <c:v>100.5</c:v>
                </c:pt>
                <c:pt idx="62">
                  <c:v>104.01</c:v>
                </c:pt>
                <c:pt idx="63">
                  <c:v>109.91</c:v>
                </c:pt>
                <c:pt idx="64">
                  <c:v>97.77</c:v>
                </c:pt>
                <c:pt idx="65">
                  <c:v>106.74</c:v>
                </c:pt>
                <c:pt idx="66">
                  <c:v>104.45</c:v>
                </c:pt>
                <c:pt idx="67">
                  <c:v>126</c:v>
                </c:pt>
                <c:pt idx="68">
                  <c:v>109.01</c:v>
                </c:pt>
                <c:pt idx="69">
                  <c:v>119.16</c:v>
                </c:pt>
                <c:pt idx="70">
                  <c:v>136.13999999999999</c:v>
                </c:pt>
                <c:pt idx="71">
                  <c:v>135.01</c:v>
                </c:pt>
                <c:pt idx="72">
                  <c:v>130.69999999999999</c:v>
                </c:pt>
                <c:pt idx="73">
                  <c:v>131.65</c:v>
                </c:pt>
                <c:pt idx="74">
                  <c:v>128.75</c:v>
                </c:pt>
                <c:pt idx="75">
                  <c:v>121.91</c:v>
                </c:pt>
                <c:pt idx="76">
                  <c:v>132.32</c:v>
                </c:pt>
                <c:pt idx="77">
                  <c:v>128.85</c:v>
                </c:pt>
                <c:pt idx="78">
                  <c:v>119.05</c:v>
                </c:pt>
                <c:pt idx="79">
                  <c:v>115.17</c:v>
                </c:pt>
                <c:pt idx="80">
                  <c:v>121.16</c:v>
                </c:pt>
                <c:pt idx="81">
                  <c:v>117.59</c:v>
                </c:pt>
                <c:pt idx="82">
                  <c:v>119.23</c:v>
                </c:pt>
                <c:pt idx="83">
                  <c:v>112.86</c:v>
                </c:pt>
                <c:pt idx="84">
                  <c:v>117.18</c:v>
                </c:pt>
                <c:pt idx="85">
                  <c:v>115.33</c:v>
                </c:pt>
                <c:pt idx="86">
                  <c:v>108.41</c:v>
                </c:pt>
                <c:pt idx="87">
                  <c:v>104.19</c:v>
                </c:pt>
                <c:pt idx="88">
                  <c:v>109.95</c:v>
                </c:pt>
                <c:pt idx="89">
                  <c:v>105.38</c:v>
                </c:pt>
                <c:pt idx="90">
                  <c:v>105.73</c:v>
                </c:pt>
                <c:pt idx="91">
                  <c:v>103</c:v>
                </c:pt>
                <c:pt idx="92">
                  <c:v>104.41</c:v>
                </c:pt>
                <c:pt idx="93">
                  <c:v>99.22</c:v>
                </c:pt>
                <c:pt idx="94">
                  <c:v>100.25</c:v>
                </c:pt>
                <c:pt idx="95">
                  <c:v>95.85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DE-4FBD-9125-5603E5E66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431-446A-9FED-8E5C191C76B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31-446A-9FED-8E5C191C76B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1">
                  <c:v>0.53600000000000003</c:v>
                </c:pt>
                <c:pt idx="59">
                  <c:v>2.08</c:v>
                </c:pt>
                <c:pt idx="63">
                  <c:v>2.2400000000000002</c:v>
                </c:pt>
                <c:pt idx="68">
                  <c:v>3.6</c:v>
                </c:pt>
                <c:pt idx="71">
                  <c:v>0.58799999999999997</c:v>
                </c:pt>
                <c:pt idx="75">
                  <c:v>1.6</c:v>
                </c:pt>
                <c:pt idx="78">
                  <c:v>2.8</c:v>
                </c:pt>
                <c:pt idx="79">
                  <c:v>2.8</c:v>
                </c:pt>
                <c:pt idx="92">
                  <c:v>0.8</c:v>
                </c:pt>
                <c:pt idx="9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31-446A-9FED-8E5C191C76B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65.8</c:v>
                </c:pt>
                <c:pt idx="1">
                  <c:v>64.900000000000006</c:v>
                </c:pt>
                <c:pt idx="2">
                  <c:v>64.2</c:v>
                </c:pt>
                <c:pt idx="3">
                  <c:v>63.6</c:v>
                </c:pt>
                <c:pt idx="4">
                  <c:v>51.186999999999998</c:v>
                </c:pt>
                <c:pt idx="5">
                  <c:v>29.995999999999999</c:v>
                </c:pt>
                <c:pt idx="7">
                  <c:v>2.7</c:v>
                </c:pt>
                <c:pt idx="8">
                  <c:v>22.4</c:v>
                </c:pt>
                <c:pt idx="9">
                  <c:v>18.399999999999999</c:v>
                </c:pt>
                <c:pt idx="10">
                  <c:v>13.2</c:v>
                </c:pt>
                <c:pt idx="11">
                  <c:v>8.5</c:v>
                </c:pt>
                <c:pt idx="12">
                  <c:v>7</c:v>
                </c:pt>
                <c:pt idx="13">
                  <c:v>8.5</c:v>
                </c:pt>
                <c:pt idx="15">
                  <c:v>14</c:v>
                </c:pt>
                <c:pt idx="16">
                  <c:v>16.7</c:v>
                </c:pt>
                <c:pt idx="18">
                  <c:v>1.6</c:v>
                </c:pt>
                <c:pt idx="23">
                  <c:v>0.65</c:v>
                </c:pt>
                <c:pt idx="24">
                  <c:v>17.015999999999998</c:v>
                </c:pt>
                <c:pt idx="25">
                  <c:v>59.887999999999998</c:v>
                </c:pt>
                <c:pt idx="26">
                  <c:v>83.24</c:v>
                </c:pt>
                <c:pt idx="27">
                  <c:v>79.150000000000006</c:v>
                </c:pt>
                <c:pt idx="31">
                  <c:v>27.372</c:v>
                </c:pt>
                <c:pt idx="32">
                  <c:v>28.9</c:v>
                </c:pt>
                <c:pt idx="33">
                  <c:v>8.6</c:v>
                </c:pt>
                <c:pt idx="34">
                  <c:v>10.8</c:v>
                </c:pt>
                <c:pt idx="35">
                  <c:v>35.5</c:v>
                </c:pt>
                <c:pt idx="36">
                  <c:v>31.6</c:v>
                </c:pt>
                <c:pt idx="37">
                  <c:v>35.799999999999997</c:v>
                </c:pt>
                <c:pt idx="38">
                  <c:v>41.8</c:v>
                </c:pt>
                <c:pt idx="39">
                  <c:v>20.5</c:v>
                </c:pt>
                <c:pt idx="40">
                  <c:v>46.5</c:v>
                </c:pt>
                <c:pt idx="41">
                  <c:v>14.8</c:v>
                </c:pt>
                <c:pt idx="42">
                  <c:v>14</c:v>
                </c:pt>
                <c:pt idx="43">
                  <c:v>11.2</c:v>
                </c:pt>
                <c:pt idx="44">
                  <c:v>33.4</c:v>
                </c:pt>
                <c:pt idx="48">
                  <c:v>2.2000000000000002</c:v>
                </c:pt>
                <c:pt idx="49">
                  <c:v>8.1999999999999993</c:v>
                </c:pt>
                <c:pt idx="50">
                  <c:v>20.9</c:v>
                </c:pt>
                <c:pt idx="51">
                  <c:v>25.6</c:v>
                </c:pt>
                <c:pt idx="52">
                  <c:v>6.6</c:v>
                </c:pt>
                <c:pt idx="53">
                  <c:v>3.1</c:v>
                </c:pt>
                <c:pt idx="54">
                  <c:v>39.299999999999997</c:v>
                </c:pt>
                <c:pt idx="55">
                  <c:v>33</c:v>
                </c:pt>
                <c:pt idx="56">
                  <c:v>35.6</c:v>
                </c:pt>
                <c:pt idx="57">
                  <c:v>0.67</c:v>
                </c:pt>
                <c:pt idx="58">
                  <c:v>31.7</c:v>
                </c:pt>
                <c:pt idx="59">
                  <c:v>6.7549999999999999</c:v>
                </c:pt>
                <c:pt idx="61">
                  <c:v>2.5</c:v>
                </c:pt>
                <c:pt idx="64">
                  <c:v>17.7</c:v>
                </c:pt>
                <c:pt idx="65">
                  <c:v>16</c:v>
                </c:pt>
                <c:pt idx="66">
                  <c:v>12.023999999999999</c:v>
                </c:pt>
                <c:pt idx="67">
                  <c:v>3.5</c:v>
                </c:pt>
                <c:pt idx="68">
                  <c:v>15.3</c:v>
                </c:pt>
                <c:pt idx="69">
                  <c:v>7.9</c:v>
                </c:pt>
                <c:pt idx="70">
                  <c:v>17.100000000000001</c:v>
                </c:pt>
                <c:pt idx="71">
                  <c:v>71.00800000000001</c:v>
                </c:pt>
                <c:pt idx="72">
                  <c:v>3.8</c:v>
                </c:pt>
                <c:pt idx="73">
                  <c:v>41.759</c:v>
                </c:pt>
                <c:pt idx="74">
                  <c:v>1.1000000000000001</c:v>
                </c:pt>
                <c:pt idx="75">
                  <c:v>3.6</c:v>
                </c:pt>
                <c:pt idx="76">
                  <c:v>0.1</c:v>
                </c:pt>
                <c:pt idx="77">
                  <c:v>1.016</c:v>
                </c:pt>
                <c:pt idx="78">
                  <c:v>17.585000000000001</c:v>
                </c:pt>
                <c:pt idx="79">
                  <c:v>17.600000000000001</c:v>
                </c:pt>
                <c:pt idx="80">
                  <c:v>0.3</c:v>
                </c:pt>
                <c:pt idx="81">
                  <c:v>0.4</c:v>
                </c:pt>
                <c:pt idx="82">
                  <c:v>0.6</c:v>
                </c:pt>
                <c:pt idx="83">
                  <c:v>5.2669999999999995</c:v>
                </c:pt>
                <c:pt idx="84">
                  <c:v>7.4</c:v>
                </c:pt>
                <c:pt idx="85">
                  <c:v>2.5</c:v>
                </c:pt>
                <c:pt idx="86">
                  <c:v>2</c:v>
                </c:pt>
                <c:pt idx="87">
                  <c:v>5.8</c:v>
                </c:pt>
                <c:pt idx="88">
                  <c:v>17.917999999999999</c:v>
                </c:pt>
                <c:pt idx="89">
                  <c:v>17.219000000000001</c:v>
                </c:pt>
                <c:pt idx="91">
                  <c:v>1.1000000000000001</c:v>
                </c:pt>
                <c:pt idx="92">
                  <c:v>30.096</c:v>
                </c:pt>
                <c:pt idx="93">
                  <c:v>19.343</c:v>
                </c:pt>
                <c:pt idx="94">
                  <c:v>2.9</c:v>
                </c:pt>
                <c:pt idx="95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31-446A-9FED-8E5C191C76B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431-446A-9FED-8E5C191C76B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31-446A-9FED-8E5C191C76B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431-446A-9FED-8E5C191C76B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431-446A-9FED-8E5C191C76B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31-446A-9FED-8E5C191C76B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70</c:v>
                </c:pt>
                <c:pt idx="1">
                  <c:v>70</c:v>
                </c:pt>
                <c:pt idx="2">
                  <c:v>70</c:v>
                </c:pt>
                <c:pt idx="3">
                  <c:v>70</c:v>
                </c:pt>
                <c:pt idx="63">
                  <c:v>50</c:v>
                </c:pt>
                <c:pt idx="68">
                  <c:v>13.679</c:v>
                </c:pt>
                <c:pt idx="69">
                  <c:v>10.641999999999999</c:v>
                </c:pt>
                <c:pt idx="75">
                  <c:v>8.9019999999999992</c:v>
                </c:pt>
                <c:pt idx="81">
                  <c:v>13.628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31-446A-9FED-8E5C191C76B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57</c:v>
                </c:pt>
                <c:pt idx="21">
                  <c:v>32</c:v>
                </c:pt>
                <c:pt idx="22">
                  <c:v>2.6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50</c:v>
                </c:pt>
                <c:pt idx="33">
                  <c:v>67.5</c:v>
                </c:pt>
                <c:pt idx="34">
                  <c:v>77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27</c:v>
                </c:pt>
                <c:pt idx="42">
                  <c:v>0</c:v>
                </c:pt>
                <c:pt idx="43">
                  <c:v>0</c:v>
                </c:pt>
                <c:pt idx="44">
                  <c:v>24.5</c:v>
                </c:pt>
                <c:pt idx="45">
                  <c:v>24.5</c:v>
                </c:pt>
                <c:pt idx="46">
                  <c:v>24.5</c:v>
                </c:pt>
                <c:pt idx="47">
                  <c:v>30.5</c:v>
                </c:pt>
                <c:pt idx="48">
                  <c:v>6.4</c:v>
                </c:pt>
                <c:pt idx="49">
                  <c:v>10</c:v>
                </c:pt>
                <c:pt idx="50">
                  <c:v>11.9</c:v>
                </c:pt>
                <c:pt idx="51">
                  <c:v>0</c:v>
                </c:pt>
                <c:pt idx="52">
                  <c:v>0</c:v>
                </c:pt>
                <c:pt idx="53">
                  <c:v>33</c:v>
                </c:pt>
                <c:pt idx="54">
                  <c:v>11</c:v>
                </c:pt>
                <c:pt idx="55">
                  <c:v>11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33.200000000000003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41.2</c:v>
                </c:pt>
                <c:pt idx="65">
                  <c:v>41.2</c:v>
                </c:pt>
                <c:pt idx="66">
                  <c:v>46</c:v>
                </c:pt>
                <c:pt idx="67">
                  <c:v>41.2</c:v>
                </c:pt>
                <c:pt idx="68">
                  <c:v>10.4</c:v>
                </c:pt>
                <c:pt idx="69">
                  <c:v>35</c:v>
                </c:pt>
                <c:pt idx="70">
                  <c:v>14.2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20.5</c:v>
                </c:pt>
                <c:pt idx="81">
                  <c:v>19.899999999999999</c:v>
                </c:pt>
                <c:pt idx="82">
                  <c:v>52</c:v>
                </c:pt>
                <c:pt idx="83">
                  <c:v>21.4</c:v>
                </c:pt>
                <c:pt idx="84">
                  <c:v>0</c:v>
                </c:pt>
                <c:pt idx="85">
                  <c:v>29.3</c:v>
                </c:pt>
                <c:pt idx="86">
                  <c:v>38.4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38.4</c:v>
                </c:pt>
                <c:pt idx="91">
                  <c:v>34.799999999999997</c:v>
                </c:pt>
                <c:pt idx="92">
                  <c:v>0</c:v>
                </c:pt>
                <c:pt idx="93">
                  <c:v>0</c:v>
                </c:pt>
                <c:pt idx="94">
                  <c:v>15.9</c:v>
                </c:pt>
                <c:pt idx="95">
                  <c:v>34.799999999999997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31-446A-9FED-8E5C191C76B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70.39</c:v>
                </c:pt>
                <c:pt idx="1">
                  <c:v>74.963999999999999</c:v>
                </c:pt>
                <c:pt idx="2">
                  <c:v>76.224999999999994</c:v>
                </c:pt>
                <c:pt idx="3">
                  <c:v>78.343000000000004</c:v>
                </c:pt>
                <c:pt idx="4">
                  <c:v>83.009</c:v>
                </c:pt>
                <c:pt idx="5">
                  <c:v>76.486999999999995</c:v>
                </c:pt>
                <c:pt idx="6">
                  <c:v>114.26</c:v>
                </c:pt>
                <c:pt idx="7">
                  <c:v>111.869</c:v>
                </c:pt>
                <c:pt idx="8">
                  <c:v>122.399</c:v>
                </c:pt>
                <c:pt idx="9">
                  <c:v>129.52099999999999</c:v>
                </c:pt>
                <c:pt idx="10">
                  <c:v>139.32</c:v>
                </c:pt>
                <c:pt idx="11">
                  <c:v>144.14400000000001</c:v>
                </c:pt>
                <c:pt idx="12">
                  <c:v>146.97399999999999</c:v>
                </c:pt>
                <c:pt idx="13">
                  <c:v>145.494</c:v>
                </c:pt>
                <c:pt idx="14">
                  <c:v>142.47499999999999</c:v>
                </c:pt>
                <c:pt idx="15">
                  <c:v>139.90199999999999</c:v>
                </c:pt>
                <c:pt idx="16">
                  <c:v>137.136</c:v>
                </c:pt>
                <c:pt idx="17">
                  <c:v>141.643</c:v>
                </c:pt>
                <c:pt idx="18">
                  <c:v>145.00800000000001</c:v>
                </c:pt>
                <c:pt idx="19">
                  <c:v>125.45399999999999</c:v>
                </c:pt>
                <c:pt idx="20">
                  <c:v>123.251</c:v>
                </c:pt>
                <c:pt idx="21">
                  <c:v>118.947</c:v>
                </c:pt>
                <c:pt idx="22">
                  <c:v>117.905</c:v>
                </c:pt>
                <c:pt idx="23">
                  <c:v>108.363</c:v>
                </c:pt>
                <c:pt idx="24">
                  <c:v>121.65600000000001</c:v>
                </c:pt>
                <c:pt idx="25">
                  <c:v>101.923</c:v>
                </c:pt>
                <c:pt idx="26">
                  <c:v>93.885999999999996</c:v>
                </c:pt>
                <c:pt idx="27">
                  <c:v>99.197999999999993</c:v>
                </c:pt>
                <c:pt idx="28">
                  <c:v>134.161</c:v>
                </c:pt>
                <c:pt idx="29">
                  <c:v>148.00700000000001</c:v>
                </c:pt>
                <c:pt idx="30">
                  <c:v>170.68</c:v>
                </c:pt>
                <c:pt idx="31">
                  <c:v>185.995</c:v>
                </c:pt>
                <c:pt idx="32">
                  <c:v>65.069999999999993</c:v>
                </c:pt>
                <c:pt idx="33">
                  <c:v>72.775999999999996</c:v>
                </c:pt>
                <c:pt idx="34">
                  <c:v>47.081000000000003</c:v>
                </c:pt>
                <c:pt idx="35">
                  <c:v>85</c:v>
                </c:pt>
                <c:pt idx="36">
                  <c:v>179.279</c:v>
                </c:pt>
                <c:pt idx="37">
                  <c:v>98.209000000000003</c:v>
                </c:pt>
                <c:pt idx="38">
                  <c:v>95.686999999999998</c:v>
                </c:pt>
                <c:pt idx="39">
                  <c:v>66.66</c:v>
                </c:pt>
                <c:pt idx="40">
                  <c:v>13.86</c:v>
                </c:pt>
                <c:pt idx="41">
                  <c:v>22.888999999999999</c:v>
                </c:pt>
                <c:pt idx="42">
                  <c:v>49.003999999999998</c:v>
                </c:pt>
                <c:pt idx="43">
                  <c:v>91.307000000000002</c:v>
                </c:pt>
                <c:pt idx="44">
                  <c:v>41.012</c:v>
                </c:pt>
                <c:pt idx="45">
                  <c:v>74.804000000000002</c:v>
                </c:pt>
                <c:pt idx="46">
                  <c:v>65.013999999999996</c:v>
                </c:pt>
                <c:pt idx="47">
                  <c:v>59.555999999999997</c:v>
                </c:pt>
                <c:pt idx="48">
                  <c:v>106.363</c:v>
                </c:pt>
                <c:pt idx="49">
                  <c:v>88.167000000000002</c:v>
                </c:pt>
                <c:pt idx="50">
                  <c:v>67.436999999999998</c:v>
                </c:pt>
                <c:pt idx="51">
                  <c:v>69.617999999999995</c:v>
                </c:pt>
                <c:pt idx="52">
                  <c:v>82.278000000000006</c:v>
                </c:pt>
                <c:pt idx="53">
                  <c:v>44.497</c:v>
                </c:pt>
                <c:pt idx="54">
                  <c:v>19.111000000000001</c:v>
                </c:pt>
                <c:pt idx="55">
                  <c:v>36.658000000000001</c:v>
                </c:pt>
                <c:pt idx="56">
                  <c:v>52.238999999999997</c:v>
                </c:pt>
                <c:pt idx="57">
                  <c:v>39.954000000000001</c:v>
                </c:pt>
                <c:pt idx="58">
                  <c:v>42.372</c:v>
                </c:pt>
                <c:pt idx="59">
                  <c:v>35.299999999999997</c:v>
                </c:pt>
                <c:pt idx="60">
                  <c:v>40.24</c:v>
                </c:pt>
                <c:pt idx="61">
                  <c:v>45.728000000000002</c:v>
                </c:pt>
                <c:pt idx="62">
                  <c:v>37.932000000000002</c:v>
                </c:pt>
                <c:pt idx="63">
                  <c:v>35.957000000000001</c:v>
                </c:pt>
                <c:pt idx="64">
                  <c:v>33.137</c:v>
                </c:pt>
                <c:pt idx="65">
                  <c:v>29.762</c:v>
                </c:pt>
                <c:pt idx="66">
                  <c:v>29.745999999999999</c:v>
                </c:pt>
                <c:pt idx="67">
                  <c:v>32.334000000000003</c:v>
                </c:pt>
                <c:pt idx="68">
                  <c:v>14.526999999999999</c:v>
                </c:pt>
                <c:pt idx="69">
                  <c:v>17.526</c:v>
                </c:pt>
                <c:pt idx="70">
                  <c:v>27.675000000000001</c:v>
                </c:pt>
                <c:pt idx="71">
                  <c:v>43.652999999999999</c:v>
                </c:pt>
                <c:pt idx="72">
                  <c:v>20.672000000000001</c:v>
                </c:pt>
                <c:pt idx="73">
                  <c:v>23.035</c:v>
                </c:pt>
                <c:pt idx="74">
                  <c:v>28.51</c:v>
                </c:pt>
                <c:pt idx="75">
                  <c:v>26.89</c:v>
                </c:pt>
                <c:pt idx="76">
                  <c:v>27.41</c:v>
                </c:pt>
                <c:pt idx="77">
                  <c:v>26.65</c:v>
                </c:pt>
                <c:pt idx="78">
                  <c:v>27.33</c:v>
                </c:pt>
                <c:pt idx="79">
                  <c:v>26.09</c:v>
                </c:pt>
                <c:pt idx="80">
                  <c:v>12.56</c:v>
                </c:pt>
                <c:pt idx="81">
                  <c:v>11.48</c:v>
                </c:pt>
                <c:pt idx="82">
                  <c:v>9.9789999999999992</c:v>
                </c:pt>
                <c:pt idx="83">
                  <c:v>8.6890000000000001</c:v>
                </c:pt>
                <c:pt idx="84">
                  <c:v>27.21</c:v>
                </c:pt>
                <c:pt idx="85">
                  <c:v>26.51</c:v>
                </c:pt>
                <c:pt idx="86">
                  <c:v>24.91</c:v>
                </c:pt>
                <c:pt idx="87">
                  <c:v>24.5</c:v>
                </c:pt>
                <c:pt idx="88">
                  <c:v>26.25</c:v>
                </c:pt>
                <c:pt idx="89">
                  <c:v>22.95</c:v>
                </c:pt>
                <c:pt idx="90">
                  <c:v>21.57</c:v>
                </c:pt>
                <c:pt idx="91">
                  <c:v>20.21</c:v>
                </c:pt>
                <c:pt idx="92">
                  <c:v>19.239999999999998</c:v>
                </c:pt>
                <c:pt idx="93">
                  <c:v>18.027999999999999</c:v>
                </c:pt>
                <c:pt idx="94">
                  <c:v>16.32</c:v>
                </c:pt>
                <c:pt idx="95">
                  <c:v>14.99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31-446A-9FED-8E5C191C76B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431-446A-9FED-8E5C191C76B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31-446A-9FED-8E5C191C7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91.96</c:v>
                </c:pt>
                <c:pt idx="1">
                  <c:v>89.86</c:v>
                </c:pt>
                <c:pt idx="2">
                  <c:v>90.28</c:v>
                </c:pt>
                <c:pt idx="3">
                  <c:v>89.14</c:v>
                </c:pt>
                <c:pt idx="4">
                  <c:v>95.52</c:v>
                </c:pt>
                <c:pt idx="5">
                  <c:v>96.64</c:v>
                </c:pt>
                <c:pt idx="6">
                  <c:v>96.1</c:v>
                </c:pt>
                <c:pt idx="7">
                  <c:v>95.84</c:v>
                </c:pt>
                <c:pt idx="8">
                  <c:v>99</c:v>
                </c:pt>
                <c:pt idx="9">
                  <c:v>101.69</c:v>
                </c:pt>
                <c:pt idx="10">
                  <c:v>100.66</c:v>
                </c:pt>
                <c:pt idx="11">
                  <c:v>99.53</c:v>
                </c:pt>
                <c:pt idx="12">
                  <c:v>99.93</c:v>
                </c:pt>
                <c:pt idx="13">
                  <c:v>98.79</c:v>
                </c:pt>
                <c:pt idx="14">
                  <c:v>95.86</c:v>
                </c:pt>
                <c:pt idx="15">
                  <c:v>93.84</c:v>
                </c:pt>
                <c:pt idx="16">
                  <c:v>96.34</c:v>
                </c:pt>
                <c:pt idx="17">
                  <c:v>92.84</c:v>
                </c:pt>
                <c:pt idx="18">
                  <c:v>92.94</c:v>
                </c:pt>
                <c:pt idx="19">
                  <c:v>93.1</c:v>
                </c:pt>
                <c:pt idx="20">
                  <c:v>98.76</c:v>
                </c:pt>
                <c:pt idx="21">
                  <c:v>99.23</c:v>
                </c:pt>
                <c:pt idx="22">
                  <c:v>98.13</c:v>
                </c:pt>
                <c:pt idx="23">
                  <c:v>98.99</c:v>
                </c:pt>
                <c:pt idx="24">
                  <c:v>91.56</c:v>
                </c:pt>
                <c:pt idx="25">
                  <c:v>93.2</c:v>
                </c:pt>
                <c:pt idx="26">
                  <c:v>97.03</c:v>
                </c:pt>
                <c:pt idx="27">
                  <c:v>97.05</c:v>
                </c:pt>
                <c:pt idx="28">
                  <c:v>94.84</c:v>
                </c:pt>
                <c:pt idx="29">
                  <c:v>99</c:v>
                </c:pt>
                <c:pt idx="30">
                  <c:v>94.11</c:v>
                </c:pt>
                <c:pt idx="31">
                  <c:v>89.99</c:v>
                </c:pt>
                <c:pt idx="32">
                  <c:v>93.84</c:v>
                </c:pt>
                <c:pt idx="33">
                  <c:v>84.04</c:v>
                </c:pt>
                <c:pt idx="34">
                  <c:v>35</c:v>
                </c:pt>
                <c:pt idx="35">
                  <c:v>103.1</c:v>
                </c:pt>
                <c:pt idx="36">
                  <c:v>105.92</c:v>
                </c:pt>
                <c:pt idx="37">
                  <c:v>93.52</c:v>
                </c:pt>
                <c:pt idx="38">
                  <c:v>90.62</c:v>
                </c:pt>
                <c:pt idx="39">
                  <c:v>102</c:v>
                </c:pt>
                <c:pt idx="40">
                  <c:v>95.85</c:v>
                </c:pt>
                <c:pt idx="41">
                  <c:v>28.61</c:v>
                </c:pt>
                <c:pt idx="42">
                  <c:v>25.11</c:v>
                </c:pt>
                <c:pt idx="43">
                  <c:v>12.9</c:v>
                </c:pt>
                <c:pt idx="44">
                  <c:v>56</c:v>
                </c:pt>
                <c:pt idx="45">
                  <c:v>43.8</c:v>
                </c:pt>
                <c:pt idx="46">
                  <c:v>32.770000000000003</c:v>
                </c:pt>
                <c:pt idx="47">
                  <c:v>28.44</c:v>
                </c:pt>
                <c:pt idx="48">
                  <c:v>10.01</c:v>
                </c:pt>
                <c:pt idx="49">
                  <c:v>10.01</c:v>
                </c:pt>
                <c:pt idx="50">
                  <c:v>13</c:v>
                </c:pt>
                <c:pt idx="51">
                  <c:v>57.27</c:v>
                </c:pt>
                <c:pt idx="52">
                  <c:v>8.64</c:v>
                </c:pt>
                <c:pt idx="53">
                  <c:v>18.440000000000001</c:v>
                </c:pt>
                <c:pt idx="54">
                  <c:v>81.58</c:v>
                </c:pt>
                <c:pt idx="55">
                  <c:v>48.75</c:v>
                </c:pt>
                <c:pt idx="56">
                  <c:v>97.92</c:v>
                </c:pt>
                <c:pt idx="57">
                  <c:v>100.59</c:v>
                </c:pt>
                <c:pt idx="58">
                  <c:v>99.93</c:v>
                </c:pt>
                <c:pt idx="59">
                  <c:v>103.04</c:v>
                </c:pt>
                <c:pt idx="60">
                  <c:v>95.12</c:v>
                </c:pt>
                <c:pt idx="61">
                  <c:v>100.5</c:v>
                </c:pt>
                <c:pt idx="62">
                  <c:v>104.01</c:v>
                </c:pt>
                <c:pt idx="63">
                  <c:v>109.91</c:v>
                </c:pt>
                <c:pt idx="64">
                  <c:v>97.77</c:v>
                </c:pt>
                <c:pt idx="65">
                  <c:v>106.74</c:v>
                </c:pt>
                <c:pt idx="66">
                  <c:v>104.45</c:v>
                </c:pt>
                <c:pt idx="67">
                  <c:v>126</c:v>
                </c:pt>
                <c:pt idx="68">
                  <c:v>109.01</c:v>
                </c:pt>
                <c:pt idx="69">
                  <c:v>119.16</c:v>
                </c:pt>
                <c:pt idx="70">
                  <c:v>136.13999999999999</c:v>
                </c:pt>
                <c:pt idx="71">
                  <c:v>135.01</c:v>
                </c:pt>
                <c:pt idx="72">
                  <c:v>130.69999999999999</c:v>
                </c:pt>
                <c:pt idx="73">
                  <c:v>131.65</c:v>
                </c:pt>
                <c:pt idx="74">
                  <c:v>128.75</c:v>
                </c:pt>
                <c:pt idx="75">
                  <c:v>121.91</c:v>
                </c:pt>
                <c:pt idx="76">
                  <c:v>132.32</c:v>
                </c:pt>
                <c:pt idx="77">
                  <c:v>128.85</c:v>
                </c:pt>
                <c:pt idx="78">
                  <c:v>119.05</c:v>
                </c:pt>
                <c:pt idx="79">
                  <c:v>115.17</c:v>
                </c:pt>
                <c:pt idx="80">
                  <c:v>121.16</c:v>
                </c:pt>
                <c:pt idx="81">
                  <c:v>117.59</c:v>
                </c:pt>
                <c:pt idx="82">
                  <c:v>119.23</c:v>
                </c:pt>
                <c:pt idx="83">
                  <c:v>112.86</c:v>
                </c:pt>
                <c:pt idx="84">
                  <c:v>117.18</c:v>
                </c:pt>
                <c:pt idx="85">
                  <c:v>115.33</c:v>
                </c:pt>
                <c:pt idx="86">
                  <c:v>108.41</c:v>
                </c:pt>
                <c:pt idx="87">
                  <c:v>104.19</c:v>
                </c:pt>
                <c:pt idx="88">
                  <c:v>109.95</c:v>
                </c:pt>
                <c:pt idx="89">
                  <c:v>105.38</c:v>
                </c:pt>
                <c:pt idx="90">
                  <c:v>105.73</c:v>
                </c:pt>
                <c:pt idx="91">
                  <c:v>103</c:v>
                </c:pt>
                <c:pt idx="92">
                  <c:v>104.41</c:v>
                </c:pt>
                <c:pt idx="93">
                  <c:v>99.22</c:v>
                </c:pt>
                <c:pt idx="94">
                  <c:v>100.25</c:v>
                </c:pt>
                <c:pt idx="95">
                  <c:v>95.85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31-446A-9FED-8E5C191C7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206.19</v>
      </c>
      <c r="C5" s="25">
        <v>209.864</v>
      </c>
      <c r="D5" s="25">
        <v>210.42500000000001</v>
      </c>
      <c r="E5" s="25">
        <v>211.94300000000001</v>
      </c>
      <c r="F5" s="25">
        <v>134.196</v>
      </c>
      <c r="G5" s="25">
        <v>106.483</v>
      </c>
      <c r="H5" s="25">
        <v>114.26</v>
      </c>
      <c r="I5" s="25">
        <v>114.569</v>
      </c>
      <c r="J5" s="25">
        <v>144.79900000000001</v>
      </c>
      <c r="K5" s="25">
        <v>147.899</v>
      </c>
      <c r="L5" s="25">
        <v>152.55699999999999</v>
      </c>
      <c r="M5" s="25">
        <v>152.625</v>
      </c>
      <c r="N5" s="25">
        <v>153.97399999999999</v>
      </c>
      <c r="O5" s="25">
        <v>153.994</v>
      </c>
      <c r="P5" s="25">
        <v>142.47499999999999</v>
      </c>
      <c r="Q5" s="25">
        <v>153.90199999999999</v>
      </c>
      <c r="R5" s="25">
        <v>153.83600000000001</v>
      </c>
      <c r="S5" s="25">
        <v>171.643</v>
      </c>
      <c r="T5" s="25">
        <v>176.608</v>
      </c>
      <c r="U5" s="25">
        <v>155.45400000000001</v>
      </c>
      <c r="V5" s="25">
        <v>210.251</v>
      </c>
      <c r="W5" s="25">
        <v>180.947</v>
      </c>
      <c r="X5" s="25">
        <v>150.505</v>
      </c>
      <c r="Y5" s="25">
        <v>139.01300000000001</v>
      </c>
      <c r="Z5" s="25">
        <v>168.672</v>
      </c>
      <c r="AA5" s="25">
        <v>161.81100000000001</v>
      </c>
      <c r="AB5" s="25">
        <v>177.126</v>
      </c>
      <c r="AC5" s="25">
        <v>178.34800000000001</v>
      </c>
      <c r="AD5" s="25">
        <v>134.161</v>
      </c>
      <c r="AE5" s="25">
        <v>147.96899999999999</v>
      </c>
      <c r="AF5" s="25">
        <v>170.68</v>
      </c>
      <c r="AG5" s="25">
        <v>213.90299999999999</v>
      </c>
      <c r="AH5" s="25">
        <v>143.97</v>
      </c>
      <c r="AI5" s="25">
        <v>148.91900000000001</v>
      </c>
      <c r="AJ5" s="25">
        <v>134.881</v>
      </c>
      <c r="AK5" s="25">
        <v>120.491</v>
      </c>
      <c r="AL5" s="25">
        <v>210.88300000000001</v>
      </c>
      <c r="AM5" s="25">
        <v>134.00899999999999</v>
      </c>
      <c r="AN5" s="25">
        <v>137.48699999999999</v>
      </c>
      <c r="AO5" s="25">
        <v>87.162000000000006</v>
      </c>
      <c r="AP5" s="25">
        <v>60.36</v>
      </c>
      <c r="AQ5" s="25">
        <v>64.688999999999993</v>
      </c>
      <c r="AR5" s="25">
        <v>63.003999999999998</v>
      </c>
      <c r="AS5" s="25">
        <v>102.50700000000001</v>
      </c>
      <c r="AT5" s="25">
        <v>98.912000000000006</v>
      </c>
      <c r="AU5" s="25">
        <v>99.304000000000002</v>
      </c>
      <c r="AV5" s="25">
        <v>89.513999999999996</v>
      </c>
      <c r="AW5" s="25">
        <v>90.055999999999997</v>
      </c>
      <c r="AX5" s="25">
        <v>114.96299999999999</v>
      </c>
      <c r="AY5" s="25">
        <v>106.367</v>
      </c>
      <c r="AZ5" s="25">
        <v>100.23699999999999</v>
      </c>
      <c r="BA5" s="25">
        <v>95.218000000000004</v>
      </c>
      <c r="BB5" s="25">
        <v>88.878</v>
      </c>
      <c r="BC5" s="25">
        <v>80.596999999999994</v>
      </c>
      <c r="BD5" s="25">
        <v>69.411000000000001</v>
      </c>
      <c r="BE5" s="25">
        <v>80.658000000000001</v>
      </c>
      <c r="BF5" s="25">
        <v>87.861000000000004</v>
      </c>
      <c r="BG5" s="25">
        <v>40.619999999999997</v>
      </c>
      <c r="BH5" s="25">
        <v>74.114999999999995</v>
      </c>
      <c r="BI5" s="25">
        <v>44.165999999999997</v>
      </c>
      <c r="BJ5" s="25">
        <v>73.44</v>
      </c>
      <c r="BK5" s="25">
        <v>50.25</v>
      </c>
      <c r="BL5" s="25">
        <v>39.972999999999999</v>
      </c>
      <c r="BM5" s="25">
        <v>90.191999999999993</v>
      </c>
      <c r="BN5" s="25">
        <v>92.037000000000006</v>
      </c>
      <c r="BO5" s="25">
        <v>86.98</v>
      </c>
      <c r="BP5" s="25">
        <v>87.77</v>
      </c>
      <c r="BQ5" s="25">
        <v>77.084000000000003</v>
      </c>
      <c r="BR5" s="25">
        <v>57.576999999999998</v>
      </c>
      <c r="BS5" s="25">
        <v>71.096999999999994</v>
      </c>
      <c r="BT5" s="25">
        <v>59.04</v>
      </c>
      <c r="BU5" s="25">
        <v>115.3</v>
      </c>
      <c r="BV5" s="25">
        <v>24.509</v>
      </c>
      <c r="BW5" s="25">
        <v>64.819999999999993</v>
      </c>
      <c r="BX5" s="25">
        <v>29.646999999999998</v>
      </c>
      <c r="BY5" s="25">
        <v>41.829000000000001</v>
      </c>
      <c r="BZ5" s="25">
        <v>27.472999999999999</v>
      </c>
      <c r="CA5" s="25">
        <v>27.666</v>
      </c>
      <c r="CB5" s="25">
        <v>47.715000000000003</v>
      </c>
      <c r="CC5" s="25">
        <v>46.49</v>
      </c>
      <c r="CD5" s="25">
        <v>33.366999999999997</v>
      </c>
      <c r="CE5" s="25">
        <v>45.442</v>
      </c>
      <c r="CF5" s="25">
        <v>62.606000000000002</v>
      </c>
      <c r="CG5" s="25">
        <v>35.323</v>
      </c>
      <c r="CH5" s="25">
        <v>34.567</v>
      </c>
      <c r="CI5" s="25">
        <v>58.356999999999999</v>
      </c>
      <c r="CJ5" s="25">
        <v>65.292000000000002</v>
      </c>
      <c r="CK5" s="25">
        <v>30.309000000000001</v>
      </c>
      <c r="CL5" s="25">
        <v>44.140999999999998</v>
      </c>
      <c r="CM5" s="25">
        <v>40.121000000000002</v>
      </c>
      <c r="CN5" s="25">
        <v>60.006999999999998</v>
      </c>
      <c r="CO5" s="25">
        <v>56.15</v>
      </c>
      <c r="CP5" s="25">
        <v>50.18</v>
      </c>
      <c r="CQ5" s="25">
        <v>39.372999999999998</v>
      </c>
      <c r="CR5" s="25">
        <v>35.167999999999999</v>
      </c>
      <c r="CS5" s="25">
        <v>52.286999999999999</v>
      </c>
      <c r="CT5" s="26"/>
      <c r="CU5" s="26"/>
      <c r="CV5" s="26"/>
      <c r="CW5" s="27"/>
      <c r="CX5" s="28">
        <f t="array" ref="CX5">SUMPRODUCT(B5:CW5*0.25)</f>
        <v>2480.9749999999985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91.96</v>
      </c>
      <c r="C8" s="37">
        <v>89.86</v>
      </c>
      <c r="D8" s="37">
        <v>90.28</v>
      </c>
      <c r="E8" s="37">
        <v>89.14</v>
      </c>
      <c r="F8" s="37">
        <v>95.52</v>
      </c>
      <c r="G8" s="37">
        <v>96.64</v>
      </c>
      <c r="H8" s="37">
        <v>96.1</v>
      </c>
      <c r="I8" s="37">
        <v>95.84</v>
      </c>
      <c r="J8" s="37">
        <v>99</v>
      </c>
      <c r="K8" s="37">
        <v>101.69</v>
      </c>
      <c r="L8" s="37">
        <v>100.66</v>
      </c>
      <c r="M8" s="37">
        <v>99.53</v>
      </c>
      <c r="N8" s="37">
        <v>99.93</v>
      </c>
      <c r="O8" s="37">
        <v>98.79</v>
      </c>
      <c r="P8" s="37">
        <v>95.86</v>
      </c>
      <c r="Q8" s="37">
        <v>93.84</v>
      </c>
      <c r="R8" s="37">
        <v>96.34</v>
      </c>
      <c r="S8" s="37">
        <v>92.84</v>
      </c>
      <c r="T8" s="37">
        <v>92.94</v>
      </c>
      <c r="U8" s="37">
        <v>93.1</v>
      </c>
      <c r="V8" s="37">
        <v>98.76</v>
      </c>
      <c r="W8" s="37">
        <v>99.23</v>
      </c>
      <c r="X8" s="37">
        <v>98.13</v>
      </c>
      <c r="Y8" s="37">
        <v>98.99</v>
      </c>
      <c r="Z8" s="37">
        <v>91.56</v>
      </c>
      <c r="AA8" s="37">
        <v>93.2</v>
      </c>
      <c r="AB8" s="37">
        <v>97.03</v>
      </c>
      <c r="AC8" s="37">
        <v>97.05</v>
      </c>
      <c r="AD8" s="37">
        <v>94.84</v>
      </c>
      <c r="AE8" s="37">
        <v>99</v>
      </c>
      <c r="AF8" s="37">
        <v>94.11</v>
      </c>
      <c r="AG8" s="37">
        <v>89.99</v>
      </c>
      <c r="AH8" s="37">
        <v>93.84</v>
      </c>
      <c r="AI8" s="37">
        <v>84.04</v>
      </c>
      <c r="AJ8" s="37">
        <v>35</v>
      </c>
      <c r="AK8" s="37">
        <v>103.1</v>
      </c>
      <c r="AL8" s="37">
        <v>105.92</v>
      </c>
      <c r="AM8" s="37">
        <v>93.52</v>
      </c>
      <c r="AN8" s="37">
        <v>90.62</v>
      </c>
      <c r="AO8" s="37">
        <v>102</v>
      </c>
      <c r="AP8" s="37">
        <v>95.85</v>
      </c>
      <c r="AQ8" s="37">
        <v>28.61</v>
      </c>
      <c r="AR8" s="37">
        <v>25.11</v>
      </c>
      <c r="AS8" s="37">
        <v>12.9</v>
      </c>
      <c r="AT8" s="37">
        <v>56</v>
      </c>
      <c r="AU8" s="37">
        <v>43.8</v>
      </c>
      <c r="AV8" s="37">
        <v>32.770000000000003</v>
      </c>
      <c r="AW8" s="37">
        <v>28.44</v>
      </c>
      <c r="AX8" s="37">
        <v>10.01</v>
      </c>
      <c r="AY8" s="37">
        <v>10.01</v>
      </c>
      <c r="AZ8" s="37">
        <v>13</v>
      </c>
      <c r="BA8" s="37">
        <v>57.27</v>
      </c>
      <c r="BB8" s="37">
        <v>8.64</v>
      </c>
      <c r="BC8" s="37">
        <v>18.440000000000001</v>
      </c>
      <c r="BD8" s="37">
        <v>81.58</v>
      </c>
      <c r="BE8" s="37">
        <v>48.75</v>
      </c>
      <c r="BF8" s="37">
        <v>97.92</v>
      </c>
      <c r="BG8" s="37">
        <v>100.59</v>
      </c>
      <c r="BH8" s="37">
        <v>99.93</v>
      </c>
      <c r="BI8" s="37">
        <v>103.04</v>
      </c>
      <c r="BJ8" s="37">
        <v>95.12</v>
      </c>
      <c r="BK8" s="37">
        <v>100.5</v>
      </c>
      <c r="BL8" s="37">
        <v>104.01</v>
      </c>
      <c r="BM8" s="37">
        <v>109.91</v>
      </c>
      <c r="BN8" s="37">
        <v>97.77</v>
      </c>
      <c r="BO8" s="37">
        <v>106.74</v>
      </c>
      <c r="BP8" s="37">
        <v>104.45</v>
      </c>
      <c r="BQ8" s="37">
        <v>126</v>
      </c>
      <c r="BR8" s="37">
        <v>109.01</v>
      </c>
      <c r="BS8" s="37">
        <v>119.16</v>
      </c>
      <c r="BT8" s="37">
        <v>136.13999999999999</v>
      </c>
      <c r="BU8" s="37">
        <v>135.01</v>
      </c>
      <c r="BV8" s="37">
        <v>130.69999999999999</v>
      </c>
      <c r="BW8" s="37">
        <v>131.65</v>
      </c>
      <c r="BX8" s="37">
        <v>128.75</v>
      </c>
      <c r="BY8" s="37">
        <v>121.91</v>
      </c>
      <c r="BZ8" s="37">
        <v>132.32</v>
      </c>
      <c r="CA8" s="37">
        <v>128.85</v>
      </c>
      <c r="CB8" s="37">
        <v>119.05</v>
      </c>
      <c r="CC8" s="37">
        <v>115.17</v>
      </c>
      <c r="CD8" s="37">
        <v>121.16</v>
      </c>
      <c r="CE8" s="37">
        <v>117.59</v>
      </c>
      <c r="CF8" s="37">
        <v>119.23</v>
      </c>
      <c r="CG8" s="37">
        <v>112.86</v>
      </c>
      <c r="CH8" s="37">
        <v>117.18</v>
      </c>
      <c r="CI8" s="37">
        <v>115.33</v>
      </c>
      <c r="CJ8" s="37">
        <v>108.41</v>
      </c>
      <c r="CK8" s="37">
        <v>104.19</v>
      </c>
      <c r="CL8" s="37">
        <v>109.95</v>
      </c>
      <c r="CM8" s="37">
        <v>105.38</v>
      </c>
      <c r="CN8" s="37">
        <v>105.73</v>
      </c>
      <c r="CO8" s="37">
        <v>103</v>
      </c>
      <c r="CP8" s="37">
        <v>104.41</v>
      </c>
      <c r="CQ8" s="37">
        <v>99.22</v>
      </c>
      <c r="CR8" s="37">
        <v>100.25</v>
      </c>
      <c r="CS8" s="37">
        <v>95.85</v>
      </c>
      <c r="CT8" s="38"/>
      <c r="CU8" s="38"/>
      <c r="CV8" s="38"/>
      <c r="CW8" s="39"/>
      <c r="CX8" s="40">
        <f>IF(SUM(B8:CW8)&lt;&gt;0,AVERAGEIF(B8:CW8,"&lt;&gt;"""),"")</f>
        <v>92.025104166666651</v>
      </c>
    </row>
    <row r="9" spans="1:102" ht="24.95" customHeight="1" thickBot="1" x14ac:dyDescent="0.25">
      <c r="A9" s="41" t="s">
        <v>6</v>
      </c>
      <c r="B9" s="42">
        <v>90.31</v>
      </c>
      <c r="C9" s="43">
        <v>90.31</v>
      </c>
      <c r="D9" s="43">
        <v>90.31</v>
      </c>
      <c r="E9" s="43">
        <v>90.31</v>
      </c>
      <c r="F9" s="43">
        <v>96.025000000000006</v>
      </c>
      <c r="G9" s="43">
        <v>96.025000000000006</v>
      </c>
      <c r="H9" s="43">
        <v>96.025000000000006</v>
      </c>
      <c r="I9" s="43">
        <v>96.025000000000006</v>
      </c>
      <c r="J9" s="43">
        <v>100.22</v>
      </c>
      <c r="K9" s="43">
        <v>100.22</v>
      </c>
      <c r="L9" s="43">
        <v>100.22</v>
      </c>
      <c r="M9" s="43">
        <v>100.22</v>
      </c>
      <c r="N9" s="43">
        <v>97.105000000000004</v>
      </c>
      <c r="O9" s="43">
        <v>97.105000000000004</v>
      </c>
      <c r="P9" s="43">
        <v>97.105000000000004</v>
      </c>
      <c r="Q9" s="43">
        <v>97.105000000000004</v>
      </c>
      <c r="R9" s="43">
        <v>93.805000000000007</v>
      </c>
      <c r="S9" s="43">
        <v>93.805000000000007</v>
      </c>
      <c r="T9" s="43">
        <v>93.805000000000007</v>
      </c>
      <c r="U9" s="43">
        <v>93.805000000000007</v>
      </c>
      <c r="V9" s="43">
        <v>98.777500000000003</v>
      </c>
      <c r="W9" s="43">
        <v>98.777500000000003</v>
      </c>
      <c r="X9" s="43">
        <v>98.777500000000003</v>
      </c>
      <c r="Y9" s="43">
        <v>98.777500000000003</v>
      </c>
      <c r="Z9" s="43">
        <v>94.71</v>
      </c>
      <c r="AA9" s="43">
        <v>94.71</v>
      </c>
      <c r="AB9" s="43">
        <v>94.71</v>
      </c>
      <c r="AC9" s="43">
        <v>94.71</v>
      </c>
      <c r="AD9" s="43">
        <v>94.484999999999999</v>
      </c>
      <c r="AE9" s="43">
        <v>94.484999999999999</v>
      </c>
      <c r="AF9" s="43">
        <v>94.484999999999999</v>
      </c>
      <c r="AG9" s="43">
        <v>94.484999999999999</v>
      </c>
      <c r="AH9" s="43">
        <v>78.995000000000005</v>
      </c>
      <c r="AI9" s="43">
        <v>78.995000000000005</v>
      </c>
      <c r="AJ9" s="43">
        <v>78.995000000000005</v>
      </c>
      <c r="AK9" s="43">
        <v>78.995000000000005</v>
      </c>
      <c r="AL9" s="43">
        <v>98.015000000000001</v>
      </c>
      <c r="AM9" s="43">
        <v>98.015000000000001</v>
      </c>
      <c r="AN9" s="43">
        <v>98.015000000000001</v>
      </c>
      <c r="AO9" s="43">
        <v>98.015000000000001</v>
      </c>
      <c r="AP9" s="43">
        <v>40.6175</v>
      </c>
      <c r="AQ9" s="43">
        <v>40.6175</v>
      </c>
      <c r="AR9" s="43">
        <v>40.6175</v>
      </c>
      <c r="AS9" s="43">
        <v>40.6175</v>
      </c>
      <c r="AT9" s="43">
        <v>40.252499999999998</v>
      </c>
      <c r="AU9" s="43">
        <v>40.252499999999998</v>
      </c>
      <c r="AV9" s="43">
        <v>40.252499999999998</v>
      </c>
      <c r="AW9" s="43">
        <v>40.252499999999998</v>
      </c>
      <c r="AX9" s="43">
        <v>22.572500000000002</v>
      </c>
      <c r="AY9" s="43">
        <v>22.572500000000002</v>
      </c>
      <c r="AZ9" s="43">
        <v>22.572500000000002</v>
      </c>
      <c r="BA9" s="43">
        <v>22.572500000000002</v>
      </c>
      <c r="BB9" s="43">
        <v>39.352499999999999</v>
      </c>
      <c r="BC9" s="43">
        <v>39.352499999999999</v>
      </c>
      <c r="BD9" s="43">
        <v>39.352499999999999</v>
      </c>
      <c r="BE9" s="43">
        <v>39.352499999999999</v>
      </c>
      <c r="BF9" s="43">
        <v>100.37</v>
      </c>
      <c r="BG9" s="43">
        <v>100.37</v>
      </c>
      <c r="BH9" s="43">
        <v>100.37</v>
      </c>
      <c r="BI9" s="43">
        <v>100.37</v>
      </c>
      <c r="BJ9" s="43">
        <v>102.38500000000001</v>
      </c>
      <c r="BK9" s="43">
        <v>102.38500000000001</v>
      </c>
      <c r="BL9" s="43">
        <v>102.38500000000001</v>
      </c>
      <c r="BM9" s="43">
        <v>102.38500000000001</v>
      </c>
      <c r="BN9" s="43">
        <v>108.74</v>
      </c>
      <c r="BO9" s="43">
        <v>108.74</v>
      </c>
      <c r="BP9" s="43">
        <v>108.74</v>
      </c>
      <c r="BQ9" s="43">
        <v>108.74</v>
      </c>
      <c r="BR9" s="43">
        <v>124.83</v>
      </c>
      <c r="BS9" s="43">
        <v>124.83</v>
      </c>
      <c r="BT9" s="43">
        <v>124.83</v>
      </c>
      <c r="BU9" s="43">
        <v>124.83</v>
      </c>
      <c r="BV9" s="43">
        <v>128.2525</v>
      </c>
      <c r="BW9" s="43">
        <v>128.2525</v>
      </c>
      <c r="BX9" s="43">
        <v>128.2525</v>
      </c>
      <c r="BY9" s="43">
        <v>128.2525</v>
      </c>
      <c r="BZ9" s="43">
        <v>123.8475</v>
      </c>
      <c r="CA9" s="43">
        <v>123.8475</v>
      </c>
      <c r="CB9" s="43">
        <v>123.8475</v>
      </c>
      <c r="CC9" s="43">
        <v>123.8475</v>
      </c>
      <c r="CD9" s="43">
        <v>117.71</v>
      </c>
      <c r="CE9" s="43">
        <v>117.71</v>
      </c>
      <c r="CF9" s="43">
        <v>117.71</v>
      </c>
      <c r="CG9" s="43">
        <v>117.71</v>
      </c>
      <c r="CH9" s="43">
        <v>111.2775</v>
      </c>
      <c r="CI9" s="43">
        <v>111.2775</v>
      </c>
      <c r="CJ9" s="43">
        <v>111.2775</v>
      </c>
      <c r="CK9" s="43">
        <v>111.2775</v>
      </c>
      <c r="CL9" s="43">
        <v>106.015</v>
      </c>
      <c r="CM9" s="43">
        <v>106.015</v>
      </c>
      <c r="CN9" s="43">
        <v>106.015</v>
      </c>
      <c r="CO9" s="43">
        <v>106.015</v>
      </c>
      <c r="CP9" s="43">
        <v>99.932500000000005</v>
      </c>
      <c r="CQ9" s="43">
        <v>99.932500000000005</v>
      </c>
      <c r="CR9" s="43">
        <v>99.932500000000005</v>
      </c>
      <c r="CS9" s="43">
        <v>99.932500000000005</v>
      </c>
      <c r="CT9" s="44"/>
      <c r="CU9" s="44"/>
      <c r="CV9" s="44"/>
      <c r="CW9" s="45"/>
      <c r="CX9" s="46">
        <f>IF(SUM(B9:CW9)&lt;&gt;0,AVERAGEIF(B9:CW9,"&lt;&gt;"""),"")</f>
        <v>92.025104166666665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198.19</v>
      </c>
      <c r="C13" s="65">
        <v>201.864</v>
      </c>
      <c r="D13" s="65">
        <v>202.42500000000001</v>
      </c>
      <c r="E13" s="65">
        <v>203.94300000000001</v>
      </c>
      <c r="F13" s="65">
        <v>126.10900000000001</v>
      </c>
      <c r="G13" s="65">
        <v>96.905000000000001</v>
      </c>
      <c r="H13" s="65">
        <v>109.11600000000001</v>
      </c>
      <c r="I13" s="65">
        <v>109.39800000000001</v>
      </c>
      <c r="J13" s="65">
        <v>139.64400000000001</v>
      </c>
      <c r="K13" s="65">
        <v>139.381</v>
      </c>
      <c r="L13" s="65">
        <v>101.30599999999998</v>
      </c>
      <c r="M13" s="65">
        <v>118.925</v>
      </c>
      <c r="N13" s="65">
        <v>148.97399999999999</v>
      </c>
      <c r="O13" s="65">
        <v>68.994</v>
      </c>
      <c r="P13" s="65">
        <v>57.475000000000001</v>
      </c>
      <c r="Q13" s="65">
        <v>67.701999999999998</v>
      </c>
      <c r="R13" s="65">
        <v>148.83600000000001</v>
      </c>
      <c r="S13" s="65">
        <v>166.643</v>
      </c>
      <c r="T13" s="65">
        <v>171.608</v>
      </c>
      <c r="U13" s="65">
        <v>155.45400000000001</v>
      </c>
      <c r="V13" s="65">
        <v>208.351</v>
      </c>
      <c r="W13" s="65">
        <v>180.947</v>
      </c>
      <c r="X13" s="65">
        <v>150.505</v>
      </c>
      <c r="Y13" s="65">
        <v>139.01300000000001</v>
      </c>
      <c r="Z13" s="65">
        <v>168.672</v>
      </c>
      <c r="AA13" s="65">
        <v>161.33099999999999</v>
      </c>
      <c r="AB13" s="65">
        <v>175.238</v>
      </c>
      <c r="AC13" s="65">
        <v>175.26899999999998</v>
      </c>
      <c r="AD13" s="65">
        <v>132.46199999999999</v>
      </c>
      <c r="AE13" s="65">
        <v>125.15</v>
      </c>
      <c r="AF13" s="65">
        <v>167.41</v>
      </c>
      <c r="AG13" s="65">
        <v>201.83299999999997</v>
      </c>
      <c r="AH13" s="65">
        <v>96.762</v>
      </c>
      <c r="AI13" s="65">
        <v>50</v>
      </c>
      <c r="AJ13" s="65">
        <v>49.424999999999997</v>
      </c>
      <c r="AK13" s="65">
        <v>50</v>
      </c>
      <c r="AL13" s="65">
        <v>19.28</v>
      </c>
      <c r="AM13" s="65">
        <v>116.60599999999999</v>
      </c>
      <c r="AN13" s="65">
        <v>117.76900000000001</v>
      </c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37.850999999999999</v>
      </c>
      <c r="BG13" s="65"/>
      <c r="BH13" s="65"/>
      <c r="BI13" s="65"/>
      <c r="BJ13" s="65">
        <v>66.962000000000003</v>
      </c>
      <c r="BK13" s="65">
        <v>12.49</v>
      </c>
      <c r="BL13" s="65">
        <v>12.64</v>
      </c>
      <c r="BM13" s="65">
        <v>4.9000000000000004</v>
      </c>
      <c r="BN13" s="65">
        <v>77.12700000000001</v>
      </c>
      <c r="BO13" s="65">
        <v>8.64</v>
      </c>
      <c r="BP13" s="65">
        <v>77.36</v>
      </c>
      <c r="BQ13" s="65">
        <v>9.0839999999999996</v>
      </c>
      <c r="BR13" s="65">
        <v>7.077</v>
      </c>
      <c r="BS13" s="65">
        <v>20.587</v>
      </c>
      <c r="BT13" s="65">
        <v>6</v>
      </c>
      <c r="BU13" s="65">
        <v>3</v>
      </c>
      <c r="BV13" s="65">
        <v>6.3</v>
      </c>
      <c r="BW13" s="65">
        <v>9</v>
      </c>
      <c r="BX13" s="65">
        <v>7.0679999999999996</v>
      </c>
      <c r="BY13" s="65">
        <v>20.061999999999998</v>
      </c>
      <c r="BZ13" s="65">
        <v>6.5019999999999998</v>
      </c>
      <c r="CA13" s="65">
        <v>11.231999999999999</v>
      </c>
      <c r="CB13" s="65">
        <v>33.361000000000004</v>
      </c>
      <c r="CC13" s="65">
        <v>30.350999999999999</v>
      </c>
      <c r="CD13" s="65">
        <v>26.341999999999999</v>
      </c>
      <c r="CE13" s="65">
        <v>40.789000000000001</v>
      </c>
      <c r="CF13" s="65">
        <v>51.405000000000001</v>
      </c>
      <c r="CG13" s="65">
        <v>25.150000000000002</v>
      </c>
      <c r="CH13" s="65">
        <v>12.61</v>
      </c>
      <c r="CI13" s="65">
        <v>54.65</v>
      </c>
      <c r="CJ13" s="65">
        <v>63.298999999999999</v>
      </c>
      <c r="CK13" s="65">
        <v>22.495000000000001</v>
      </c>
      <c r="CL13" s="65"/>
      <c r="CM13" s="65">
        <v>7.04</v>
      </c>
      <c r="CN13" s="65">
        <v>33.415999999999997</v>
      </c>
      <c r="CO13" s="65">
        <v>29.277000000000001</v>
      </c>
      <c r="CP13" s="65">
        <v>4.6669999999999998</v>
      </c>
      <c r="CQ13" s="65">
        <v>10.351000000000001</v>
      </c>
      <c r="CR13" s="65">
        <v>24.015999999999998</v>
      </c>
      <c r="CS13" s="65">
        <v>41.731999999999999</v>
      </c>
      <c r="CT13" s="66"/>
      <c r="CU13" s="66"/>
      <c r="CV13" s="66"/>
      <c r="CW13" s="67"/>
      <c r="CX13" s="68">
        <f t="array" ref="CX13">SUMPRODUCT(B13:CW13*0.25)</f>
        <v>1533.4369999999994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>
        <v>80</v>
      </c>
      <c r="P14" s="65">
        <v>80</v>
      </c>
      <c r="Q14" s="65">
        <v>80</v>
      </c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60</v>
      </c>
    </row>
    <row r="15" spans="1:102" ht="24.95" customHeight="1" x14ac:dyDescent="0.2">
      <c r="A15" s="69" t="s">
        <v>12</v>
      </c>
      <c r="B15" s="70">
        <v>8</v>
      </c>
      <c r="C15" s="71">
        <v>8</v>
      </c>
      <c r="D15" s="71">
        <v>8</v>
      </c>
      <c r="E15" s="71">
        <v>8</v>
      </c>
      <c r="F15" s="71">
        <v>8.0869999999999997</v>
      </c>
      <c r="G15" s="71">
        <v>9.5779999999999994</v>
      </c>
      <c r="H15" s="71">
        <v>5.1440000000000001</v>
      </c>
      <c r="I15" s="71">
        <v>5.1710000000000003</v>
      </c>
      <c r="J15" s="71">
        <v>5.1550000000000002</v>
      </c>
      <c r="K15" s="71">
        <v>5.1180000000000003</v>
      </c>
      <c r="L15" s="71">
        <v>5.0510000000000002</v>
      </c>
      <c r="M15" s="71">
        <v>5</v>
      </c>
      <c r="N15" s="71">
        <v>5</v>
      </c>
      <c r="O15" s="71">
        <v>5</v>
      </c>
      <c r="P15" s="71">
        <v>5</v>
      </c>
      <c r="Q15" s="71">
        <v>5</v>
      </c>
      <c r="R15" s="71">
        <v>5</v>
      </c>
      <c r="S15" s="71">
        <v>5</v>
      </c>
      <c r="T15" s="71">
        <v>5</v>
      </c>
      <c r="U15" s="71"/>
      <c r="V15" s="71"/>
      <c r="W15" s="71"/>
      <c r="X15" s="71"/>
      <c r="Y15" s="71"/>
      <c r="Z15" s="71"/>
      <c r="AA15" s="71">
        <v>0.48</v>
      </c>
      <c r="AB15" s="71">
        <v>1.8879999999999999</v>
      </c>
      <c r="AC15" s="71">
        <v>3.0790000000000002</v>
      </c>
      <c r="AD15" s="71">
        <v>1.6990000000000001</v>
      </c>
      <c r="AE15" s="71">
        <v>2.0190000000000001</v>
      </c>
      <c r="AF15" s="71">
        <v>3.27</v>
      </c>
      <c r="AG15" s="71">
        <v>11.59</v>
      </c>
      <c r="AH15" s="71">
        <v>28.808</v>
      </c>
      <c r="AI15" s="71">
        <v>62.783000000000001</v>
      </c>
      <c r="AJ15" s="71">
        <v>49.319000000000003</v>
      </c>
      <c r="AK15" s="71">
        <v>20.390999999999998</v>
      </c>
      <c r="AL15" s="71">
        <v>9.9030000000000005</v>
      </c>
      <c r="AM15" s="71">
        <v>6.9080000000000004</v>
      </c>
      <c r="AN15" s="71">
        <v>9.2230000000000008</v>
      </c>
      <c r="AO15" s="71">
        <v>28.632000000000001</v>
      </c>
      <c r="AP15" s="71">
        <v>60.031999999999996</v>
      </c>
      <c r="AQ15" s="71">
        <v>54.689</v>
      </c>
      <c r="AR15" s="71">
        <v>63.003999999999998</v>
      </c>
      <c r="AS15" s="71">
        <v>64.343000000000004</v>
      </c>
      <c r="AT15" s="71">
        <v>98.587999999999994</v>
      </c>
      <c r="AU15" s="71">
        <v>98.980999999999995</v>
      </c>
      <c r="AV15" s="71">
        <v>89.191000000000003</v>
      </c>
      <c r="AW15" s="71">
        <v>89.733000000000004</v>
      </c>
      <c r="AX15" s="71">
        <v>89.641999999999996</v>
      </c>
      <c r="AY15" s="71">
        <v>81.043999999999997</v>
      </c>
      <c r="AZ15" s="71">
        <v>86.555999999999997</v>
      </c>
      <c r="BA15" s="71">
        <v>95.057000000000002</v>
      </c>
      <c r="BB15" s="71">
        <v>75.123000000000005</v>
      </c>
      <c r="BC15" s="71">
        <v>80.268000000000001</v>
      </c>
      <c r="BD15" s="71">
        <v>68.92</v>
      </c>
      <c r="BE15" s="71">
        <v>80.165999999999997</v>
      </c>
      <c r="BF15" s="71">
        <v>37.81</v>
      </c>
      <c r="BG15" s="71">
        <v>18.82</v>
      </c>
      <c r="BH15" s="71">
        <v>17.414999999999999</v>
      </c>
      <c r="BI15" s="71">
        <v>15.566000000000001</v>
      </c>
      <c r="BJ15" s="71">
        <v>6.4779999999999998</v>
      </c>
      <c r="BK15" s="71">
        <v>5.46</v>
      </c>
      <c r="BL15" s="71">
        <v>5.5330000000000004</v>
      </c>
      <c r="BM15" s="71">
        <v>3.3919999999999999</v>
      </c>
      <c r="BN15" s="71">
        <v>14.91</v>
      </c>
      <c r="BO15" s="71">
        <v>13.04</v>
      </c>
      <c r="BP15" s="71">
        <v>10.41</v>
      </c>
      <c r="BQ15" s="71">
        <v>7.6</v>
      </c>
      <c r="BR15" s="71"/>
      <c r="BS15" s="71">
        <v>0.01</v>
      </c>
      <c r="BT15" s="71">
        <v>0.04</v>
      </c>
      <c r="BU15" s="71"/>
      <c r="BV15" s="71">
        <v>0.40899999999999997</v>
      </c>
      <c r="BW15" s="71">
        <v>1.72</v>
      </c>
      <c r="BX15" s="71">
        <v>4.7789999999999999</v>
      </c>
      <c r="BY15" s="71">
        <v>3.9670000000000001</v>
      </c>
      <c r="BZ15" s="71">
        <v>10.371</v>
      </c>
      <c r="CA15" s="71">
        <v>11.433999999999999</v>
      </c>
      <c r="CB15" s="71">
        <v>9.3539999999999992</v>
      </c>
      <c r="CC15" s="71">
        <v>11.138999999999999</v>
      </c>
      <c r="CD15" s="71">
        <v>7.0250000000000004</v>
      </c>
      <c r="CE15" s="71">
        <v>4.6529999999999996</v>
      </c>
      <c r="CF15" s="71">
        <v>11.201000000000001</v>
      </c>
      <c r="CG15" s="71">
        <v>10.173</v>
      </c>
      <c r="CH15" s="71">
        <v>0.157</v>
      </c>
      <c r="CI15" s="71">
        <v>0.307</v>
      </c>
      <c r="CJ15" s="71">
        <v>0.193</v>
      </c>
      <c r="CK15" s="71">
        <v>0.214</v>
      </c>
      <c r="CL15" s="71">
        <v>5.141</v>
      </c>
      <c r="CM15" s="71">
        <v>11.581</v>
      </c>
      <c r="CN15" s="71">
        <v>11.891</v>
      </c>
      <c r="CO15" s="71">
        <v>12.173</v>
      </c>
      <c r="CP15" s="71">
        <v>12.212999999999999</v>
      </c>
      <c r="CQ15" s="71">
        <v>11.622</v>
      </c>
      <c r="CR15" s="71">
        <v>11.151999999999999</v>
      </c>
      <c r="CS15" s="71">
        <v>10.555</v>
      </c>
      <c r="CT15" s="72"/>
      <c r="CU15" s="72"/>
      <c r="CV15" s="72"/>
      <c r="CW15" s="73"/>
      <c r="CX15" s="74">
        <f t="array" ref="CX15">SUMPRODUCT(B15:CW15*0.25)</f>
        <v>490.13525000000016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206.19</v>
      </c>
      <c r="C17" s="77">
        <f t="shared" ref="C17:BN17" si="0">SUM(C11:C16)</f>
        <v>209.864</v>
      </c>
      <c r="D17" s="77">
        <f t="shared" si="0"/>
        <v>210.42500000000001</v>
      </c>
      <c r="E17" s="77">
        <f t="shared" si="0"/>
        <v>211.94300000000001</v>
      </c>
      <c r="F17" s="77">
        <f t="shared" si="0"/>
        <v>134.196</v>
      </c>
      <c r="G17" s="77">
        <f t="shared" si="0"/>
        <v>106.483</v>
      </c>
      <c r="H17" s="77">
        <f t="shared" si="0"/>
        <v>114.26000000000002</v>
      </c>
      <c r="I17" s="77">
        <f t="shared" si="0"/>
        <v>114.56900000000002</v>
      </c>
      <c r="J17" s="77">
        <f t="shared" si="0"/>
        <v>144.79900000000001</v>
      </c>
      <c r="K17" s="77">
        <f t="shared" si="0"/>
        <v>144.499</v>
      </c>
      <c r="L17" s="77">
        <f t="shared" si="0"/>
        <v>106.35699999999999</v>
      </c>
      <c r="M17" s="77">
        <f t="shared" si="0"/>
        <v>123.925</v>
      </c>
      <c r="N17" s="77">
        <f t="shared" si="0"/>
        <v>153.97399999999999</v>
      </c>
      <c r="O17" s="77">
        <f t="shared" si="0"/>
        <v>153.994</v>
      </c>
      <c r="P17" s="77">
        <f t="shared" si="0"/>
        <v>142.47499999999999</v>
      </c>
      <c r="Q17" s="77">
        <f t="shared" si="0"/>
        <v>152.702</v>
      </c>
      <c r="R17" s="77">
        <f t="shared" si="0"/>
        <v>153.83600000000001</v>
      </c>
      <c r="S17" s="77">
        <f t="shared" si="0"/>
        <v>171.643</v>
      </c>
      <c r="T17" s="77">
        <f t="shared" si="0"/>
        <v>176.608</v>
      </c>
      <c r="U17" s="77">
        <f t="shared" si="0"/>
        <v>155.45400000000001</v>
      </c>
      <c r="V17" s="77">
        <f t="shared" si="0"/>
        <v>208.351</v>
      </c>
      <c r="W17" s="77">
        <f t="shared" si="0"/>
        <v>180.947</v>
      </c>
      <c r="X17" s="77">
        <f t="shared" si="0"/>
        <v>150.505</v>
      </c>
      <c r="Y17" s="77">
        <f t="shared" si="0"/>
        <v>139.01300000000001</v>
      </c>
      <c r="Z17" s="77">
        <f t="shared" si="0"/>
        <v>168.672</v>
      </c>
      <c r="AA17" s="77">
        <f t="shared" si="0"/>
        <v>161.81099999999998</v>
      </c>
      <c r="AB17" s="77">
        <f t="shared" si="0"/>
        <v>177.126</v>
      </c>
      <c r="AC17" s="77">
        <f t="shared" si="0"/>
        <v>178.34799999999998</v>
      </c>
      <c r="AD17" s="77">
        <f t="shared" si="0"/>
        <v>134.161</v>
      </c>
      <c r="AE17" s="77">
        <f t="shared" si="0"/>
        <v>127.16900000000001</v>
      </c>
      <c r="AF17" s="77">
        <f t="shared" si="0"/>
        <v>170.68</v>
      </c>
      <c r="AG17" s="77">
        <f t="shared" si="0"/>
        <v>213.42299999999997</v>
      </c>
      <c r="AH17" s="77">
        <f t="shared" si="0"/>
        <v>125.57</v>
      </c>
      <c r="AI17" s="77">
        <f t="shared" si="0"/>
        <v>112.783</v>
      </c>
      <c r="AJ17" s="77">
        <f t="shared" si="0"/>
        <v>98.744</v>
      </c>
      <c r="AK17" s="77">
        <f t="shared" si="0"/>
        <v>70.390999999999991</v>
      </c>
      <c r="AL17" s="77">
        <f t="shared" si="0"/>
        <v>29.183</v>
      </c>
      <c r="AM17" s="77">
        <f t="shared" si="0"/>
        <v>123.514</v>
      </c>
      <c r="AN17" s="77">
        <f t="shared" si="0"/>
        <v>126.992</v>
      </c>
      <c r="AO17" s="77">
        <f t="shared" si="0"/>
        <v>28.632000000000001</v>
      </c>
      <c r="AP17" s="77">
        <f t="shared" si="0"/>
        <v>60.031999999999996</v>
      </c>
      <c r="AQ17" s="77">
        <f t="shared" si="0"/>
        <v>54.689</v>
      </c>
      <c r="AR17" s="77">
        <f t="shared" si="0"/>
        <v>63.003999999999998</v>
      </c>
      <c r="AS17" s="77">
        <f t="shared" si="0"/>
        <v>64.343000000000004</v>
      </c>
      <c r="AT17" s="77">
        <f t="shared" si="0"/>
        <v>98.587999999999994</v>
      </c>
      <c r="AU17" s="77">
        <f t="shared" si="0"/>
        <v>98.980999999999995</v>
      </c>
      <c r="AV17" s="77">
        <f t="shared" si="0"/>
        <v>89.191000000000003</v>
      </c>
      <c r="AW17" s="77">
        <f t="shared" si="0"/>
        <v>89.733000000000004</v>
      </c>
      <c r="AX17" s="77">
        <f t="shared" si="0"/>
        <v>89.641999999999996</v>
      </c>
      <c r="AY17" s="77">
        <f t="shared" si="0"/>
        <v>81.043999999999997</v>
      </c>
      <c r="AZ17" s="77">
        <f t="shared" si="0"/>
        <v>86.555999999999997</v>
      </c>
      <c r="BA17" s="77">
        <f t="shared" si="0"/>
        <v>95.057000000000002</v>
      </c>
      <c r="BB17" s="77">
        <f t="shared" si="0"/>
        <v>75.123000000000005</v>
      </c>
      <c r="BC17" s="77">
        <f t="shared" si="0"/>
        <v>80.268000000000001</v>
      </c>
      <c r="BD17" s="77">
        <f t="shared" si="0"/>
        <v>68.92</v>
      </c>
      <c r="BE17" s="77">
        <f t="shared" si="0"/>
        <v>80.165999999999997</v>
      </c>
      <c r="BF17" s="77">
        <f t="shared" si="0"/>
        <v>75.661000000000001</v>
      </c>
      <c r="BG17" s="77">
        <f t="shared" si="0"/>
        <v>18.82</v>
      </c>
      <c r="BH17" s="77">
        <f t="shared" si="0"/>
        <v>17.414999999999999</v>
      </c>
      <c r="BI17" s="77">
        <f t="shared" si="0"/>
        <v>15.566000000000001</v>
      </c>
      <c r="BJ17" s="77">
        <f t="shared" si="0"/>
        <v>73.44</v>
      </c>
      <c r="BK17" s="77">
        <f t="shared" si="0"/>
        <v>17.95</v>
      </c>
      <c r="BL17" s="77">
        <f t="shared" si="0"/>
        <v>18.173000000000002</v>
      </c>
      <c r="BM17" s="77">
        <f t="shared" si="0"/>
        <v>8.2919999999999998</v>
      </c>
      <c r="BN17" s="77">
        <f t="shared" si="0"/>
        <v>92.037000000000006</v>
      </c>
      <c r="BO17" s="77">
        <f t="shared" ref="BO17:CW17" si="1">SUM(BO11:BO16)</f>
        <v>21.68</v>
      </c>
      <c r="BP17" s="77">
        <f t="shared" si="1"/>
        <v>87.77</v>
      </c>
      <c r="BQ17" s="77">
        <f t="shared" si="1"/>
        <v>16.683999999999997</v>
      </c>
      <c r="BR17" s="77">
        <f t="shared" si="1"/>
        <v>7.077</v>
      </c>
      <c r="BS17" s="77">
        <f t="shared" si="1"/>
        <v>20.597000000000001</v>
      </c>
      <c r="BT17" s="77">
        <f t="shared" si="1"/>
        <v>6.04</v>
      </c>
      <c r="BU17" s="77">
        <f t="shared" si="1"/>
        <v>3</v>
      </c>
      <c r="BV17" s="77">
        <f t="shared" si="1"/>
        <v>6.7089999999999996</v>
      </c>
      <c r="BW17" s="77">
        <f t="shared" si="1"/>
        <v>10.72</v>
      </c>
      <c r="BX17" s="77">
        <f t="shared" si="1"/>
        <v>11.847</v>
      </c>
      <c r="BY17" s="77">
        <f t="shared" si="1"/>
        <v>24.028999999999996</v>
      </c>
      <c r="BZ17" s="77">
        <f t="shared" si="1"/>
        <v>16.873000000000001</v>
      </c>
      <c r="CA17" s="77">
        <f t="shared" si="1"/>
        <v>22.665999999999997</v>
      </c>
      <c r="CB17" s="77">
        <f t="shared" si="1"/>
        <v>42.715000000000003</v>
      </c>
      <c r="CC17" s="77">
        <f t="shared" si="1"/>
        <v>41.489999999999995</v>
      </c>
      <c r="CD17" s="77">
        <f t="shared" si="1"/>
        <v>33.366999999999997</v>
      </c>
      <c r="CE17" s="77">
        <f t="shared" si="1"/>
        <v>45.442</v>
      </c>
      <c r="CF17" s="77">
        <f t="shared" si="1"/>
        <v>62.606000000000002</v>
      </c>
      <c r="CG17" s="77">
        <f t="shared" si="1"/>
        <v>35.323</v>
      </c>
      <c r="CH17" s="77">
        <f t="shared" si="1"/>
        <v>12.766999999999999</v>
      </c>
      <c r="CI17" s="77">
        <f t="shared" si="1"/>
        <v>54.957000000000001</v>
      </c>
      <c r="CJ17" s="77">
        <f t="shared" si="1"/>
        <v>63.491999999999997</v>
      </c>
      <c r="CK17" s="77">
        <f t="shared" si="1"/>
        <v>22.709</v>
      </c>
      <c r="CL17" s="77">
        <f t="shared" si="1"/>
        <v>5.141</v>
      </c>
      <c r="CM17" s="77">
        <f t="shared" si="1"/>
        <v>18.620999999999999</v>
      </c>
      <c r="CN17" s="77">
        <f t="shared" si="1"/>
        <v>45.306999999999995</v>
      </c>
      <c r="CO17" s="77">
        <f t="shared" si="1"/>
        <v>41.45</v>
      </c>
      <c r="CP17" s="77">
        <f t="shared" si="1"/>
        <v>16.88</v>
      </c>
      <c r="CQ17" s="77">
        <f t="shared" si="1"/>
        <v>21.972999999999999</v>
      </c>
      <c r="CR17" s="77">
        <f t="shared" si="1"/>
        <v>35.167999999999999</v>
      </c>
      <c r="CS17" s="77">
        <f t="shared" si="1"/>
        <v>52.286999999999999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2083.5722499999997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>
        <v>1.8</v>
      </c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0.45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>
        <v>1.2</v>
      </c>
      <c r="R21" s="94"/>
      <c r="S21" s="94"/>
      <c r="T21" s="94"/>
      <c r="U21" s="94"/>
      <c r="V21" s="94">
        <v>1.9</v>
      </c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>
        <v>5</v>
      </c>
      <c r="AJ21" s="94">
        <v>5</v>
      </c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</v>
      </c>
      <c r="AY21" s="94">
        <v>5</v>
      </c>
      <c r="AZ21" s="94"/>
      <c r="BA21" s="94"/>
      <c r="BB21" s="94">
        <v>2.79</v>
      </c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>
        <v>2.5</v>
      </c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>
        <v>3.4</v>
      </c>
      <c r="CJ21" s="94"/>
      <c r="CK21" s="94">
        <v>3.4</v>
      </c>
      <c r="CL21" s="94">
        <v>10</v>
      </c>
      <c r="CM21" s="94">
        <v>10</v>
      </c>
      <c r="CN21" s="94">
        <v>10</v>
      </c>
      <c r="CO21" s="94">
        <v>10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18.797499999999999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>
        <v>0.48</v>
      </c>
      <c r="AH22" s="99">
        <v>18.399999999999999</v>
      </c>
      <c r="AI22" s="99">
        <v>31.135999999999999</v>
      </c>
      <c r="AJ22" s="99">
        <v>31.137</v>
      </c>
      <c r="AK22" s="99">
        <v>28.8</v>
      </c>
      <c r="AL22" s="99"/>
      <c r="AM22" s="99">
        <v>0.495</v>
      </c>
      <c r="AN22" s="99">
        <v>0.495</v>
      </c>
      <c r="AO22" s="99">
        <v>3.5300000000000002</v>
      </c>
      <c r="AP22" s="99">
        <v>0.32800000000000001</v>
      </c>
      <c r="AQ22" s="99">
        <v>10</v>
      </c>
      <c r="AR22" s="99"/>
      <c r="AS22" s="99">
        <v>38.164000000000001</v>
      </c>
      <c r="AT22" s="99">
        <v>0.32400000000000001</v>
      </c>
      <c r="AU22" s="99">
        <v>0.32300000000000001</v>
      </c>
      <c r="AV22" s="99">
        <v>0.32300000000000001</v>
      </c>
      <c r="AW22" s="99">
        <v>0.32300000000000001</v>
      </c>
      <c r="AX22" s="99">
        <v>20.321000000000002</v>
      </c>
      <c r="AY22" s="99">
        <v>20.323</v>
      </c>
      <c r="AZ22" s="99">
        <v>13.680999999999999</v>
      </c>
      <c r="BA22" s="99">
        <v>0.161</v>
      </c>
      <c r="BB22" s="99">
        <v>10.965</v>
      </c>
      <c r="BC22" s="99">
        <v>0.32900000000000001</v>
      </c>
      <c r="BD22" s="99">
        <v>0.49099999999999999</v>
      </c>
      <c r="BE22" s="99">
        <v>0.49199999999999999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57.755250000000018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1.2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1.9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0.48</v>
      </c>
      <c r="AH27" s="107">
        <f t="shared" si="3"/>
        <v>18.399999999999999</v>
      </c>
      <c r="AI27" s="107">
        <f t="shared" si="3"/>
        <v>36.135999999999996</v>
      </c>
      <c r="AJ27" s="107">
        <f t="shared" si="3"/>
        <v>36.137</v>
      </c>
      <c r="AK27" s="107">
        <f t="shared" si="3"/>
        <v>28.8</v>
      </c>
      <c r="AL27" s="107">
        <f t="shared" si="3"/>
        <v>0</v>
      </c>
      <c r="AM27" s="107">
        <f t="shared" si="3"/>
        <v>0.495</v>
      </c>
      <c r="AN27" s="107">
        <f t="shared" si="3"/>
        <v>0.495</v>
      </c>
      <c r="AO27" s="107">
        <f t="shared" si="3"/>
        <v>3.5300000000000002</v>
      </c>
      <c r="AP27" s="107">
        <f t="shared" si="3"/>
        <v>0.32800000000000001</v>
      </c>
      <c r="AQ27" s="107">
        <f t="shared" si="3"/>
        <v>10</v>
      </c>
      <c r="AR27" s="107">
        <f t="shared" si="3"/>
        <v>0</v>
      </c>
      <c r="AS27" s="107">
        <f t="shared" si="3"/>
        <v>38.164000000000001</v>
      </c>
      <c r="AT27" s="107">
        <f t="shared" si="3"/>
        <v>0.32400000000000001</v>
      </c>
      <c r="AU27" s="107">
        <f t="shared" si="3"/>
        <v>0.32300000000000001</v>
      </c>
      <c r="AV27" s="107">
        <f t="shared" si="3"/>
        <v>0.32300000000000001</v>
      </c>
      <c r="AW27" s="107">
        <f t="shared" si="3"/>
        <v>0.32300000000000001</v>
      </c>
      <c r="AX27" s="107">
        <f t="shared" si="3"/>
        <v>25.321000000000002</v>
      </c>
      <c r="AY27" s="107">
        <f t="shared" si="3"/>
        <v>25.323</v>
      </c>
      <c r="AZ27" s="107">
        <f t="shared" si="3"/>
        <v>13.680999999999999</v>
      </c>
      <c r="BA27" s="107">
        <f t="shared" si="3"/>
        <v>0.161</v>
      </c>
      <c r="BB27" s="107">
        <f t="shared" si="3"/>
        <v>13.754999999999999</v>
      </c>
      <c r="BC27" s="107">
        <f t="shared" si="3"/>
        <v>0.32900000000000001</v>
      </c>
      <c r="BD27" s="107">
        <f t="shared" si="3"/>
        <v>0.49099999999999999</v>
      </c>
      <c r="BE27" s="107">
        <f t="shared" si="3"/>
        <v>0.49199999999999999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2.5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3.4</v>
      </c>
      <c r="CJ27" s="107">
        <f t="shared" si="4"/>
        <v>1.8</v>
      </c>
      <c r="CK27" s="107">
        <f t="shared" si="4"/>
        <v>3.4</v>
      </c>
      <c r="CL27" s="107">
        <f t="shared" si="4"/>
        <v>10</v>
      </c>
      <c r="CM27" s="107">
        <f t="shared" si="4"/>
        <v>10</v>
      </c>
      <c r="CN27" s="107">
        <f t="shared" si="4"/>
        <v>10</v>
      </c>
      <c r="CO27" s="107">
        <f t="shared" si="4"/>
        <v>10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77.00275000000002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206.19</v>
      </c>
      <c r="C31" s="94">
        <v>209.864</v>
      </c>
      <c r="D31" s="94">
        <v>210.42500000000001</v>
      </c>
      <c r="E31" s="94">
        <v>211.94300000000001</v>
      </c>
      <c r="F31" s="94">
        <v>134.196</v>
      </c>
      <c r="G31" s="94">
        <v>106.483</v>
      </c>
      <c r="H31" s="94">
        <v>114.26</v>
      </c>
      <c r="I31" s="94">
        <v>114.569</v>
      </c>
      <c r="J31" s="94">
        <v>144.79900000000001</v>
      </c>
      <c r="K31" s="94">
        <v>144.499</v>
      </c>
      <c r="L31" s="94">
        <v>106.357</v>
      </c>
      <c r="M31" s="94">
        <v>123.925</v>
      </c>
      <c r="N31" s="94">
        <v>153.97399999999999</v>
      </c>
      <c r="O31" s="94">
        <v>153.994</v>
      </c>
      <c r="P31" s="94">
        <v>142.47499999999999</v>
      </c>
      <c r="Q31" s="94">
        <v>153.90199999999999</v>
      </c>
      <c r="R31" s="94">
        <v>153.83600000000001</v>
      </c>
      <c r="S31" s="94">
        <v>171.643</v>
      </c>
      <c r="T31" s="94">
        <v>176.608</v>
      </c>
      <c r="U31" s="94">
        <v>155.45400000000001</v>
      </c>
      <c r="V31" s="94">
        <v>210.251</v>
      </c>
      <c r="W31" s="94">
        <v>180.947</v>
      </c>
      <c r="X31" s="94">
        <v>150.505</v>
      </c>
      <c r="Y31" s="94">
        <v>139.01300000000001</v>
      </c>
      <c r="Z31" s="94">
        <v>168.672</v>
      </c>
      <c r="AA31" s="94">
        <v>161.81100000000001</v>
      </c>
      <c r="AB31" s="94">
        <v>177.126</v>
      </c>
      <c r="AC31" s="94">
        <v>178.34800000000001</v>
      </c>
      <c r="AD31" s="94">
        <v>134.161</v>
      </c>
      <c r="AE31" s="94">
        <v>127.169</v>
      </c>
      <c r="AF31" s="94">
        <v>170.68</v>
      </c>
      <c r="AG31" s="94">
        <v>213.90299999999999</v>
      </c>
      <c r="AH31" s="94">
        <v>143.97</v>
      </c>
      <c r="AI31" s="94">
        <v>148.91900000000001</v>
      </c>
      <c r="AJ31" s="94">
        <v>134.881</v>
      </c>
      <c r="AK31" s="94">
        <v>99.191000000000003</v>
      </c>
      <c r="AL31" s="94">
        <v>29.183</v>
      </c>
      <c r="AM31" s="94">
        <v>124.009</v>
      </c>
      <c r="AN31" s="94">
        <v>127.48699999999999</v>
      </c>
      <c r="AO31" s="94">
        <v>32.161999999999999</v>
      </c>
      <c r="AP31" s="94">
        <v>60.36</v>
      </c>
      <c r="AQ31" s="94">
        <v>64.688999999999993</v>
      </c>
      <c r="AR31" s="94">
        <v>63.003999999999998</v>
      </c>
      <c r="AS31" s="94">
        <v>102.50700000000001</v>
      </c>
      <c r="AT31" s="94">
        <v>98.912000000000006</v>
      </c>
      <c r="AU31" s="94">
        <v>99.304000000000002</v>
      </c>
      <c r="AV31" s="94">
        <v>89.513999999999996</v>
      </c>
      <c r="AW31" s="94">
        <v>90.055999999999997</v>
      </c>
      <c r="AX31" s="94">
        <v>114.96299999999999</v>
      </c>
      <c r="AY31" s="94">
        <v>106.367</v>
      </c>
      <c r="AZ31" s="94">
        <v>100.23699999999999</v>
      </c>
      <c r="BA31" s="94">
        <v>95.218000000000004</v>
      </c>
      <c r="BB31" s="94">
        <v>88.878</v>
      </c>
      <c r="BC31" s="94">
        <v>80.596999999999994</v>
      </c>
      <c r="BD31" s="94">
        <v>69.411000000000001</v>
      </c>
      <c r="BE31" s="94">
        <v>80.658000000000001</v>
      </c>
      <c r="BF31" s="94">
        <v>75.661000000000001</v>
      </c>
      <c r="BG31" s="94">
        <v>18.82</v>
      </c>
      <c r="BH31" s="94">
        <v>17.414999999999999</v>
      </c>
      <c r="BI31" s="94">
        <v>15.566000000000001</v>
      </c>
      <c r="BJ31" s="94">
        <v>73.44</v>
      </c>
      <c r="BK31" s="94">
        <v>17.95</v>
      </c>
      <c r="BL31" s="94">
        <v>18.172999999999998</v>
      </c>
      <c r="BM31" s="94">
        <v>8.2919999999999998</v>
      </c>
      <c r="BN31" s="94">
        <v>92.037000000000006</v>
      </c>
      <c r="BO31" s="94">
        <v>21.68</v>
      </c>
      <c r="BP31" s="94">
        <v>87.77</v>
      </c>
      <c r="BQ31" s="94">
        <v>16.684000000000001</v>
      </c>
      <c r="BR31" s="94">
        <v>7.077</v>
      </c>
      <c r="BS31" s="94">
        <v>20.597000000000001</v>
      </c>
      <c r="BT31" s="94">
        <v>8.5399999999999991</v>
      </c>
      <c r="BU31" s="94">
        <v>3</v>
      </c>
      <c r="BV31" s="94">
        <v>6.7089999999999996</v>
      </c>
      <c r="BW31" s="94">
        <v>10.72</v>
      </c>
      <c r="BX31" s="94">
        <v>11.847</v>
      </c>
      <c r="BY31" s="94">
        <v>24.029</v>
      </c>
      <c r="BZ31" s="94">
        <v>16.873000000000001</v>
      </c>
      <c r="CA31" s="94">
        <v>22.666</v>
      </c>
      <c r="CB31" s="94">
        <v>42.715000000000003</v>
      </c>
      <c r="CC31" s="94">
        <v>41.49</v>
      </c>
      <c r="CD31" s="94">
        <v>33.366999999999997</v>
      </c>
      <c r="CE31" s="94">
        <v>45.442</v>
      </c>
      <c r="CF31" s="94">
        <v>62.606000000000002</v>
      </c>
      <c r="CG31" s="94">
        <v>35.323</v>
      </c>
      <c r="CH31" s="94">
        <v>12.766999999999999</v>
      </c>
      <c r="CI31" s="94">
        <v>58.356999999999999</v>
      </c>
      <c r="CJ31" s="94">
        <v>65.292000000000002</v>
      </c>
      <c r="CK31" s="94">
        <v>26.109000000000002</v>
      </c>
      <c r="CL31" s="94">
        <v>15.141</v>
      </c>
      <c r="CM31" s="94">
        <v>28.620999999999999</v>
      </c>
      <c r="CN31" s="94">
        <v>55.307000000000002</v>
      </c>
      <c r="CO31" s="94">
        <v>51.45</v>
      </c>
      <c r="CP31" s="94">
        <v>16.88</v>
      </c>
      <c r="CQ31" s="94">
        <v>21.972999999999999</v>
      </c>
      <c r="CR31" s="94">
        <v>35.167999999999999</v>
      </c>
      <c r="CS31" s="94">
        <v>52.286999999999999</v>
      </c>
      <c r="CT31" s="95"/>
      <c r="CU31" s="95"/>
      <c r="CV31" s="95"/>
      <c r="CW31" s="96"/>
      <c r="CX31" s="97">
        <f t="array" ref="CX31">SUMPRODUCT(B31:CW31*0.25)</f>
        <v>2160.5749999999998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206.19</v>
      </c>
      <c r="C33" s="77">
        <f t="shared" ref="C33:BN33" si="5">SUM(C30:C32)</f>
        <v>209.864</v>
      </c>
      <c r="D33" s="77">
        <f t="shared" si="5"/>
        <v>210.42500000000001</v>
      </c>
      <c r="E33" s="77">
        <f t="shared" si="5"/>
        <v>211.94300000000001</v>
      </c>
      <c r="F33" s="77">
        <f t="shared" si="5"/>
        <v>134.196</v>
      </c>
      <c r="G33" s="77">
        <f t="shared" si="5"/>
        <v>106.483</v>
      </c>
      <c r="H33" s="77">
        <f t="shared" si="5"/>
        <v>114.26</v>
      </c>
      <c r="I33" s="77">
        <f t="shared" si="5"/>
        <v>114.569</v>
      </c>
      <c r="J33" s="77">
        <f t="shared" si="5"/>
        <v>144.79900000000001</v>
      </c>
      <c r="K33" s="77">
        <f t="shared" si="5"/>
        <v>144.499</v>
      </c>
      <c r="L33" s="77">
        <f t="shared" si="5"/>
        <v>106.357</v>
      </c>
      <c r="M33" s="77">
        <f t="shared" si="5"/>
        <v>123.925</v>
      </c>
      <c r="N33" s="77">
        <f t="shared" si="5"/>
        <v>153.97399999999999</v>
      </c>
      <c r="O33" s="77">
        <f t="shared" si="5"/>
        <v>153.994</v>
      </c>
      <c r="P33" s="77">
        <f t="shared" si="5"/>
        <v>142.47499999999999</v>
      </c>
      <c r="Q33" s="77">
        <f t="shared" si="5"/>
        <v>153.90199999999999</v>
      </c>
      <c r="R33" s="77">
        <f t="shared" si="5"/>
        <v>153.83600000000001</v>
      </c>
      <c r="S33" s="77">
        <f t="shared" si="5"/>
        <v>171.643</v>
      </c>
      <c r="T33" s="77">
        <f t="shared" si="5"/>
        <v>176.608</v>
      </c>
      <c r="U33" s="77">
        <f t="shared" si="5"/>
        <v>155.45400000000001</v>
      </c>
      <c r="V33" s="77">
        <f t="shared" si="5"/>
        <v>210.251</v>
      </c>
      <c r="W33" s="77">
        <f t="shared" si="5"/>
        <v>180.947</v>
      </c>
      <c r="X33" s="77">
        <f t="shared" si="5"/>
        <v>150.505</v>
      </c>
      <c r="Y33" s="77">
        <f t="shared" si="5"/>
        <v>139.01300000000001</v>
      </c>
      <c r="Z33" s="77">
        <f t="shared" si="5"/>
        <v>168.672</v>
      </c>
      <c r="AA33" s="77">
        <f t="shared" si="5"/>
        <v>161.81100000000001</v>
      </c>
      <c r="AB33" s="77">
        <f t="shared" si="5"/>
        <v>177.126</v>
      </c>
      <c r="AC33" s="77">
        <f t="shared" si="5"/>
        <v>178.34800000000001</v>
      </c>
      <c r="AD33" s="77">
        <f t="shared" si="5"/>
        <v>134.161</v>
      </c>
      <c r="AE33" s="77">
        <f t="shared" si="5"/>
        <v>127.169</v>
      </c>
      <c r="AF33" s="77">
        <f t="shared" si="5"/>
        <v>170.68</v>
      </c>
      <c r="AG33" s="77">
        <f t="shared" si="5"/>
        <v>213.90299999999999</v>
      </c>
      <c r="AH33" s="77">
        <f t="shared" si="5"/>
        <v>143.97</v>
      </c>
      <c r="AI33" s="77">
        <f t="shared" si="5"/>
        <v>148.91900000000001</v>
      </c>
      <c r="AJ33" s="77">
        <f t="shared" si="5"/>
        <v>134.881</v>
      </c>
      <c r="AK33" s="77">
        <f t="shared" si="5"/>
        <v>99.191000000000003</v>
      </c>
      <c r="AL33" s="77">
        <f t="shared" si="5"/>
        <v>29.183</v>
      </c>
      <c r="AM33" s="77">
        <f t="shared" si="5"/>
        <v>124.009</v>
      </c>
      <c r="AN33" s="77">
        <f t="shared" si="5"/>
        <v>127.48699999999999</v>
      </c>
      <c r="AO33" s="77">
        <f t="shared" si="5"/>
        <v>32.161999999999999</v>
      </c>
      <c r="AP33" s="77">
        <f t="shared" si="5"/>
        <v>60.36</v>
      </c>
      <c r="AQ33" s="77">
        <f t="shared" si="5"/>
        <v>64.688999999999993</v>
      </c>
      <c r="AR33" s="77">
        <f t="shared" si="5"/>
        <v>63.003999999999998</v>
      </c>
      <c r="AS33" s="77">
        <f t="shared" si="5"/>
        <v>102.50700000000001</v>
      </c>
      <c r="AT33" s="77">
        <f t="shared" si="5"/>
        <v>98.912000000000006</v>
      </c>
      <c r="AU33" s="77">
        <f t="shared" si="5"/>
        <v>99.304000000000002</v>
      </c>
      <c r="AV33" s="77">
        <f t="shared" si="5"/>
        <v>89.513999999999996</v>
      </c>
      <c r="AW33" s="77">
        <f t="shared" si="5"/>
        <v>90.055999999999997</v>
      </c>
      <c r="AX33" s="77">
        <f t="shared" si="5"/>
        <v>114.96299999999999</v>
      </c>
      <c r="AY33" s="77">
        <f t="shared" si="5"/>
        <v>106.367</v>
      </c>
      <c r="AZ33" s="77">
        <f t="shared" si="5"/>
        <v>100.23699999999999</v>
      </c>
      <c r="BA33" s="77">
        <f t="shared" si="5"/>
        <v>95.218000000000004</v>
      </c>
      <c r="BB33" s="77">
        <f t="shared" si="5"/>
        <v>88.878</v>
      </c>
      <c r="BC33" s="77">
        <f t="shared" si="5"/>
        <v>80.596999999999994</v>
      </c>
      <c r="BD33" s="77">
        <f t="shared" si="5"/>
        <v>69.411000000000001</v>
      </c>
      <c r="BE33" s="77">
        <f t="shared" si="5"/>
        <v>80.658000000000001</v>
      </c>
      <c r="BF33" s="77">
        <f t="shared" si="5"/>
        <v>75.661000000000001</v>
      </c>
      <c r="BG33" s="77">
        <f t="shared" si="5"/>
        <v>18.82</v>
      </c>
      <c r="BH33" s="77">
        <f t="shared" si="5"/>
        <v>17.414999999999999</v>
      </c>
      <c r="BI33" s="77">
        <f t="shared" si="5"/>
        <v>15.566000000000001</v>
      </c>
      <c r="BJ33" s="77">
        <f t="shared" si="5"/>
        <v>73.44</v>
      </c>
      <c r="BK33" s="77">
        <f t="shared" si="5"/>
        <v>17.95</v>
      </c>
      <c r="BL33" s="77">
        <f t="shared" si="5"/>
        <v>18.172999999999998</v>
      </c>
      <c r="BM33" s="77">
        <f t="shared" si="5"/>
        <v>8.2919999999999998</v>
      </c>
      <c r="BN33" s="77">
        <f t="shared" si="5"/>
        <v>92.037000000000006</v>
      </c>
      <c r="BO33" s="77">
        <f t="shared" ref="BO33:CW33" si="6">SUM(BO30:BO32)</f>
        <v>21.68</v>
      </c>
      <c r="BP33" s="77">
        <f t="shared" si="6"/>
        <v>87.77</v>
      </c>
      <c r="BQ33" s="77">
        <f t="shared" si="6"/>
        <v>16.684000000000001</v>
      </c>
      <c r="BR33" s="77">
        <f t="shared" si="6"/>
        <v>7.077</v>
      </c>
      <c r="BS33" s="77">
        <f t="shared" si="6"/>
        <v>20.597000000000001</v>
      </c>
      <c r="BT33" s="77">
        <f t="shared" si="6"/>
        <v>8.5399999999999991</v>
      </c>
      <c r="BU33" s="77">
        <f t="shared" si="6"/>
        <v>3</v>
      </c>
      <c r="BV33" s="77">
        <f t="shared" si="6"/>
        <v>6.7089999999999996</v>
      </c>
      <c r="BW33" s="77">
        <f t="shared" si="6"/>
        <v>10.72</v>
      </c>
      <c r="BX33" s="77">
        <f t="shared" si="6"/>
        <v>11.847</v>
      </c>
      <c r="BY33" s="77">
        <f t="shared" si="6"/>
        <v>24.029</v>
      </c>
      <c r="BZ33" s="77">
        <f t="shared" si="6"/>
        <v>16.873000000000001</v>
      </c>
      <c r="CA33" s="77">
        <f t="shared" si="6"/>
        <v>22.666</v>
      </c>
      <c r="CB33" s="77">
        <f t="shared" si="6"/>
        <v>42.715000000000003</v>
      </c>
      <c r="CC33" s="77">
        <f t="shared" si="6"/>
        <v>41.49</v>
      </c>
      <c r="CD33" s="77">
        <f t="shared" si="6"/>
        <v>33.366999999999997</v>
      </c>
      <c r="CE33" s="77">
        <f t="shared" si="6"/>
        <v>45.442</v>
      </c>
      <c r="CF33" s="77">
        <f t="shared" si="6"/>
        <v>62.606000000000002</v>
      </c>
      <c r="CG33" s="77">
        <f t="shared" si="6"/>
        <v>35.323</v>
      </c>
      <c r="CH33" s="77">
        <f t="shared" si="6"/>
        <v>12.766999999999999</v>
      </c>
      <c r="CI33" s="77">
        <f t="shared" si="6"/>
        <v>58.356999999999999</v>
      </c>
      <c r="CJ33" s="77">
        <f t="shared" si="6"/>
        <v>65.292000000000002</v>
      </c>
      <c r="CK33" s="77">
        <f t="shared" si="6"/>
        <v>26.109000000000002</v>
      </c>
      <c r="CL33" s="77">
        <f t="shared" si="6"/>
        <v>15.141</v>
      </c>
      <c r="CM33" s="77">
        <f t="shared" si="6"/>
        <v>28.620999999999999</v>
      </c>
      <c r="CN33" s="77">
        <f t="shared" si="6"/>
        <v>55.307000000000002</v>
      </c>
      <c r="CO33" s="77">
        <f t="shared" si="6"/>
        <v>51.45</v>
      </c>
      <c r="CP33" s="77">
        <f t="shared" si="6"/>
        <v>16.88</v>
      </c>
      <c r="CQ33" s="77">
        <f t="shared" si="6"/>
        <v>21.972999999999999</v>
      </c>
      <c r="CR33" s="77">
        <f t="shared" si="6"/>
        <v>35.167999999999999</v>
      </c>
      <c r="CS33" s="77">
        <f t="shared" si="6"/>
        <v>52.286999999999999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2160.5749999999998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>
        <v>3.4</v>
      </c>
      <c r="L38" s="120">
        <v>46.2</v>
      </c>
      <c r="M38" s="120">
        <v>28.7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>
        <v>20.8</v>
      </c>
      <c r="AF38" s="120"/>
      <c r="AG38" s="120"/>
      <c r="AH38" s="120"/>
      <c r="AI38" s="120"/>
      <c r="AJ38" s="120"/>
      <c r="AK38" s="120">
        <v>21.3</v>
      </c>
      <c r="AL38" s="120">
        <v>181.7</v>
      </c>
      <c r="AM38" s="120">
        <v>10</v>
      </c>
      <c r="AN38" s="120">
        <v>10</v>
      </c>
      <c r="AO38" s="120">
        <v>55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12.2</v>
      </c>
      <c r="BG38" s="120">
        <v>21.8</v>
      </c>
      <c r="BH38" s="120">
        <v>56.7</v>
      </c>
      <c r="BI38" s="120">
        <v>28.6</v>
      </c>
      <c r="BJ38" s="120"/>
      <c r="BK38" s="120">
        <v>32.299999999999997</v>
      </c>
      <c r="BL38" s="120">
        <v>21.8</v>
      </c>
      <c r="BM38" s="120">
        <v>81.900000000000006</v>
      </c>
      <c r="BN38" s="120"/>
      <c r="BO38" s="120">
        <v>65.3</v>
      </c>
      <c r="BP38" s="120"/>
      <c r="BQ38" s="120">
        <v>60.4</v>
      </c>
      <c r="BR38" s="120"/>
      <c r="BS38" s="120"/>
      <c r="BT38" s="120"/>
      <c r="BU38" s="120">
        <v>61.8</v>
      </c>
      <c r="BV38" s="120">
        <v>5</v>
      </c>
      <c r="BW38" s="120">
        <v>41.3</v>
      </c>
      <c r="BX38" s="120">
        <v>5</v>
      </c>
      <c r="BY38" s="120">
        <v>5</v>
      </c>
      <c r="BZ38" s="120">
        <v>10.6</v>
      </c>
      <c r="CA38" s="120">
        <v>5</v>
      </c>
      <c r="CB38" s="120">
        <v>5</v>
      </c>
      <c r="CC38" s="120">
        <v>5</v>
      </c>
      <c r="CD38" s="120"/>
      <c r="CE38" s="120"/>
      <c r="CF38" s="120"/>
      <c r="CG38" s="120"/>
      <c r="CH38" s="120">
        <v>21.8</v>
      </c>
      <c r="CI38" s="120"/>
      <c r="CJ38" s="120"/>
      <c r="CK38" s="120">
        <v>4.2</v>
      </c>
      <c r="CL38" s="120">
        <v>24.3</v>
      </c>
      <c r="CM38" s="120">
        <v>6.8</v>
      </c>
      <c r="CN38" s="120"/>
      <c r="CO38" s="120"/>
      <c r="CP38" s="120">
        <v>33.299999999999997</v>
      </c>
      <c r="CQ38" s="120">
        <v>17.399999999999999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252.39999999999989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50.5</v>
      </c>
      <c r="BS40" s="120">
        <v>50.5</v>
      </c>
      <c r="BT40" s="120">
        <v>50.5</v>
      </c>
      <c r="BU40" s="120">
        <v>50.5</v>
      </c>
      <c r="BV40" s="120">
        <v>12.8</v>
      </c>
      <c r="BW40" s="120">
        <v>12.8</v>
      </c>
      <c r="BX40" s="120">
        <v>12.8</v>
      </c>
      <c r="BY40" s="120">
        <v>12.8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4.7</v>
      </c>
      <c r="CM40" s="120">
        <v>4.7</v>
      </c>
      <c r="CN40" s="120">
        <v>4.7</v>
      </c>
      <c r="CO40" s="120">
        <v>4.7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3.4</v>
      </c>
      <c r="L41" s="107">
        <f t="shared" si="7"/>
        <v>46.2</v>
      </c>
      <c r="M41" s="107">
        <f t="shared" si="7"/>
        <v>28.7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20.8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21.3</v>
      </c>
      <c r="AL41" s="107">
        <f t="shared" si="7"/>
        <v>181.7</v>
      </c>
      <c r="AM41" s="107">
        <f t="shared" si="7"/>
        <v>10</v>
      </c>
      <c r="AN41" s="107">
        <f t="shared" si="7"/>
        <v>10</v>
      </c>
      <c r="AO41" s="107">
        <f t="shared" si="7"/>
        <v>55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12.2</v>
      </c>
      <c r="BG41" s="107">
        <f t="shared" si="7"/>
        <v>21.8</v>
      </c>
      <c r="BH41" s="107">
        <f t="shared" si="7"/>
        <v>56.7</v>
      </c>
      <c r="BI41" s="107">
        <f t="shared" si="7"/>
        <v>28.6</v>
      </c>
      <c r="BJ41" s="107">
        <f t="shared" si="7"/>
        <v>0</v>
      </c>
      <c r="BK41" s="107">
        <f t="shared" si="7"/>
        <v>32.299999999999997</v>
      </c>
      <c r="BL41" s="107">
        <f t="shared" si="7"/>
        <v>21.8</v>
      </c>
      <c r="BM41" s="107">
        <f t="shared" si="7"/>
        <v>81.900000000000006</v>
      </c>
      <c r="BN41" s="107">
        <f t="shared" si="7"/>
        <v>0</v>
      </c>
      <c r="BO41" s="107">
        <f t="shared" ref="BO41:CW41" si="8">SUM(BO36:BO40)</f>
        <v>65.3</v>
      </c>
      <c r="BP41" s="107">
        <f t="shared" si="8"/>
        <v>0</v>
      </c>
      <c r="BQ41" s="107">
        <f t="shared" si="8"/>
        <v>60.4</v>
      </c>
      <c r="BR41" s="107">
        <f t="shared" si="8"/>
        <v>50.5</v>
      </c>
      <c r="BS41" s="107">
        <f t="shared" si="8"/>
        <v>50.5</v>
      </c>
      <c r="BT41" s="107">
        <f t="shared" si="8"/>
        <v>50.5</v>
      </c>
      <c r="BU41" s="107">
        <f t="shared" si="8"/>
        <v>112.3</v>
      </c>
      <c r="BV41" s="107">
        <f t="shared" si="8"/>
        <v>17.8</v>
      </c>
      <c r="BW41" s="107">
        <f t="shared" si="8"/>
        <v>54.099999999999994</v>
      </c>
      <c r="BX41" s="107">
        <f t="shared" si="8"/>
        <v>17.8</v>
      </c>
      <c r="BY41" s="107">
        <f t="shared" si="8"/>
        <v>17.8</v>
      </c>
      <c r="BZ41" s="107">
        <f t="shared" si="8"/>
        <v>10.6</v>
      </c>
      <c r="CA41" s="107">
        <f t="shared" si="8"/>
        <v>5</v>
      </c>
      <c r="CB41" s="107">
        <f t="shared" si="8"/>
        <v>5</v>
      </c>
      <c r="CC41" s="107">
        <f t="shared" si="8"/>
        <v>5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21.8</v>
      </c>
      <c r="CI41" s="107">
        <f t="shared" si="8"/>
        <v>0</v>
      </c>
      <c r="CJ41" s="107">
        <f t="shared" si="8"/>
        <v>0</v>
      </c>
      <c r="CK41" s="107">
        <f t="shared" si="8"/>
        <v>4.2</v>
      </c>
      <c r="CL41" s="107">
        <f t="shared" si="8"/>
        <v>29</v>
      </c>
      <c r="CM41" s="107">
        <f t="shared" si="8"/>
        <v>11.5</v>
      </c>
      <c r="CN41" s="107">
        <f t="shared" si="8"/>
        <v>4.7</v>
      </c>
      <c r="CO41" s="107">
        <f t="shared" si="8"/>
        <v>4.7</v>
      </c>
      <c r="CP41" s="107">
        <f t="shared" si="8"/>
        <v>33.299999999999997</v>
      </c>
      <c r="CQ41" s="107">
        <f t="shared" si="8"/>
        <v>17.399999999999999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320.39999999999986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>
        <v>3.4</v>
      </c>
      <c r="L46" s="120">
        <v>46.2</v>
      </c>
      <c r="M46" s="120">
        <v>28.7</v>
      </c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>
        <v>20.8</v>
      </c>
      <c r="AF46" s="120"/>
      <c r="AG46" s="120"/>
      <c r="AH46" s="120"/>
      <c r="AI46" s="120"/>
      <c r="AJ46" s="120"/>
      <c r="AK46" s="120">
        <v>21.3</v>
      </c>
      <c r="AL46" s="120">
        <v>181.7</v>
      </c>
      <c r="AM46" s="120">
        <v>10</v>
      </c>
      <c r="AN46" s="120">
        <v>10</v>
      </c>
      <c r="AO46" s="120">
        <v>55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12.2</v>
      </c>
      <c r="BG46" s="120">
        <v>21.8</v>
      </c>
      <c r="BH46" s="120">
        <v>56.7</v>
      </c>
      <c r="BI46" s="120">
        <v>28.6</v>
      </c>
      <c r="BJ46" s="120"/>
      <c r="BK46" s="120">
        <v>32.299999999999997</v>
      </c>
      <c r="BL46" s="120">
        <v>21.8</v>
      </c>
      <c r="BM46" s="120">
        <v>81.900000000000006</v>
      </c>
      <c r="BN46" s="120"/>
      <c r="BO46" s="120">
        <v>65.3</v>
      </c>
      <c r="BP46" s="120"/>
      <c r="BQ46" s="120">
        <v>60.4</v>
      </c>
      <c r="BR46" s="120"/>
      <c r="BS46" s="120"/>
      <c r="BT46" s="120"/>
      <c r="BU46" s="120">
        <v>61.8</v>
      </c>
      <c r="BV46" s="120">
        <v>5</v>
      </c>
      <c r="BW46" s="120">
        <v>41.3</v>
      </c>
      <c r="BX46" s="120">
        <v>5</v>
      </c>
      <c r="BY46" s="120">
        <v>5</v>
      </c>
      <c r="BZ46" s="120">
        <v>10.6</v>
      </c>
      <c r="CA46" s="120">
        <v>5</v>
      </c>
      <c r="CB46" s="120">
        <v>5</v>
      </c>
      <c r="CC46" s="120">
        <v>5</v>
      </c>
      <c r="CD46" s="120"/>
      <c r="CE46" s="120"/>
      <c r="CF46" s="120"/>
      <c r="CG46" s="120"/>
      <c r="CH46" s="120">
        <v>21.8</v>
      </c>
      <c r="CI46" s="120"/>
      <c r="CJ46" s="120"/>
      <c r="CK46" s="120">
        <v>4.2</v>
      </c>
      <c r="CL46" s="120">
        <v>24.3</v>
      </c>
      <c r="CM46" s="120">
        <v>6.8</v>
      </c>
      <c r="CN46" s="120"/>
      <c r="CO46" s="120"/>
      <c r="CP46" s="120">
        <v>33.299999999999997</v>
      </c>
      <c r="CQ46" s="120">
        <v>17.399999999999999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252.39999999999989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50.5</v>
      </c>
      <c r="BS48" s="120">
        <v>50.5</v>
      </c>
      <c r="BT48" s="120">
        <v>50.5</v>
      </c>
      <c r="BU48" s="120">
        <v>50.5</v>
      </c>
      <c r="BV48" s="120">
        <v>12.8</v>
      </c>
      <c r="BW48" s="120">
        <v>12.8</v>
      </c>
      <c r="BX48" s="120">
        <v>12.8</v>
      </c>
      <c r="BY48" s="120">
        <v>12.8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4.7</v>
      </c>
      <c r="CM48" s="120">
        <v>4.7</v>
      </c>
      <c r="CN48" s="120">
        <v>4.7</v>
      </c>
      <c r="CO48" s="120">
        <v>4.7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3.4</v>
      </c>
      <c r="L50" s="107">
        <f t="shared" si="9"/>
        <v>46.2</v>
      </c>
      <c r="M50" s="107">
        <f t="shared" si="9"/>
        <v>28.7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20.8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21.3</v>
      </c>
      <c r="AL50" s="107">
        <f t="shared" si="9"/>
        <v>181.7</v>
      </c>
      <c r="AM50" s="107">
        <f t="shared" si="9"/>
        <v>10</v>
      </c>
      <c r="AN50" s="107">
        <f t="shared" si="9"/>
        <v>10</v>
      </c>
      <c r="AO50" s="107">
        <f t="shared" si="9"/>
        <v>55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12.2</v>
      </c>
      <c r="BG50" s="107">
        <f t="shared" si="9"/>
        <v>21.8</v>
      </c>
      <c r="BH50" s="107">
        <f t="shared" si="9"/>
        <v>56.7</v>
      </c>
      <c r="BI50" s="107">
        <f t="shared" si="9"/>
        <v>28.6</v>
      </c>
      <c r="BJ50" s="107">
        <f t="shared" si="9"/>
        <v>0</v>
      </c>
      <c r="BK50" s="107">
        <f t="shared" si="9"/>
        <v>32.299999999999997</v>
      </c>
      <c r="BL50" s="107">
        <f t="shared" si="9"/>
        <v>21.8</v>
      </c>
      <c r="BM50" s="107">
        <f t="shared" si="9"/>
        <v>81.900000000000006</v>
      </c>
      <c r="BN50" s="107">
        <f t="shared" si="9"/>
        <v>0</v>
      </c>
      <c r="BO50" s="107">
        <f t="shared" ref="BO50:CW50" si="10">SUM(BO44:BO49)</f>
        <v>65.3</v>
      </c>
      <c r="BP50" s="107">
        <f t="shared" si="10"/>
        <v>0</v>
      </c>
      <c r="BQ50" s="107">
        <f t="shared" si="10"/>
        <v>60.4</v>
      </c>
      <c r="BR50" s="107">
        <f t="shared" si="10"/>
        <v>50.5</v>
      </c>
      <c r="BS50" s="107">
        <f t="shared" si="10"/>
        <v>50.5</v>
      </c>
      <c r="BT50" s="107">
        <f t="shared" si="10"/>
        <v>50.5</v>
      </c>
      <c r="BU50" s="107">
        <f t="shared" si="10"/>
        <v>112.3</v>
      </c>
      <c r="BV50" s="107">
        <f t="shared" si="10"/>
        <v>17.8</v>
      </c>
      <c r="BW50" s="107">
        <f t="shared" si="10"/>
        <v>54.099999999999994</v>
      </c>
      <c r="BX50" s="107">
        <f t="shared" si="10"/>
        <v>17.8</v>
      </c>
      <c r="BY50" s="107">
        <f t="shared" si="10"/>
        <v>17.8</v>
      </c>
      <c r="BZ50" s="107">
        <f t="shared" si="10"/>
        <v>10.6</v>
      </c>
      <c r="CA50" s="107">
        <f t="shared" si="10"/>
        <v>5</v>
      </c>
      <c r="CB50" s="107">
        <f t="shared" si="10"/>
        <v>5</v>
      </c>
      <c r="CC50" s="107">
        <f t="shared" si="10"/>
        <v>5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21.8</v>
      </c>
      <c r="CI50" s="107">
        <f t="shared" si="10"/>
        <v>0</v>
      </c>
      <c r="CJ50" s="107">
        <f t="shared" si="10"/>
        <v>0</v>
      </c>
      <c r="CK50" s="107">
        <f t="shared" si="10"/>
        <v>4.2</v>
      </c>
      <c r="CL50" s="107">
        <f t="shared" si="10"/>
        <v>29</v>
      </c>
      <c r="CM50" s="107">
        <f t="shared" si="10"/>
        <v>11.5</v>
      </c>
      <c r="CN50" s="107">
        <f t="shared" si="10"/>
        <v>4.7</v>
      </c>
      <c r="CO50" s="107">
        <f t="shared" si="10"/>
        <v>4.7</v>
      </c>
      <c r="CP50" s="107">
        <f t="shared" si="10"/>
        <v>33.299999999999997</v>
      </c>
      <c r="CQ50" s="107">
        <f t="shared" si="10"/>
        <v>17.399999999999999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320.39999999999986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206.19</v>
      </c>
      <c r="C53" s="107">
        <f t="shared" ref="C53:BN53" si="13">C17+C27+C41</f>
        <v>209.864</v>
      </c>
      <c r="D53" s="107">
        <f t="shared" si="13"/>
        <v>210.42500000000001</v>
      </c>
      <c r="E53" s="107">
        <f t="shared" si="13"/>
        <v>211.94300000000001</v>
      </c>
      <c r="F53" s="107">
        <f t="shared" si="13"/>
        <v>134.196</v>
      </c>
      <c r="G53" s="107">
        <f t="shared" si="13"/>
        <v>106.483</v>
      </c>
      <c r="H53" s="107">
        <f t="shared" si="13"/>
        <v>114.26000000000002</v>
      </c>
      <c r="I53" s="107">
        <f t="shared" si="13"/>
        <v>114.56900000000002</v>
      </c>
      <c r="J53" s="107">
        <f t="shared" si="13"/>
        <v>144.79900000000001</v>
      </c>
      <c r="K53" s="107">
        <f t="shared" si="13"/>
        <v>147.899</v>
      </c>
      <c r="L53" s="107">
        <f t="shared" si="13"/>
        <v>152.55699999999999</v>
      </c>
      <c r="M53" s="107">
        <f t="shared" si="13"/>
        <v>152.625</v>
      </c>
      <c r="N53" s="107">
        <f t="shared" si="13"/>
        <v>153.97399999999999</v>
      </c>
      <c r="O53" s="107">
        <f t="shared" si="13"/>
        <v>153.994</v>
      </c>
      <c r="P53" s="107">
        <f t="shared" si="13"/>
        <v>142.47499999999999</v>
      </c>
      <c r="Q53" s="107">
        <f t="shared" si="13"/>
        <v>153.90199999999999</v>
      </c>
      <c r="R53" s="107">
        <f t="shared" si="13"/>
        <v>153.83600000000001</v>
      </c>
      <c r="S53" s="107">
        <f t="shared" si="13"/>
        <v>171.643</v>
      </c>
      <c r="T53" s="107">
        <f t="shared" si="13"/>
        <v>176.608</v>
      </c>
      <c r="U53" s="107">
        <f t="shared" si="13"/>
        <v>155.45400000000001</v>
      </c>
      <c r="V53" s="107">
        <f t="shared" si="13"/>
        <v>210.251</v>
      </c>
      <c r="W53" s="107">
        <f t="shared" si="13"/>
        <v>180.947</v>
      </c>
      <c r="X53" s="107">
        <f t="shared" si="13"/>
        <v>150.505</v>
      </c>
      <c r="Y53" s="107">
        <f t="shared" si="13"/>
        <v>139.01300000000001</v>
      </c>
      <c r="Z53" s="107">
        <f t="shared" si="13"/>
        <v>168.672</v>
      </c>
      <c r="AA53" s="107">
        <f t="shared" si="13"/>
        <v>161.81099999999998</v>
      </c>
      <c r="AB53" s="107">
        <f t="shared" si="13"/>
        <v>177.126</v>
      </c>
      <c r="AC53" s="107">
        <f t="shared" si="13"/>
        <v>178.34799999999998</v>
      </c>
      <c r="AD53" s="107">
        <f t="shared" si="13"/>
        <v>134.161</v>
      </c>
      <c r="AE53" s="107">
        <f t="shared" si="13"/>
        <v>147.96900000000002</v>
      </c>
      <c r="AF53" s="107">
        <f t="shared" si="13"/>
        <v>170.68</v>
      </c>
      <c r="AG53" s="107">
        <f t="shared" si="13"/>
        <v>213.90299999999996</v>
      </c>
      <c r="AH53" s="107">
        <f t="shared" si="13"/>
        <v>143.97</v>
      </c>
      <c r="AI53" s="107">
        <f t="shared" si="13"/>
        <v>148.91899999999998</v>
      </c>
      <c r="AJ53" s="107">
        <f t="shared" si="13"/>
        <v>134.881</v>
      </c>
      <c r="AK53" s="107">
        <f t="shared" si="13"/>
        <v>120.49099999999999</v>
      </c>
      <c r="AL53" s="107">
        <f t="shared" si="13"/>
        <v>210.88299999999998</v>
      </c>
      <c r="AM53" s="107">
        <f t="shared" si="13"/>
        <v>134.00900000000001</v>
      </c>
      <c r="AN53" s="107">
        <f t="shared" si="13"/>
        <v>137.48700000000002</v>
      </c>
      <c r="AO53" s="107">
        <f t="shared" si="13"/>
        <v>87.162000000000006</v>
      </c>
      <c r="AP53" s="107">
        <f t="shared" si="13"/>
        <v>60.36</v>
      </c>
      <c r="AQ53" s="107">
        <f t="shared" si="13"/>
        <v>64.688999999999993</v>
      </c>
      <c r="AR53" s="107">
        <f t="shared" si="13"/>
        <v>63.003999999999998</v>
      </c>
      <c r="AS53" s="107">
        <f t="shared" si="13"/>
        <v>102.50700000000001</v>
      </c>
      <c r="AT53" s="107">
        <f t="shared" si="13"/>
        <v>98.911999999999992</v>
      </c>
      <c r="AU53" s="107">
        <f t="shared" si="13"/>
        <v>99.303999999999988</v>
      </c>
      <c r="AV53" s="107">
        <f t="shared" si="13"/>
        <v>89.513999999999996</v>
      </c>
      <c r="AW53" s="107">
        <f t="shared" si="13"/>
        <v>90.055999999999997</v>
      </c>
      <c r="AX53" s="107">
        <f t="shared" si="13"/>
        <v>114.96299999999999</v>
      </c>
      <c r="AY53" s="107">
        <f t="shared" si="13"/>
        <v>106.36699999999999</v>
      </c>
      <c r="AZ53" s="107">
        <f t="shared" si="13"/>
        <v>100.23699999999999</v>
      </c>
      <c r="BA53" s="107">
        <f t="shared" si="13"/>
        <v>95.218000000000004</v>
      </c>
      <c r="BB53" s="107">
        <f t="shared" si="13"/>
        <v>88.878</v>
      </c>
      <c r="BC53" s="107">
        <f t="shared" si="13"/>
        <v>80.596999999999994</v>
      </c>
      <c r="BD53" s="107">
        <f t="shared" si="13"/>
        <v>69.411000000000001</v>
      </c>
      <c r="BE53" s="107">
        <f t="shared" si="13"/>
        <v>80.658000000000001</v>
      </c>
      <c r="BF53" s="107">
        <f t="shared" si="13"/>
        <v>87.861000000000004</v>
      </c>
      <c r="BG53" s="107">
        <f t="shared" si="13"/>
        <v>40.620000000000005</v>
      </c>
      <c r="BH53" s="107">
        <f t="shared" si="13"/>
        <v>74.115000000000009</v>
      </c>
      <c r="BI53" s="107">
        <f t="shared" si="13"/>
        <v>44.166000000000004</v>
      </c>
      <c r="BJ53" s="107">
        <f t="shared" si="13"/>
        <v>73.44</v>
      </c>
      <c r="BK53" s="107">
        <f t="shared" si="13"/>
        <v>50.25</v>
      </c>
      <c r="BL53" s="107">
        <f t="shared" si="13"/>
        <v>39.972999999999999</v>
      </c>
      <c r="BM53" s="107">
        <f t="shared" si="13"/>
        <v>90.192000000000007</v>
      </c>
      <c r="BN53" s="107">
        <f t="shared" si="13"/>
        <v>92.037000000000006</v>
      </c>
      <c r="BO53" s="107">
        <f t="shared" ref="BO53:CX53" si="14">BO17+BO27+BO41</f>
        <v>86.97999999999999</v>
      </c>
      <c r="BP53" s="107">
        <f t="shared" si="14"/>
        <v>87.77</v>
      </c>
      <c r="BQ53" s="107">
        <f t="shared" si="14"/>
        <v>77.084000000000003</v>
      </c>
      <c r="BR53" s="107">
        <f t="shared" si="14"/>
        <v>57.576999999999998</v>
      </c>
      <c r="BS53" s="107">
        <f t="shared" si="14"/>
        <v>71.097000000000008</v>
      </c>
      <c r="BT53" s="107">
        <f t="shared" si="14"/>
        <v>59.04</v>
      </c>
      <c r="BU53" s="107">
        <f t="shared" si="14"/>
        <v>115.3</v>
      </c>
      <c r="BV53" s="107">
        <f t="shared" si="14"/>
        <v>24.509</v>
      </c>
      <c r="BW53" s="107">
        <f t="shared" si="14"/>
        <v>64.819999999999993</v>
      </c>
      <c r="BX53" s="107">
        <f t="shared" si="14"/>
        <v>29.646999999999998</v>
      </c>
      <c r="BY53" s="107">
        <f t="shared" si="14"/>
        <v>41.828999999999994</v>
      </c>
      <c r="BZ53" s="107">
        <f t="shared" si="14"/>
        <v>27.472999999999999</v>
      </c>
      <c r="CA53" s="107">
        <f t="shared" si="14"/>
        <v>27.665999999999997</v>
      </c>
      <c r="CB53" s="107">
        <f t="shared" si="14"/>
        <v>47.715000000000003</v>
      </c>
      <c r="CC53" s="107">
        <f t="shared" si="14"/>
        <v>46.489999999999995</v>
      </c>
      <c r="CD53" s="107">
        <f t="shared" si="14"/>
        <v>33.366999999999997</v>
      </c>
      <c r="CE53" s="107">
        <f t="shared" si="14"/>
        <v>45.442</v>
      </c>
      <c r="CF53" s="107">
        <f t="shared" si="14"/>
        <v>62.606000000000002</v>
      </c>
      <c r="CG53" s="107">
        <f t="shared" si="14"/>
        <v>35.323</v>
      </c>
      <c r="CH53" s="107">
        <f t="shared" si="14"/>
        <v>34.567</v>
      </c>
      <c r="CI53" s="107">
        <f t="shared" si="14"/>
        <v>58.356999999999999</v>
      </c>
      <c r="CJ53" s="107">
        <f t="shared" si="14"/>
        <v>65.292000000000002</v>
      </c>
      <c r="CK53" s="107">
        <f t="shared" si="14"/>
        <v>30.308999999999997</v>
      </c>
      <c r="CL53" s="107">
        <f t="shared" si="14"/>
        <v>44.140999999999998</v>
      </c>
      <c r="CM53" s="107">
        <f t="shared" si="14"/>
        <v>40.120999999999995</v>
      </c>
      <c r="CN53" s="107">
        <f t="shared" si="14"/>
        <v>60.006999999999998</v>
      </c>
      <c r="CO53" s="107">
        <f t="shared" si="14"/>
        <v>56.150000000000006</v>
      </c>
      <c r="CP53" s="107">
        <f t="shared" si="14"/>
        <v>50.179999999999993</v>
      </c>
      <c r="CQ53" s="107">
        <f t="shared" si="14"/>
        <v>39.372999999999998</v>
      </c>
      <c r="CR53" s="107">
        <f t="shared" si="14"/>
        <v>35.167999999999999</v>
      </c>
      <c r="CS53" s="107">
        <f t="shared" si="14"/>
        <v>52.286999999999999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2480.9749999999995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206.19</v>
      </c>
      <c r="C5" s="25">
        <v>209.864</v>
      </c>
      <c r="D5" s="25">
        <v>210.42500000000001</v>
      </c>
      <c r="E5" s="25">
        <v>211.94300000000001</v>
      </c>
      <c r="F5" s="25">
        <v>134.196</v>
      </c>
      <c r="G5" s="25">
        <v>106.483</v>
      </c>
      <c r="H5" s="25">
        <v>114.26</v>
      </c>
      <c r="I5" s="25">
        <v>114.569</v>
      </c>
      <c r="J5" s="25">
        <v>144.79900000000001</v>
      </c>
      <c r="K5" s="25">
        <v>147.92099999999999</v>
      </c>
      <c r="L5" s="25">
        <v>152.52000000000001</v>
      </c>
      <c r="M5" s="25">
        <v>152.64400000000001</v>
      </c>
      <c r="N5" s="25">
        <v>153.97399999999999</v>
      </c>
      <c r="O5" s="25">
        <v>153.994</v>
      </c>
      <c r="P5" s="25">
        <v>142.47499999999999</v>
      </c>
      <c r="Q5" s="25">
        <v>153.90199999999999</v>
      </c>
      <c r="R5" s="25">
        <v>153.83600000000001</v>
      </c>
      <c r="S5" s="25">
        <v>171.643</v>
      </c>
      <c r="T5" s="25">
        <v>176.608</v>
      </c>
      <c r="U5" s="25">
        <v>155.45400000000001</v>
      </c>
      <c r="V5" s="25">
        <v>210.251</v>
      </c>
      <c r="W5" s="25">
        <v>180.947</v>
      </c>
      <c r="X5" s="25">
        <v>150.505</v>
      </c>
      <c r="Y5" s="25">
        <v>139.01300000000001</v>
      </c>
      <c r="Z5" s="25">
        <v>168.672</v>
      </c>
      <c r="AA5" s="25">
        <v>161.81100000000001</v>
      </c>
      <c r="AB5" s="25">
        <v>177.126</v>
      </c>
      <c r="AC5" s="25">
        <v>178.34800000000001</v>
      </c>
      <c r="AD5" s="25">
        <v>134.161</v>
      </c>
      <c r="AE5" s="25">
        <v>148.00700000000001</v>
      </c>
      <c r="AF5" s="25">
        <v>170.68</v>
      </c>
      <c r="AG5" s="25">
        <v>213.90299999999999</v>
      </c>
      <c r="AH5" s="25">
        <v>143.97</v>
      </c>
      <c r="AI5" s="25">
        <v>148.876</v>
      </c>
      <c r="AJ5" s="25">
        <v>134.881</v>
      </c>
      <c r="AK5" s="25">
        <v>120.5</v>
      </c>
      <c r="AL5" s="25">
        <v>210.87899999999999</v>
      </c>
      <c r="AM5" s="25">
        <v>134.00899999999999</v>
      </c>
      <c r="AN5" s="25">
        <v>137.48699999999999</v>
      </c>
      <c r="AO5" s="25">
        <v>87.16</v>
      </c>
      <c r="AP5" s="25">
        <v>60.36</v>
      </c>
      <c r="AQ5" s="25">
        <v>64.688999999999993</v>
      </c>
      <c r="AR5" s="25">
        <v>63.003999999999998</v>
      </c>
      <c r="AS5" s="25">
        <v>102.50700000000001</v>
      </c>
      <c r="AT5" s="25">
        <v>98.912000000000006</v>
      </c>
      <c r="AU5" s="25">
        <v>99.304000000000002</v>
      </c>
      <c r="AV5" s="25">
        <v>89.513999999999996</v>
      </c>
      <c r="AW5" s="25">
        <v>90.055999999999997</v>
      </c>
      <c r="AX5" s="25">
        <v>114.96299999999999</v>
      </c>
      <c r="AY5" s="25">
        <v>106.367</v>
      </c>
      <c r="AZ5" s="25">
        <v>100.23699999999999</v>
      </c>
      <c r="BA5" s="25">
        <v>95.218000000000004</v>
      </c>
      <c r="BB5" s="25">
        <v>88.878</v>
      </c>
      <c r="BC5" s="25">
        <v>80.596999999999994</v>
      </c>
      <c r="BD5" s="25">
        <v>69.411000000000001</v>
      </c>
      <c r="BE5" s="25">
        <v>80.658000000000001</v>
      </c>
      <c r="BF5" s="25">
        <v>87.838999999999999</v>
      </c>
      <c r="BG5" s="25">
        <v>40.624000000000002</v>
      </c>
      <c r="BH5" s="25">
        <v>74.072000000000003</v>
      </c>
      <c r="BI5" s="25">
        <v>44.134999999999998</v>
      </c>
      <c r="BJ5" s="25">
        <v>73.44</v>
      </c>
      <c r="BK5" s="25">
        <v>50.228000000000002</v>
      </c>
      <c r="BL5" s="25">
        <v>39.932000000000002</v>
      </c>
      <c r="BM5" s="25">
        <v>90.197000000000003</v>
      </c>
      <c r="BN5" s="25">
        <v>92.037000000000006</v>
      </c>
      <c r="BO5" s="25">
        <v>86.962000000000003</v>
      </c>
      <c r="BP5" s="25">
        <v>87.77</v>
      </c>
      <c r="BQ5" s="25">
        <v>77.034000000000006</v>
      </c>
      <c r="BR5" s="25">
        <v>57.506</v>
      </c>
      <c r="BS5" s="25">
        <v>71.067999999999998</v>
      </c>
      <c r="BT5" s="25">
        <v>58.975000000000001</v>
      </c>
      <c r="BU5" s="25">
        <v>115.249</v>
      </c>
      <c r="BV5" s="25">
        <v>24.472000000000001</v>
      </c>
      <c r="BW5" s="25">
        <v>64.793999999999997</v>
      </c>
      <c r="BX5" s="25">
        <v>29.61</v>
      </c>
      <c r="BY5" s="25">
        <v>41.792000000000002</v>
      </c>
      <c r="BZ5" s="25">
        <v>27.51</v>
      </c>
      <c r="CA5" s="25">
        <v>27.666</v>
      </c>
      <c r="CB5" s="25">
        <v>47.715000000000003</v>
      </c>
      <c r="CC5" s="25">
        <v>46.49</v>
      </c>
      <c r="CD5" s="25">
        <v>33.36</v>
      </c>
      <c r="CE5" s="25">
        <v>45.408000000000001</v>
      </c>
      <c r="CF5" s="25">
        <v>62.579000000000001</v>
      </c>
      <c r="CG5" s="25">
        <v>35.356000000000002</v>
      </c>
      <c r="CH5" s="25">
        <v>34.61</v>
      </c>
      <c r="CI5" s="25">
        <v>58.31</v>
      </c>
      <c r="CJ5" s="25">
        <v>65.31</v>
      </c>
      <c r="CK5" s="25">
        <v>30.3</v>
      </c>
      <c r="CL5" s="25">
        <v>44.167999999999999</v>
      </c>
      <c r="CM5" s="25">
        <v>40.168999999999997</v>
      </c>
      <c r="CN5" s="25">
        <v>59.97</v>
      </c>
      <c r="CO5" s="25">
        <v>56.11</v>
      </c>
      <c r="CP5" s="25">
        <v>50.136000000000003</v>
      </c>
      <c r="CQ5" s="25">
        <v>39.371000000000002</v>
      </c>
      <c r="CR5" s="25">
        <v>35.119999999999997</v>
      </c>
      <c r="CS5" s="25">
        <v>52.29</v>
      </c>
      <c r="CT5" s="26"/>
      <c r="CU5" s="26"/>
      <c r="CV5" s="26"/>
      <c r="CW5" s="27"/>
      <c r="CX5" s="28">
        <f t="array" ref="CX5">SUMPRODUCT(B5:CW5*0.25)</f>
        <v>2480.8112499999993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91.96</v>
      </c>
      <c r="C8" s="37">
        <v>89.86</v>
      </c>
      <c r="D8" s="37">
        <v>90.28</v>
      </c>
      <c r="E8" s="37">
        <v>89.14</v>
      </c>
      <c r="F8" s="37">
        <v>95.52</v>
      </c>
      <c r="G8" s="37">
        <v>96.64</v>
      </c>
      <c r="H8" s="37">
        <v>96.1</v>
      </c>
      <c r="I8" s="37">
        <v>95.84</v>
      </c>
      <c r="J8" s="37">
        <v>99</v>
      </c>
      <c r="K8" s="37">
        <v>101.69</v>
      </c>
      <c r="L8" s="37">
        <v>100.66</v>
      </c>
      <c r="M8" s="37">
        <v>99.53</v>
      </c>
      <c r="N8" s="37">
        <v>99.93</v>
      </c>
      <c r="O8" s="37">
        <v>98.79</v>
      </c>
      <c r="P8" s="37">
        <v>95.86</v>
      </c>
      <c r="Q8" s="37">
        <v>93.84</v>
      </c>
      <c r="R8" s="37">
        <v>96.34</v>
      </c>
      <c r="S8" s="37">
        <v>92.84</v>
      </c>
      <c r="T8" s="37">
        <v>92.94</v>
      </c>
      <c r="U8" s="37">
        <v>93.1</v>
      </c>
      <c r="V8" s="37">
        <v>98.76</v>
      </c>
      <c r="W8" s="37">
        <v>99.23</v>
      </c>
      <c r="X8" s="37">
        <v>98.13</v>
      </c>
      <c r="Y8" s="37">
        <v>98.99</v>
      </c>
      <c r="Z8" s="37">
        <v>91.56</v>
      </c>
      <c r="AA8" s="37">
        <v>93.2</v>
      </c>
      <c r="AB8" s="37">
        <v>97.03</v>
      </c>
      <c r="AC8" s="37">
        <v>97.05</v>
      </c>
      <c r="AD8" s="37">
        <v>94.84</v>
      </c>
      <c r="AE8" s="37">
        <v>99</v>
      </c>
      <c r="AF8" s="37">
        <v>94.11</v>
      </c>
      <c r="AG8" s="37">
        <v>89.99</v>
      </c>
      <c r="AH8" s="37">
        <v>93.84</v>
      </c>
      <c r="AI8" s="37">
        <v>84.04</v>
      </c>
      <c r="AJ8" s="37">
        <v>35</v>
      </c>
      <c r="AK8" s="37">
        <v>103.1</v>
      </c>
      <c r="AL8" s="37">
        <v>105.92</v>
      </c>
      <c r="AM8" s="37">
        <v>93.52</v>
      </c>
      <c r="AN8" s="37">
        <v>90.62</v>
      </c>
      <c r="AO8" s="37">
        <v>102</v>
      </c>
      <c r="AP8" s="37">
        <v>95.85</v>
      </c>
      <c r="AQ8" s="37">
        <v>28.61</v>
      </c>
      <c r="AR8" s="37">
        <v>25.11</v>
      </c>
      <c r="AS8" s="37">
        <v>12.9</v>
      </c>
      <c r="AT8" s="37">
        <v>56</v>
      </c>
      <c r="AU8" s="37">
        <v>43.8</v>
      </c>
      <c r="AV8" s="37">
        <v>32.770000000000003</v>
      </c>
      <c r="AW8" s="37">
        <v>28.44</v>
      </c>
      <c r="AX8" s="37">
        <v>10.01</v>
      </c>
      <c r="AY8" s="37">
        <v>10.01</v>
      </c>
      <c r="AZ8" s="37">
        <v>13</v>
      </c>
      <c r="BA8" s="37">
        <v>57.27</v>
      </c>
      <c r="BB8" s="37">
        <v>8.64</v>
      </c>
      <c r="BC8" s="37">
        <v>18.440000000000001</v>
      </c>
      <c r="BD8" s="37">
        <v>81.58</v>
      </c>
      <c r="BE8" s="37">
        <v>48.75</v>
      </c>
      <c r="BF8" s="37">
        <v>97.92</v>
      </c>
      <c r="BG8" s="37">
        <v>100.59</v>
      </c>
      <c r="BH8" s="37">
        <v>99.93</v>
      </c>
      <c r="BI8" s="37">
        <v>103.04</v>
      </c>
      <c r="BJ8" s="37">
        <v>95.12</v>
      </c>
      <c r="BK8" s="37">
        <v>100.5</v>
      </c>
      <c r="BL8" s="37">
        <v>104.01</v>
      </c>
      <c r="BM8" s="37">
        <v>109.91</v>
      </c>
      <c r="BN8" s="37">
        <v>97.77</v>
      </c>
      <c r="BO8" s="37">
        <v>106.74</v>
      </c>
      <c r="BP8" s="37">
        <v>104.45</v>
      </c>
      <c r="BQ8" s="37">
        <v>126</v>
      </c>
      <c r="BR8" s="37">
        <v>109.01</v>
      </c>
      <c r="BS8" s="37">
        <v>119.16</v>
      </c>
      <c r="BT8" s="37">
        <v>136.13999999999999</v>
      </c>
      <c r="BU8" s="37">
        <v>135.01</v>
      </c>
      <c r="BV8" s="37">
        <v>130.69999999999999</v>
      </c>
      <c r="BW8" s="37">
        <v>131.65</v>
      </c>
      <c r="BX8" s="37">
        <v>128.75</v>
      </c>
      <c r="BY8" s="37">
        <v>121.91</v>
      </c>
      <c r="BZ8" s="37">
        <v>132.32</v>
      </c>
      <c r="CA8" s="37">
        <v>128.85</v>
      </c>
      <c r="CB8" s="37">
        <v>119.05</v>
      </c>
      <c r="CC8" s="37">
        <v>115.17</v>
      </c>
      <c r="CD8" s="37">
        <v>121.16</v>
      </c>
      <c r="CE8" s="37">
        <v>117.59</v>
      </c>
      <c r="CF8" s="37">
        <v>119.23</v>
      </c>
      <c r="CG8" s="37">
        <v>112.86</v>
      </c>
      <c r="CH8" s="37">
        <v>117.18</v>
      </c>
      <c r="CI8" s="37">
        <v>115.33</v>
      </c>
      <c r="CJ8" s="37">
        <v>108.41</v>
      </c>
      <c r="CK8" s="37">
        <v>104.19</v>
      </c>
      <c r="CL8" s="37">
        <v>109.95</v>
      </c>
      <c r="CM8" s="37">
        <v>105.38</v>
      </c>
      <c r="CN8" s="37">
        <v>105.73</v>
      </c>
      <c r="CO8" s="37">
        <v>103</v>
      </c>
      <c r="CP8" s="37">
        <v>104.41</v>
      </c>
      <c r="CQ8" s="37">
        <v>99.22</v>
      </c>
      <c r="CR8" s="37">
        <v>100.25</v>
      </c>
      <c r="CS8" s="37">
        <v>95.85</v>
      </c>
      <c r="CT8" s="38"/>
      <c r="CU8" s="38"/>
      <c r="CV8" s="38"/>
      <c r="CW8" s="39"/>
      <c r="CX8" s="40">
        <f>IF(SUM(B8:CW8)&lt;&gt;0,AVERAGEIF(B8:CW8,"&lt;&gt;"""),"")</f>
        <v>92.025104166666651</v>
      </c>
    </row>
    <row r="9" spans="1:102" ht="24.95" customHeight="1" thickBot="1" x14ac:dyDescent="0.25">
      <c r="A9" s="41" t="s">
        <v>6</v>
      </c>
      <c r="B9" s="42">
        <v>90.31</v>
      </c>
      <c r="C9" s="43">
        <v>90.31</v>
      </c>
      <c r="D9" s="43">
        <v>90.31</v>
      </c>
      <c r="E9" s="43">
        <v>90.31</v>
      </c>
      <c r="F9" s="43">
        <v>96.025000000000006</v>
      </c>
      <c r="G9" s="43">
        <v>96.025000000000006</v>
      </c>
      <c r="H9" s="43">
        <v>96.025000000000006</v>
      </c>
      <c r="I9" s="43">
        <v>96.025000000000006</v>
      </c>
      <c r="J9" s="43">
        <v>100.22</v>
      </c>
      <c r="K9" s="43">
        <v>100.22</v>
      </c>
      <c r="L9" s="43">
        <v>100.22</v>
      </c>
      <c r="M9" s="43">
        <v>100.22</v>
      </c>
      <c r="N9" s="43">
        <v>97.105000000000004</v>
      </c>
      <c r="O9" s="43">
        <v>97.105000000000004</v>
      </c>
      <c r="P9" s="43">
        <v>97.105000000000004</v>
      </c>
      <c r="Q9" s="43">
        <v>97.105000000000004</v>
      </c>
      <c r="R9" s="43">
        <v>93.805000000000007</v>
      </c>
      <c r="S9" s="43">
        <v>93.805000000000007</v>
      </c>
      <c r="T9" s="43">
        <v>93.805000000000007</v>
      </c>
      <c r="U9" s="43">
        <v>93.805000000000007</v>
      </c>
      <c r="V9" s="43">
        <v>98.777500000000003</v>
      </c>
      <c r="W9" s="43">
        <v>98.777500000000003</v>
      </c>
      <c r="X9" s="43">
        <v>98.777500000000003</v>
      </c>
      <c r="Y9" s="43">
        <v>98.777500000000003</v>
      </c>
      <c r="Z9" s="43">
        <v>94.71</v>
      </c>
      <c r="AA9" s="43">
        <v>94.71</v>
      </c>
      <c r="AB9" s="43">
        <v>94.71</v>
      </c>
      <c r="AC9" s="43">
        <v>94.71</v>
      </c>
      <c r="AD9" s="43">
        <v>94.484999999999999</v>
      </c>
      <c r="AE9" s="43">
        <v>94.484999999999999</v>
      </c>
      <c r="AF9" s="43">
        <v>94.484999999999999</v>
      </c>
      <c r="AG9" s="43">
        <v>94.484999999999999</v>
      </c>
      <c r="AH9" s="43">
        <v>78.995000000000005</v>
      </c>
      <c r="AI9" s="43">
        <v>78.995000000000005</v>
      </c>
      <c r="AJ9" s="43">
        <v>78.995000000000005</v>
      </c>
      <c r="AK9" s="43">
        <v>78.995000000000005</v>
      </c>
      <c r="AL9" s="43">
        <v>98.015000000000001</v>
      </c>
      <c r="AM9" s="43">
        <v>98.015000000000001</v>
      </c>
      <c r="AN9" s="43">
        <v>98.015000000000001</v>
      </c>
      <c r="AO9" s="43">
        <v>98.015000000000001</v>
      </c>
      <c r="AP9" s="43">
        <v>40.6175</v>
      </c>
      <c r="AQ9" s="43">
        <v>40.6175</v>
      </c>
      <c r="AR9" s="43">
        <v>40.6175</v>
      </c>
      <c r="AS9" s="43">
        <v>40.6175</v>
      </c>
      <c r="AT9" s="43">
        <v>40.252499999999998</v>
      </c>
      <c r="AU9" s="43">
        <v>40.252499999999998</v>
      </c>
      <c r="AV9" s="43">
        <v>40.252499999999998</v>
      </c>
      <c r="AW9" s="43">
        <v>40.252499999999998</v>
      </c>
      <c r="AX9" s="43">
        <v>22.572500000000002</v>
      </c>
      <c r="AY9" s="43">
        <v>22.572500000000002</v>
      </c>
      <c r="AZ9" s="43">
        <v>22.572500000000002</v>
      </c>
      <c r="BA9" s="43">
        <v>22.572500000000002</v>
      </c>
      <c r="BB9" s="43">
        <v>39.352499999999999</v>
      </c>
      <c r="BC9" s="43">
        <v>39.352499999999999</v>
      </c>
      <c r="BD9" s="43">
        <v>39.352499999999999</v>
      </c>
      <c r="BE9" s="43">
        <v>39.352499999999999</v>
      </c>
      <c r="BF9" s="43">
        <v>100.37</v>
      </c>
      <c r="BG9" s="43">
        <v>100.37</v>
      </c>
      <c r="BH9" s="43">
        <v>100.37</v>
      </c>
      <c r="BI9" s="43">
        <v>100.37</v>
      </c>
      <c r="BJ9" s="43">
        <v>102.38500000000001</v>
      </c>
      <c r="BK9" s="43">
        <v>102.38500000000001</v>
      </c>
      <c r="BL9" s="43">
        <v>102.38500000000001</v>
      </c>
      <c r="BM9" s="43">
        <v>102.38500000000001</v>
      </c>
      <c r="BN9" s="43">
        <v>108.74</v>
      </c>
      <c r="BO9" s="43">
        <v>108.74</v>
      </c>
      <c r="BP9" s="43">
        <v>108.74</v>
      </c>
      <c r="BQ9" s="43">
        <v>108.74</v>
      </c>
      <c r="BR9" s="43">
        <v>124.83</v>
      </c>
      <c r="BS9" s="43">
        <v>124.83</v>
      </c>
      <c r="BT9" s="43">
        <v>124.83</v>
      </c>
      <c r="BU9" s="43">
        <v>124.83</v>
      </c>
      <c r="BV9" s="43">
        <v>128.2525</v>
      </c>
      <c r="BW9" s="43">
        <v>128.2525</v>
      </c>
      <c r="BX9" s="43">
        <v>128.2525</v>
      </c>
      <c r="BY9" s="43">
        <v>128.2525</v>
      </c>
      <c r="BZ9" s="43">
        <v>123.8475</v>
      </c>
      <c r="CA9" s="43">
        <v>123.8475</v>
      </c>
      <c r="CB9" s="43">
        <v>123.8475</v>
      </c>
      <c r="CC9" s="43">
        <v>123.8475</v>
      </c>
      <c r="CD9" s="43">
        <v>117.71</v>
      </c>
      <c r="CE9" s="43">
        <v>117.71</v>
      </c>
      <c r="CF9" s="43">
        <v>117.71</v>
      </c>
      <c r="CG9" s="43">
        <v>117.71</v>
      </c>
      <c r="CH9" s="43">
        <v>111.2775</v>
      </c>
      <c r="CI9" s="43">
        <v>111.2775</v>
      </c>
      <c r="CJ9" s="43">
        <v>111.2775</v>
      </c>
      <c r="CK9" s="43">
        <v>111.2775</v>
      </c>
      <c r="CL9" s="43">
        <v>106.015</v>
      </c>
      <c r="CM9" s="43">
        <v>106.015</v>
      </c>
      <c r="CN9" s="43">
        <v>106.015</v>
      </c>
      <c r="CO9" s="43">
        <v>106.015</v>
      </c>
      <c r="CP9" s="43">
        <v>99.932500000000005</v>
      </c>
      <c r="CQ9" s="43">
        <v>99.932500000000005</v>
      </c>
      <c r="CR9" s="43">
        <v>99.932500000000005</v>
      </c>
      <c r="CS9" s="43">
        <v>99.932500000000005</v>
      </c>
      <c r="CT9" s="44"/>
      <c r="CU9" s="44"/>
      <c r="CV9" s="44"/>
      <c r="CW9" s="45"/>
      <c r="CX9" s="46">
        <f>IF(SUM(B9:CW9)&lt;&gt;0,AVERAGEIF(B9:CW9,"&lt;&gt;"""),"")</f>
        <v>92.025104166666665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70</v>
      </c>
      <c r="C13" s="65">
        <v>70</v>
      </c>
      <c r="D13" s="65">
        <v>70</v>
      </c>
      <c r="E13" s="65">
        <v>70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50</v>
      </c>
      <c r="BN13" s="65"/>
      <c r="BO13" s="65"/>
      <c r="BP13" s="65"/>
      <c r="BQ13" s="65"/>
      <c r="BR13" s="65">
        <v>13.679</v>
      </c>
      <c r="BS13" s="65">
        <v>10.641999999999999</v>
      </c>
      <c r="BT13" s="65"/>
      <c r="BU13" s="65"/>
      <c r="BV13" s="65"/>
      <c r="BW13" s="65"/>
      <c r="BX13" s="65"/>
      <c r="BY13" s="65">
        <v>8.9019999999999992</v>
      </c>
      <c r="BZ13" s="65"/>
      <c r="CA13" s="65"/>
      <c r="CB13" s="65"/>
      <c r="CC13" s="65"/>
      <c r="CD13" s="65"/>
      <c r="CE13" s="65">
        <v>13.628</v>
      </c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94.212749999999986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>
        <v>30</v>
      </c>
      <c r="T14" s="65">
        <v>30</v>
      </c>
      <c r="U14" s="65">
        <v>30</v>
      </c>
      <c r="V14" s="65">
        <v>30</v>
      </c>
      <c r="W14" s="65">
        <v>30</v>
      </c>
      <c r="X14" s="65">
        <v>30</v>
      </c>
      <c r="Y14" s="65">
        <v>30</v>
      </c>
      <c r="Z14" s="65">
        <v>30</v>
      </c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60</v>
      </c>
    </row>
    <row r="15" spans="1:102" ht="24.95" customHeight="1" x14ac:dyDescent="0.2">
      <c r="A15" s="69" t="s">
        <v>12</v>
      </c>
      <c r="B15" s="70">
        <v>70.39</v>
      </c>
      <c r="C15" s="71">
        <v>74.963999999999999</v>
      </c>
      <c r="D15" s="71">
        <v>76.224999999999994</v>
      </c>
      <c r="E15" s="71">
        <v>78.343000000000004</v>
      </c>
      <c r="F15" s="71">
        <v>83.009</v>
      </c>
      <c r="G15" s="71">
        <v>76.486999999999995</v>
      </c>
      <c r="H15" s="71">
        <v>114.26</v>
      </c>
      <c r="I15" s="71">
        <v>111.869</v>
      </c>
      <c r="J15" s="71">
        <v>122.399</v>
      </c>
      <c r="K15" s="71">
        <v>129.52099999999999</v>
      </c>
      <c r="L15" s="71">
        <v>139.32</v>
      </c>
      <c r="M15" s="71">
        <v>144.14400000000001</v>
      </c>
      <c r="N15" s="71">
        <v>146.97399999999999</v>
      </c>
      <c r="O15" s="71">
        <v>145.494</v>
      </c>
      <c r="P15" s="71">
        <v>142.47499999999999</v>
      </c>
      <c r="Q15" s="71">
        <v>139.90199999999999</v>
      </c>
      <c r="R15" s="71">
        <v>137.136</v>
      </c>
      <c r="S15" s="71">
        <v>141.643</v>
      </c>
      <c r="T15" s="71">
        <v>145.00800000000001</v>
      </c>
      <c r="U15" s="71">
        <v>125.45399999999999</v>
      </c>
      <c r="V15" s="71">
        <v>123.251</v>
      </c>
      <c r="W15" s="71">
        <v>118.947</v>
      </c>
      <c r="X15" s="71">
        <v>117.905</v>
      </c>
      <c r="Y15" s="71">
        <v>108.363</v>
      </c>
      <c r="Z15" s="71">
        <v>121.65600000000001</v>
      </c>
      <c r="AA15" s="71">
        <v>101.923</v>
      </c>
      <c r="AB15" s="71">
        <v>93.885999999999996</v>
      </c>
      <c r="AC15" s="71">
        <v>99.197999999999993</v>
      </c>
      <c r="AD15" s="71">
        <v>134.161</v>
      </c>
      <c r="AE15" s="71">
        <v>148.00700000000001</v>
      </c>
      <c r="AF15" s="71">
        <v>170.68</v>
      </c>
      <c r="AG15" s="71">
        <v>185.995</v>
      </c>
      <c r="AH15" s="71">
        <v>65.069999999999993</v>
      </c>
      <c r="AI15" s="71">
        <v>72.775999999999996</v>
      </c>
      <c r="AJ15" s="71">
        <v>47.081000000000003</v>
      </c>
      <c r="AK15" s="71">
        <v>85</v>
      </c>
      <c r="AL15" s="71">
        <v>179.279</v>
      </c>
      <c r="AM15" s="71">
        <v>98.209000000000003</v>
      </c>
      <c r="AN15" s="71">
        <v>95.686999999999998</v>
      </c>
      <c r="AO15" s="71">
        <v>66.66</v>
      </c>
      <c r="AP15" s="71">
        <v>13.86</v>
      </c>
      <c r="AQ15" s="71">
        <v>22.888999999999999</v>
      </c>
      <c r="AR15" s="71">
        <v>49.003999999999998</v>
      </c>
      <c r="AS15" s="71">
        <v>91.307000000000002</v>
      </c>
      <c r="AT15" s="71">
        <v>41.012</v>
      </c>
      <c r="AU15" s="71">
        <v>74.804000000000002</v>
      </c>
      <c r="AV15" s="71">
        <v>65.013999999999996</v>
      </c>
      <c r="AW15" s="71">
        <v>59.555999999999997</v>
      </c>
      <c r="AX15" s="71">
        <v>106.363</v>
      </c>
      <c r="AY15" s="71">
        <v>88.167000000000002</v>
      </c>
      <c r="AZ15" s="71">
        <v>67.436999999999998</v>
      </c>
      <c r="BA15" s="71">
        <v>69.617999999999995</v>
      </c>
      <c r="BB15" s="71">
        <v>82.278000000000006</v>
      </c>
      <c r="BC15" s="71">
        <v>44.497</v>
      </c>
      <c r="BD15" s="71">
        <v>19.111000000000001</v>
      </c>
      <c r="BE15" s="71">
        <v>36.658000000000001</v>
      </c>
      <c r="BF15" s="71">
        <v>52.238999999999997</v>
      </c>
      <c r="BG15" s="71">
        <v>39.954000000000001</v>
      </c>
      <c r="BH15" s="71">
        <v>42.372</v>
      </c>
      <c r="BI15" s="71">
        <v>35.299999999999997</v>
      </c>
      <c r="BJ15" s="71">
        <v>40.24</v>
      </c>
      <c r="BK15" s="71">
        <v>45.728000000000002</v>
      </c>
      <c r="BL15" s="71">
        <v>37.932000000000002</v>
      </c>
      <c r="BM15" s="71">
        <v>35.957000000000001</v>
      </c>
      <c r="BN15" s="71">
        <v>33.137</v>
      </c>
      <c r="BO15" s="71">
        <v>29.762</v>
      </c>
      <c r="BP15" s="71">
        <v>29.745999999999999</v>
      </c>
      <c r="BQ15" s="71">
        <v>32.334000000000003</v>
      </c>
      <c r="BR15" s="71">
        <v>14.526999999999999</v>
      </c>
      <c r="BS15" s="71">
        <v>17.526</v>
      </c>
      <c r="BT15" s="71">
        <v>27.675000000000001</v>
      </c>
      <c r="BU15" s="71">
        <v>43.652999999999999</v>
      </c>
      <c r="BV15" s="71">
        <v>20.672000000000001</v>
      </c>
      <c r="BW15" s="71">
        <v>23.035</v>
      </c>
      <c r="BX15" s="71">
        <v>28.51</v>
      </c>
      <c r="BY15" s="71">
        <v>26.89</v>
      </c>
      <c r="BZ15" s="71">
        <v>27.41</v>
      </c>
      <c r="CA15" s="71">
        <v>26.65</v>
      </c>
      <c r="CB15" s="71">
        <v>27.33</v>
      </c>
      <c r="CC15" s="71">
        <v>26.09</v>
      </c>
      <c r="CD15" s="71">
        <v>12.56</v>
      </c>
      <c r="CE15" s="71">
        <v>11.48</v>
      </c>
      <c r="CF15" s="71">
        <v>9.9789999999999992</v>
      </c>
      <c r="CG15" s="71">
        <v>8.6890000000000001</v>
      </c>
      <c r="CH15" s="71">
        <v>27.21</v>
      </c>
      <c r="CI15" s="71">
        <v>26.51</v>
      </c>
      <c r="CJ15" s="71">
        <v>24.91</v>
      </c>
      <c r="CK15" s="71">
        <v>24.5</v>
      </c>
      <c r="CL15" s="71">
        <v>26.25</v>
      </c>
      <c r="CM15" s="71">
        <v>22.95</v>
      </c>
      <c r="CN15" s="71">
        <v>21.57</v>
      </c>
      <c r="CO15" s="71">
        <v>20.21</v>
      </c>
      <c r="CP15" s="71">
        <v>19.239999999999998</v>
      </c>
      <c r="CQ15" s="71">
        <v>18.027999999999999</v>
      </c>
      <c r="CR15" s="71">
        <v>16.32</v>
      </c>
      <c r="CS15" s="71">
        <v>14.99</v>
      </c>
      <c r="CT15" s="72"/>
      <c r="CU15" s="72"/>
      <c r="CV15" s="72"/>
      <c r="CW15" s="73"/>
      <c r="CX15" s="74">
        <f t="array" ref="CX15">SUMPRODUCT(B15:CW15*0.25)</f>
        <v>1645.0977499999997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140.38999999999999</v>
      </c>
      <c r="C17" s="77">
        <f t="shared" ref="C17:BN17" si="0">SUM(C11:C16)</f>
        <v>144.964</v>
      </c>
      <c r="D17" s="77">
        <f t="shared" si="0"/>
        <v>146.22499999999999</v>
      </c>
      <c r="E17" s="77">
        <f t="shared" si="0"/>
        <v>148.34300000000002</v>
      </c>
      <c r="F17" s="77">
        <f t="shared" si="0"/>
        <v>83.009</v>
      </c>
      <c r="G17" s="77">
        <f t="shared" si="0"/>
        <v>76.486999999999995</v>
      </c>
      <c r="H17" s="77">
        <f t="shared" si="0"/>
        <v>114.26</v>
      </c>
      <c r="I17" s="77">
        <f t="shared" si="0"/>
        <v>111.869</v>
      </c>
      <c r="J17" s="77">
        <f t="shared" si="0"/>
        <v>122.399</v>
      </c>
      <c r="K17" s="77">
        <f t="shared" si="0"/>
        <v>129.52099999999999</v>
      </c>
      <c r="L17" s="77">
        <f t="shared" si="0"/>
        <v>139.32</v>
      </c>
      <c r="M17" s="77">
        <f t="shared" si="0"/>
        <v>144.14400000000001</v>
      </c>
      <c r="N17" s="77">
        <f t="shared" si="0"/>
        <v>146.97399999999999</v>
      </c>
      <c r="O17" s="77">
        <f t="shared" si="0"/>
        <v>145.494</v>
      </c>
      <c r="P17" s="77">
        <f t="shared" si="0"/>
        <v>142.47499999999999</v>
      </c>
      <c r="Q17" s="77">
        <f t="shared" si="0"/>
        <v>139.90199999999999</v>
      </c>
      <c r="R17" s="77">
        <f t="shared" si="0"/>
        <v>137.136</v>
      </c>
      <c r="S17" s="77">
        <f t="shared" si="0"/>
        <v>171.643</v>
      </c>
      <c r="T17" s="77">
        <f t="shared" si="0"/>
        <v>175.00800000000001</v>
      </c>
      <c r="U17" s="77">
        <f t="shared" si="0"/>
        <v>155.45400000000001</v>
      </c>
      <c r="V17" s="77">
        <f t="shared" si="0"/>
        <v>153.251</v>
      </c>
      <c r="W17" s="77">
        <f t="shared" si="0"/>
        <v>148.947</v>
      </c>
      <c r="X17" s="77">
        <f t="shared" si="0"/>
        <v>147.905</v>
      </c>
      <c r="Y17" s="77">
        <f t="shared" si="0"/>
        <v>138.363</v>
      </c>
      <c r="Z17" s="77">
        <f t="shared" si="0"/>
        <v>151.65600000000001</v>
      </c>
      <c r="AA17" s="77">
        <f t="shared" si="0"/>
        <v>101.923</v>
      </c>
      <c r="AB17" s="77">
        <f t="shared" si="0"/>
        <v>93.885999999999996</v>
      </c>
      <c r="AC17" s="77">
        <f t="shared" si="0"/>
        <v>99.197999999999993</v>
      </c>
      <c r="AD17" s="77">
        <f t="shared" si="0"/>
        <v>134.161</v>
      </c>
      <c r="AE17" s="77">
        <f t="shared" si="0"/>
        <v>148.00700000000001</v>
      </c>
      <c r="AF17" s="77">
        <f t="shared" si="0"/>
        <v>170.68</v>
      </c>
      <c r="AG17" s="77">
        <f t="shared" si="0"/>
        <v>185.995</v>
      </c>
      <c r="AH17" s="77">
        <f t="shared" si="0"/>
        <v>65.069999999999993</v>
      </c>
      <c r="AI17" s="77">
        <f t="shared" si="0"/>
        <v>72.775999999999996</v>
      </c>
      <c r="AJ17" s="77">
        <f t="shared" si="0"/>
        <v>47.081000000000003</v>
      </c>
      <c r="AK17" s="77">
        <f t="shared" si="0"/>
        <v>85</v>
      </c>
      <c r="AL17" s="77">
        <f t="shared" si="0"/>
        <v>179.279</v>
      </c>
      <c r="AM17" s="77">
        <f t="shared" si="0"/>
        <v>98.209000000000003</v>
      </c>
      <c r="AN17" s="77">
        <f t="shared" si="0"/>
        <v>95.686999999999998</v>
      </c>
      <c r="AO17" s="77">
        <f t="shared" si="0"/>
        <v>66.66</v>
      </c>
      <c r="AP17" s="77">
        <f t="shared" si="0"/>
        <v>13.86</v>
      </c>
      <c r="AQ17" s="77">
        <f t="shared" si="0"/>
        <v>22.888999999999999</v>
      </c>
      <c r="AR17" s="77">
        <f t="shared" si="0"/>
        <v>49.003999999999998</v>
      </c>
      <c r="AS17" s="77">
        <f t="shared" si="0"/>
        <v>91.307000000000002</v>
      </c>
      <c r="AT17" s="77">
        <f t="shared" si="0"/>
        <v>41.012</v>
      </c>
      <c r="AU17" s="77">
        <f t="shared" si="0"/>
        <v>74.804000000000002</v>
      </c>
      <c r="AV17" s="77">
        <f t="shared" si="0"/>
        <v>65.013999999999996</v>
      </c>
      <c r="AW17" s="77">
        <f t="shared" si="0"/>
        <v>59.555999999999997</v>
      </c>
      <c r="AX17" s="77">
        <f t="shared" si="0"/>
        <v>106.363</v>
      </c>
      <c r="AY17" s="77">
        <f t="shared" si="0"/>
        <v>88.167000000000002</v>
      </c>
      <c r="AZ17" s="77">
        <f t="shared" si="0"/>
        <v>67.436999999999998</v>
      </c>
      <c r="BA17" s="77">
        <f t="shared" si="0"/>
        <v>69.617999999999995</v>
      </c>
      <c r="BB17" s="77">
        <f t="shared" si="0"/>
        <v>82.278000000000006</v>
      </c>
      <c r="BC17" s="77">
        <f t="shared" si="0"/>
        <v>44.497</v>
      </c>
      <c r="BD17" s="77">
        <f t="shared" si="0"/>
        <v>19.111000000000001</v>
      </c>
      <c r="BE17" s="77">
        <f t="shared" si="0"/>
        <v>36.658000000000001</v>
      </c>
      <c r="BF17" s="77">
        <f t="shared" si="0"/>
        <v>52.238999999999997</v>
      </c>
      <c r="BG17" s="77">
        <f t="shared" si="0"/>
        <v>39.954000000000001</v>
      </c>
      <c r="BH17" s="77">
        <f t="shared" si="0"/>
        <v>42.372</v>
      </c>
      <c r="BI17" s="77">
        <f t="shared" si="0"/>
        <v>35.299999999999997</v>
      </c>
      <c r="BJ17" s="77">
        <f t="shared" si="0"/>
        <v>40.24</v>
      </c>
      <c r="BK17" s="77">
        <f t="shared" si="0"/>
        <v>45.728000000000002</v>
      </c>
      <c r="BL17" s="77">
        <f t="shared" si="0"/>
        <v>37.932000000000002</v>
      </c>
      <c r="BM17" s="77">
        <f t="shared" si="0"/>
        <v>85.956999999999994</v>
      </c>
      <c r="BN17" s="77">
        <f t="shared" si="0"/>
        <v>33.137</v>
      </c>
      <c r="BO17" s="77">
        <f t="shared" ref="BO17:CW17" si="1">SUM(BO11:BO16)</f>
        <v>29.762</v>
      </c>
      <c r="BP17" s="77">
        <f t="shared" si="1"/>
        <v>29.745999999999999</v>
      </c>
      <c r="BQ17" s="77">
        <f t="shared" si="1"/>
        <v>32.334000000000003</v>
      </c>
      <c r="BR17" s="77">
        <f t="shared" si="1"/>
        <v>28.206</v>
      </c>
      <c r="BS17" s="77">
        <f t="shared" si="1"/>
        <v>28.167999999999999</v>
      </c>
      <c r="BT17" s="77">
        <f t="shared" si="1"/>
        <v>27.675000000000001</v>
      </c>
      <c r="BU17" s="77">
        <f t="shared" si="1"/>
        <v>43.652999999999999</v>
      </c>
      <c r="BV17" s="77">
        <f t="shared" si="1"/>
        <v>20.672000000000001</v>
      </c>
      <c r="BW17" s="77">
        <f t="shared" si="1"/>
        <v>23.035</v>
      </c>
      <c r="BX17" s="77">
        <f t="shared" si="1"/>
        <v>28.51</v>
      </c>
      <c r="BY17" s="77">
        <f t="shared" si="1"/>
        <v>35.792000000000002</v>
      </c>
      <c r="BZ17" s="77">
        <f t="shared" si="1"/>
        <v>27.41</v>
      </c>
      <c r="CA17" s="77">
        <f t="shared" si="1"/>
        <v>26.65</v>
      </c>
      <c r="CB17" s="77">
        <f t="shared" si="1"/>
        <v>27.33</v>
      </c>
      <c r="CC17" s="77">
        <f t="shared" si="1"/>
        <v>26.09</v>
      </c>
      <c r="CD17" s="77">
        <f t="shared" si="1"/>
        <v>12.56</v>
      </c>
      <c r="CE17" s="77">
        <f t="shared" si="1"/>
        <v>25.108000000000001</v>
      </c>
      <c r="CF17" s="77">
        <f t="shared" si="1"/>
        <v>9.9789999999999992</v>
      </c>
      <c r="CG17" s="77">
        <f t="shared" si="1"/>
        <v>8.6890000000000001</v>
      </c>
      <c r="CH17" s="77">
        <f t="shared" si="1"/>
        <v>27.21</v>
      </c>
      <c r="CI17" s="77">
        <f t="shared" si="1"/>
        <v>26.51</v>
      </c>
      <c r="CJ17" s="77">
        <f t="shared" si="1"/>
        <v>24.91</v>
      </c>
      <c r="CK17" s="77">
        <f t="shared" si="1"/>
        <v>24.5</v>
      </c>
      <c r="CL17" s="77">
        <f t="shared" si="1"/>
        <v>26.25</v>
      </c>
      <c r="CM17" s="77">
        <f t="shared" si="1"/>
        <v>22.95</v>
      </c>
      <c r="CN17" s="77">
        <f t="shared" si="1"/>
        <v>21.57</v>
      </c>
      <c r="CO17" s="77">
        <f t="shared" si="1"/>
        <v>20.21</v>
      </c>
      <c r="CP17" s="77">
        <f t="shared" si="1"/>
        <v>19.239999999999998</v>
      </c>
      <c r="CQ17" s="77">
        <f t="shared" si="1"/>
        <v>18.027999999999999</v>
      </c>
      <c r="CR17" s="77">
        <f t="shared" si="1"/>
        <v>16.32</v>
      </c>
      <c r="CS17" s="77">
        <f t="shared" si="1"/>
        <v>14.99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1799.3104999999996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>
        <v>0.8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0.53600000000000003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2.08</v>
      </c>
      <c r="BJ21" s="94"/>
      <c r="BK21" s="94"/>
      <c r="BL21" s="94"/>
      <c r="BM21" s="94">
        <v>2.2400000000000002</v>
      </c>
      <c r="BN21" s="94"/>
      <c r="BO21" s="94"/>
      <c r="BP21" s="94"/>
      <c r="BQ21" s="94"/>
      <c r="BR21" s="94">
        <v>3.6</v>
      </c>
      <c r="BS21" s="94"/>
      <c r="BT21" s="94"/>
      <c r="BU21" s="94">
        <v>0.58799999999999997</v>
      </c>
      <c r="BV21" s="94"/>
      <c r="BW21" s="94"/>
      <c r="BX21" s="94"/>
      <c r="BY21" s="94">
        <v>1.6</v>
      </c>
      <c r="BZ21" s="94"/>
      <c r="CA21" s="94"/>
      <c r="CB21" s="94">
        <v>2.8</v>
      </c>
      <c r="CC21" s="94">
        <v>2.8</v>
      </c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>
        <v>0.8</v>
      </c>
      <c r="CQ21" s="94">
        <v>2</v>
      </c>
      <c r="CR21" s="94"/>
      <c r="CS21" s="94"/>
      <c r="CT21" s="95"/>
      <c r="CU21" s="95"/>
      <c r="CV21" s="95"/>
      <c r="CW21" s="96"/>
      <c r="CX21" s="97">
        <f t="array" ref="CX21">SUMPRODUCT(B21:CW21*0.25)</f>
        <v>4.7610000000000001</v>
      </c>
    </row>
    <row r="22" spans="1:102" ht="24.95" customHeight="1" x14ac:dyDescent="0.2">
      <c r="A22" s="92" t="s">
        <v>18</v>
      </c>
      <c r="B22" s="98">
        <v>65.8</v>
      </c>
      <c r="C22" s="99">
        <v>64.900000000000006</v>
      </c>
      <c r="D22" s="99">
        <v>64.2</v>
      </c>
      <c r="E22" s="99">
        <v>63.6</v>
      </c>
      <c r="F22" s="99">
        <v>51.186999999999998</v>
      </c>
      <c r="G22" s="99">
        <v>29.995999999999999</v>
      </c>
      <c r="H22" s="99"/>
      <c r="I22" s="99">
        <v>2.7</v>
      </c>
      <c r="J22" s="99">
        <v>22.4</v>
      </c>
      <c r="K22" s="99">
        <v>18.399999999999999</v>
      </c>
      <c r="L22" s="99">
        <v>13.2</v>
      </c>
      <c r="M22" s="99">
        <v>8.5</v>
      </c>
      <c r="N22" s="99">
        <v>7</v>
      </c>
      <c r="O22" s="99">
        <v>8.5</v>
      </c>
      <c r="P22" s="99"/>
      <c r="Q22" s="99">
        <v>14</v>
      </c>
      <c r="R22" s="99">
        <v>16.7</v>
      </c>
      <c r="S22" s="99"/>
      <c r="T22" s="99">
        <v>1.6</v>
      </c>
      <c r="U22" s="99"/>
      <c r="V22" s="99"/>
      <c r="W22" s="99"/>
      <c r="X22" s="99"/>
      <c r="Y22" s="99">
        <v>0.65</v>
      </c>
      <c r="Z22" s="99">
        <v>17.015999999999998</v>
      </c>
      <c r="AA22" s="99">
        <v>59.887999999999998</v>
      </c>
      <c r="AB22" s="99">
        <v>83.24</v>
      </c>
      <c r="AC22" s="99">
        <v>79.150000000000006</v>
      </c>
      <c r="AD22" s="99"/>
      <c r="AE22" s="99"/>
      <c r="AF22" s="99"/>
      <c r="AG22" s="99">
        <v>27.372</v>
      </c>
      <c r="AH22" s="99">
        <v>28.9</v>
      </c>
      <c r="AI22" s="99">
        <v>8.6</v>
      </c>
      <c r="AJ22" s="99">
        <v>10.8</v>
      </c>
      <c r="AK22" s="99">
        <v>35.5</v>
      </c>
      <c r="AL22" s="99">
        <v>31.6</v>
      </c>
      <c r="AM22" s="99">
        <v>35.799999999999997</v>
      </c>
      <c r="AN22" s="99">
        <v>41.8</v>
      </c>
      <c r="AO22" s="99">
        <v>20.5</v>
      </c>
      <c r="AP22" s="99">
        <v>46.5</v>
      </c>
      <c r="AQ22" s="99">
        <v>14.8</v>
      </c>
      <c r="AR22" s="99">
        <v>14</v>
      </c>
      <c r="AS22" s="99">
        <v>11.2</v>
      </c>
      <c r="AT22" s="99">
        <v>33.4</v>
      </c>
      <c r="AU22" s="99"/>
      <c r="AV22" s="99"/>
      <c r="AW22" s="99"/>
      <c r="AX22" s="99">
        <v>2.2000000000000002</v>
      </c>
      <c r="AY22" s="99">
        <v>8.1999999999999993</v>
      </c>
      <c r="AZ22" s="99">
        <v>20.9</v>
      </c>
      <c r="BA22" s="99">
        <v>25.6</v>
      </c>
      <c r="BB22" s="99">
        <v>6.6</v>
      </c>
      <c r="BC22" s="99">
        <v>3.1</v>
      </c>
      <c r="BD22" s="99">
        <v>39.299999999999997</v>
      </c>
      <c r="BE22" s="99">
        <v>33</v>
      </c>
      <c r="BF22" s="99">
        <v>35.6</v>
      </c>
      <c r="BG22" s="99">
        <v>0.67</v>
      </c>
      <c r="BH22" s="99">
        <v>31.7</v>
      </c>
      <c r="BI22" s="99">
        <v>6.7549999999999999</v>
      </c>
      <c r="BJ22" s="99"/>
      <c r="BK22" s="99">
        <v>2.5</v>
      </c>
      <c r="BL22" s="99"/>
      <c r="BM22" s="99"/>
      <c r="BN22" s="99">
        <v>17.7</v>
      </c>
      <c r="BO22" s="99">
        <v>16</v>
      </c>
      <c r="BP22" s="99">
        <v>12.023999999999999</v>
      </c>
      <c r="BQ22" s="99">
        <v>3.5</v>
      </c>
      <c r="BR22" s="99">
        <v>15.3</v>
      </c>
      <c r="BS22" s="99">
        <v>7.9</v>
      </c>
      <c r="BT22" s="99">
        <v>17.100000000000001</v>
      </c>
      <c r="BU22" s="99">
        <v>71.00800000000001</v>
      </c>
      <c r="BV22" s="99">
        <v>3.8</v>
      </c>
      <c r="BW22" s="99">
        <v>41.759</v>
      </c>
      <c r="BX22" s="99">
        <v>1.1000000000000001</v>
      </c>
      <c r="BY22" s="99">
        <v>3.6</v>
      </c>
      <c r="BZ22" s="99">
        <v>0.1</v>
      </c>
      <c r="CA22" s="99">
        <v>1.016</v>
      </c>
      <c r="CB22" s="99">
        <v>17.585000000000001</v>
      </c>
      <c r="CC22" s="99">
        <v>17.600000000000001</v>
      </c>
      <c r="CD22" s="99">
        <v>0.3</v>
      </c>
      <c r="CE22" s="99">
        <v>0.4</v>
      </c>
      <c r="CF22" s="99">
        <v>0.6</v>
      </c>
      <c r="CG22" s="99">
        <v>5.2669999999999995</v>
      </c>
      <c r="CH22" s="99">
        <v>7.4</v>
      </c>
      <c r="CI22" s="99">
        <v>2.5</v>
      </c>
      <c r="CJ22" s="99">
        <v>2</v>
      </c>
      <c r="CK22" s="99">
        <v>5.8</v>
      </c>
      <c r="CL22" s="99">
        <v>17.917999999999999</v>
      </c>
      <c r="CM22" s="99">
        <v>17.219000000000001</v>
      </c>
      <c r="CN22" s="99"/>
      <c r="CO22" s="99">
        <v>1.1000000000000001</v>
      </c>
      <c r="CP22" s="99">
        <v>30.096</v>
      </c>
      <c r="CQ22" s="99">
        <v>19.343</v>
      </c>
      <c r="CR22" s="99">
        <v>2.9</v>
      </c>
      <c r="CS22" s="99">
        <v>2.5</v>
      </c>
      <c r="CT22" s="100"/>
      <c r="CU22" s="100"/>
      <c r="CV22" s="100"/>
      <c r="CW22" s="96"/>
      <c r="CX22" s="97">
        <f t="array" ref="CX22">SUMPRODUCT(B22:CW22*0.25)</f>
        <v>407.9897499999999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65.8</v>
      </c>
      <c r="C27" s="107">
        <f t="shared" ref="C27:BN27" si="2">SUM(C20:C26)</f>
        <v>64.900000000000006</v>
      </c>
      <c r="D27" s="107">
        <f t="shared" si="2"/>
        <v>64.2</v>
      </c>
      <c r="E27" s="107">
        <f t="shared" si="2"/>
        <v>63.6</v>
      </c>
      <c r="F27" s="107">
        <f t="shared" si="2"/>
        <v>51.186999999999998</v>
      </c>
      <c r="G27" s="107">
        <f t="shared" si="2"/>
        <v>29.995999999999999</v>
      </c>
      <c r="H27" s="107">
        <f t="shared" si="2"/>
        <v>0</v>
      </c>
      <c r="I27" s="107">
        <f t="shared" si="2"/>
        <v>2.7</v>
      </c>
      <c r="J27" s="107">
        <f t="shared" si="2"/>
        <v>22.4</v>
      </c>
      <c r="K27" s="107">
        <f t="shared" si="2"/>
        <v>18.399999999999999</v>
      </c>
      <c r="L27" s="107">
        <f t="shared" si="2"/>
        <v>13.2</v>
      </c>
      <c r="M27" s="107">
        <f t="shared" si="2"/>
        <v>8.5</v>
      </c>
      <c r="N27" s="107">
        <f t="shared" si="2"/>
        <v>7</v>
      </c>
      <c r="O27" s="107">
        <f t="shared" si="2"/>
        <v>8.5</v>
      </c>
      <c r="P27" s="107">
        <f t="shared" si="2"/>
        <v>0</v>
      </c>
      <c r="Q27" s="107">
        <f t="shared" si="2"/>
        <v>14</v>
      </c>
      <c r="R27" s="107">
        <f t="shared" si="2"/>
        <v>16.7</v>
      </c>
      <c r="S27" s="107">
        <f t="shared" si="2"/>
        <v>0</v>
      </c>
      <c r="T27" s="107">
        <f t="shared" si="2"/>
        <v>1.6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0.65</v>
      </c>
      <c r="Z27" s="107">
        <f t="shared" si="2"/>
        <v>17.015999999999998</v>
      </c>
      <c r="AA27" s="107">
        <f t="shared" si="2"/>
        <v>59.887999999999998</v>
      </c>
      <c r="AB27" s="107">
        <f t="shared" si="2"/>
        <v>83.24</v>
      </c>
      <c r="AC27" s="107">
        <f t="shared" si="2"/>
        <v>79.150000000000006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27.908000000000001</v>
      </c>
      <c r="AH27" s="107">
        <f t="shared" si="2"/>
        <v>28.9</v>
      </c>
      <c r="AI27" s="107">
        <f t="shared" si="2"/>
        <v>8.6</v>
      </c>
      <c r="AJ27" s="107">
        <f t="shared" si="2"/>
        <v>10.8</v>
      </c>
      <c r="AK27" s="107">
        <f t="shared" si="2"/>
        <v>35.5</v>
      </c>
      <c r="AL27" s="107">
        <f t="shared" si="2"/>
        <v>31.6</v>
      </c>
      <c r="AM27" s="107">
        <f t="shared" si="2"/>
        <v>35.799999999999997</v>
      </c>
      <c r="AN27" s="107">
        <f t="shared" si="2"/>
        <v>41.8</v>
      </c>
      <c r="AO27" s="107">
        <f t="shared" si="2"/>
        <v>20.5</v>
      </c>
      <c r="AP27" s="107">
        <f t="shared" si="2"/>
        <v>46.5</v>
      </c>
      <c r="AQ27" s="107">
        <f t="shared" si="2"/>
        <v>14.8</v>
      </c>
      <c r="AR27" s="107">
        <f t="shared" si="2"/>
        <v>14</v>
      </c>
      <c r="AS27" s="107">
        <f t="shared" si="2"/>
        <v>11.2</v>
      </c>
      <c r="AT27" s="107">
        <f t="shared" si="2"/>
        <v>33.4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2.2000000000000002</v>
      </c>
      <c r="AY27" s="107">
        <f t="shared" si="2"/>
        <v>8.1999999999999993</v>
      </c>
      <c r="AZ27" s="107">
        <f t="shared" si="2"/>
        <v>20.9</v>
      </c>
      <c r="BA27" s="107">
        <f t="shared" si="2"/>
        <v>25.6</v>
      </c>
      <c r="BB27" s="107">
        <f t="shared" si="2"/>
        <v>6.6</v>
      </c>
      <c r="BC27" s="107">
        <f t="shared" si="2"/>
        <v>3.1</v>
      </c>
      <c r="BD27" s="107">
        <f t="shared" si="2"/>
        <v>39.299999999999997</v>
      </c>
      <c r="BE27" s="107">
        <f t="shared" si="2"/>
        <v>33</v>
      </c>
      <c r="BF27" s="107">
        <f t="shared" si="2"/>
        <v>35.6</v>
      </c>
      <c r="BG27" s="107">
        <f t="shared" si="2"/>
        <v>0.67</v>
      </c>
      <c r="BH27" s="107">
        <f t="shared" si="2"/>
        <v>31.7</v>
      </c>
      <c r="BI27" s="107">
        <f t="shared" si="2"/>
        <v>8.8350000000000009</v>
      </c>
      <c r="BJ27" s="107">
        <f t="shared" si="2"/>
        <v>0</v>
      </c>
      <c r="BK27" s="107">
        <f t="shared" si="2"/>
        <v>2.5</v>
      </c>
      <c r="BL27" s="107">
        <f t="shared" si="2"/>
        <v>0</v>
      </c>
      <c r="BM27" s="107">
        <f t="shared" si="2"/>
        <v>2.2400000000000002</v>
      </c>
      <c r="BN27" s="107">
        <f t="shared" si="2"/>
        <v>17.7</v>
      </c>
      <c r="BO27" s="107">
        <f t="shared" ref="BO27:CW27" si="3">SUM(BO20:BO26)</f>
        <v>16</v>
      </c>
      <c r="BP27" s="107">
        <f t="shared" si="3"/>
        <v>12.023999999999999</v>
      </c>
      <c r="BQ27" s="107">
        <f t="shared" si="3"/>
        <v>3.5</v>
      </c>
      <c r="BR27" s="107">
        <f t="shared" si="3"/>
        <v>18.900000000000002</v>
      </c>
      <c r="BS27" s="107">
        <f t="shared" si="3"/>
        <v>7.9</v>
      </c>
      <c r="BT27" s="107">
        <f t="shared" si="3"/>
        <v>17.100000000000001</v>
      </c>
      <c r="BU27" s="107">
        <f t="shared" si="3"/>
        <v>71.596000000000004</v>
      </c>
      <c r="BV27" s="107">
        <f t="shared" si="3"/>
        <v>3.8</v>
      </c>
      <c r="BW27" s="107">
        <f t="shared" si="3"/>
        <v>41.759</v>
      </c>
      <c r="BX27" s="107">
        <f t="shared" si="3"/>
        <v>1.1000000000000001</v>
      </c>
      <c r="BY27" s="107">
        <f t="shared" si="3"/>
        <v>6</v>
      </c>
      <c r="BZ27" s="107">
        <f t="shared" si="3"/>
        <v>0.1</v>
      </c>
      <c r="CA27" s="107">
        <f t="shared" si="3"/>
        <v>1.016</v>
      </c>
      <c r="CB27" s="107">
        <f t="shared" si="3"/>
        <v>20.385000000000002</v>
      </c>
      <c r="CC27" s="107">
        <f t="shared" si="3"/>
        <v>20.400000000000002</v>
      </c>
      <c r="CD27" s="107">
        <f t="shared" si="3"/>
        <v>0.3</v>
      </c>
      <c r="CE27" s="107">
        <f t="shared" si="3"/>
        <v>0.4</v>
      </c>
      <c r="CF27" s="107">
        <f t="shared" si="3"/>
        <v>0.6</v>
      </c>
      <c r="CG27" s="107">
        <f t="shared" si="3"/>
        <v>5.2669999999999995</v>
      </c>
      <c r="CH27" s="107">
        <f t="shared" si="3"/>
        <v>7.4</v>
      </c>
      <c r="CI27" s="107">
        <f t="shared" si="3"/>
        <v>2.5</v>
      </c>
      <c r="CJ27" s="107">
        <f t="shared" si="3"/>
        <v>2</v>
      </c>
      <c r="CK27" s="107">
        <f t="shared" si="3"/>
        <v>5.8</v>
      </c>
      <c r="CL27" s="107">
        <f t="shared" si="3"/>
        <v>17.917999999999999</v>
      </c>
      <c r="CM27" s="107">
        <f t="shared" si="3"/>
        <v>17.219000000000001</v>
      </c>
      <c r="CN27" s="107">
        <f t="shared" si="3"/>
        <v>0</v>
      </c>
      <c r="CO27" s="107">
        <f t="shared" si="3"/>
        <v>1.1000000000000001</v>
      </c>
      <c r="CP27" s="107">
        <f t="shared" si="3"/>
        <v>30.896000000000001</v>
      </c>
      <c r="CQ27" s="107">
        <f t="shared" si="3"/>
        <v>21.343</v>
      </c>
      <c r="CR27" s="107">
        <f t="shared" si="3"/>
        <v>2.9</v>
      </c>
      <c r="CS27" s="107">
        <f t="shared" si="3"/>
        <v>2.5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412.95074999999991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206.19</v>
      </c>
      <c r="C31" s="94">
        <v>209.864</v>
      </c>
      <c r="D31" s="94">
        <v>210.42500000000001</v>
      </c>
      <c r="E31" s="94">
        <v>211.94300000000001</v>
      </c>
      <c r="F31" s="94">
        <v>134.196</v>
      </c>
      <c r="G31" s="94">
        <v>106.483</v>
      </c>
      <c r="H31" s="94">
        <v>114.26</v>
      </c>
      <c r="I31" s="94">
        <v>114.569</v>
      </c>
      <c r="J31" s="94">
        <v>144.79900000000001</v>
      </c>
      <c r="K31" s="94">
        <v>147.92099999999999</v>
      </c>
      <c r="L31" s="94">
        <v>152.52000000000001</v>
      </c>
      <c r="M31" s="94">
        <v>152.64400000000001</v>
      </c>
      <c r="N31" s="94">
        <v>153.97399999999999</v>
      </c>
      <c r="O31" s="94">
        <v>153.994</v>
      </c>
      <c r="P31" s="94">
        <v>142.47499999999999</v>
      </c>
      <c r="Q31" s="94">
        <v>153.90199999999999</v>
      </c>
      <c r="R31" s="94">
        <v>153.83600000000001</v>
      </c>
      <c r="S31" s="94">
        <v>171.643</v>
      </c>
      <c r="T31" s="94">
        <v>176.608</v>
      </c>
      <c r="U31" s="94">
        <v>155.45400000000001</v>
      </c>
      <c r="V31" s="94">
        <v>153.251</v>
      </c>
      <c r="W31" s="94">
        <v>148.947</v>
      </c>
      <c r="X31" s="94">
        <v>147.905</v>
      </c>
      <c r="Y31" s="94">
        <v>139.01300000000001</v>
      </c>
      <c r="Z31" s="94">
        <v>168.672</v>
      </c>
      <c r="AA31" s="94">
        <v>161.81100000000001</v>
      </c>
      <c r="AB31" s="94">
        <v>177.126</v>
      </c>
      <c r="AC31" s="94">
        <v>178.34800000000001</v>
      </c>
      <c r="AD31" s="94">
        <v>134.161</v>
      </c>
      <c r="AE31" s="94">
        <v>148.00700000000001</v>
      </c>
      <c r="AF31" s="94">
        <v>170.68</v>
      </c>
      <c r="AG31" s="94">
        <v>213.90299999999999</v>
      </c>
      <c r="AH31" s="94">
        <v>93.97</v>
      </c>
      <c r="AI31" s="94">
        <v>81.376000000000005</v>
      </c>
      <c r="AJ31" s="94">
        <v>57.881</v>
      </c>
      <c r="AK31" s="94">
        <v>120.5</v>
      </c>
      <c r="AL31" s="94">
        <v>210.87899999999999</v>
      </c>
      <c r="AM31" s="94">
        <v>134.00899999999999</v>
      </c>
      <c r="AN31" s="94">
        <v>137.48699999999999</v>
      </c>
      <c r="AO31" s="94">
        <v>87.16</v>
      </c>
      <c r="AP31" s="94">
        <v>60.36</v>
      </c>
      <c r="AQ31" s="94">
        <v>37.689</v>
      </c>
      <c r="AR31" s="94">
        <v>63.003999999999998</v>
      </c>
      <c r="AS31" s="94">
        <v>102.50700000000001</v>
      </c>
      <c r="AT31" s="94">
        <v>74.412000000000006</v>
      </c>
      <c r="AU31" s="94">
        <v>74.804000000000002</v>
      </c>
      <c r="AV31" s="94">
        <v>65.013999999999996</v>
      </c>
      <c r="AW31" s="94">
        <v>59.555999999999997</v>
      </c>
      <c r="AX31" s="94">
        <v>108.563</v>
      </c>
      <c r="AY31" s="94">
        <v>96.367000000000004</v>
      </c>
      <c r="AZ31" s="94">
        <v>88.337000000000003</v>
      </c>
      <c r="BA31" s="94">
        <v>95.218000000000004</v>
      </c>
      <c r="BB31" s="94">
        <v>88.878</v>
      </c>
      <c r="BC31" s="94">
        <v>47.597000000000001</v>
      </c>
      <c r="BD31" s="94">
        <v>58.411000000000001</v>
      </c>
      <c r="BE31" s="94">
        <v>69.658000000000001</v>
      </c>
      <c r="BF31" s="94">
        <v>87.838999999999999</v>
      </c>
      <c r="BG31" s="94">
        <v>40.624000000000002</v>
      </c>
      <c r="BH31" s="94">
        <v>74.072000000000003</v>
      </c>
      <c r="BI31" s="94">
        <v>44.134999999999998</v>
      </c>
      <c r="BJ31" s="94">
        <v>40.24</v>
      </c>
      <c r="BK31" s="94">
        <v>48.228000000000002</v>
      </c>
      <c r="BL31" s="94">
        <v>37.932000000000002</v>
      </c>
      <c r="BM31" s="94">
        <v>88.197000000000003</v>
      </c>
      <c r="BN31" s="94">
        <v>50.837000000000003</v>
      </c>
      <c r="BO31" s="94">
        <v>45.762</v>
      </c>
      <c r="BP31" s="94">
        <v>41.77</v>
      </c>
      <c r="BQ31" s="94">
        <v>35.834000000000003</v>
      </c>
      <c r="BR31" s="94">
        <v>47.106000000000002</v>
      </c>
      <c r="BS31" s="94">
        <v>36.067999999999998</v>
      </c>
      <c r="BT31" s="94">
        <v>44.774999999999999</v>
      </c>
      <c r="BU31" s="94">
        <v>115.249</v>
      </c>
      <c r="BV31" s="94">
        <v>24.472000000000001</v>
      </c>
      <c r="BW31" s="94">
        <v>64.793999999999997</v>
      </c>
      <c r="BX31" s="94">
        <v>29.61</v>
      </c>
      <c r="BY31" s="94">
        <v>41.792000000000002</v>
      </c>
      <c r="BZ31" s="94">
        <v>27.51</v>
      </c>
      <c r="CA31" s="94">
        <v>27.666</v>
      </c>
      <c r="CB31" s="94">
        <v>47.715000000000003</v>
      </c>
      <c r="CC31" s="94">
        <v>46.49</v>
      </c>
      <c r="CD31" s="94">
        <v>12.86</v>
      </c>
      <c r="CE31" s="94">
        <v>25.507999999999999</v>
      </c>
      <c r="CF31" s="94">
        <v>10.579000000000001</v>
      </c>
      <c r="CG31" s="94">
        <v>13.956</v>
      </c>
      <c r="CH31" s="94">
        <v>34.61</v>
      </c>
      <c r="CI31" s="94">
        <v>29.01</v>
      </c>
      <c r="CJ31" s="94">
        <v>26.91</v>
      </c>
      <c r="CK31" s="94">
        <v>30.3</v>
      </c>
      <c r="CL31" s="94">
        <v>44.167999999999999</v>
      </c>
      <c r="CM31" s="94">
        <v>40.168999999999997</v>
      </c>
      <c r="CN31" s="94">
        <v>21.57</v>
      </c>
      <c r="CO31" s="94">
        <v>21.31</v>
      </c>
      <c r="CP31" s="94">
        <v>50.136000000000003</v>
      </c>
      <c r="CQ31" s="94">
        <v>39.371000000000002</v>
      </c>
      <c r="CR31" s="94">
        <v>19.22</v>
      </c>
      <c r="CS31" s="94">
        <v>17.489999999999998</v>
      </c>
      <c r="CT31" s="95"/>
      <c r="CU31" s="95"/>
      <c r="CV31" s="95"/>
      <c r="CW31" s="96"/>
      <c r="CX31" s="97">
        <f t="array" ref="CX31">SUMPRODUCT(B31:CW31*0.25)</f>
        <v>2212.2612499999996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206.19</v>
      </c>
      <c r="C33" s="77">
        <f t="shared" ref="C33:BN33" si="4">SUM(C30:C32)</f>
        <v>209.864</v>
      </c>
      <c r="D33" s="77">
        <f t="shared" si="4"/>
        <v>210.42500000000001</v>
      </c>
      <c r="E33" s="77">
        <f t="shared" si="4"/>
        <v>211.94300000000001</v>
      </c>
      <c r="F33" s="77">
        <f t="shared" si="4"/>
        <v>134.196</v>
      </c>
      <c r="G33" s="77">
        <f t="shared" si="4"/>
        <v>106.483</v>
      </c>
      <c r="H33" s="77">
        <f t="shared" si="4"/>
        <v>114.26</v>
      </c>
      <c r="I33" s="77">
        <f t="shared" si="4"/>
        <v>114.569</v>
      </c>
      <c r="J33" s="77">
        <f t="shared" si="4"/>
        <v>144.79900000000001</v>
      </c>
      <c r="K33" s="77">
        <f t="shared" si="4"/>
        <v>147.92099999999999</v>
      </c>
      <c r="L33" s="77">
        <f t="shared" si="4"/>
        <v>152.52000000000001</v>
      </c>
      <c r="M33" s="77">
        <f t="shared" si="4"/>
        <v>152.64400000000001</v>
      </c>
      <c r="N33" s="77">
        <f t="shared" si="4"/>
        <v>153.97399999999999</v>
      </c>
      <c r="O33" s="77">
        <f t="shared" si="4"/>
        <v>153.994</v>
      </c>
      <c r="P33" s="77">
        <f t="shared" si="4"/>
        <v>142.47499999999999</v>
      </c>
      <c r="Q33" s="77">
        <f t="shared" si="4"/>
        <v>153.90199999999999</v>
      </c>
      <c r="R33" s="77">
        <f t="shared" si="4"/>
        <v>153.83600000000001</v>
      </c>
      <c r="S33" s="77">
        <f t="shared" si="4"/>
        <v>171.643</v>
      </c>
      <c r="T33" s="77">
        <f t="shared" si="4"/>
        <v>176.608</v>
      </c>
      <c r="U33" s="77">
        <f t="shared" si="4"/>
        <v>155.45400000000001</v>
      </c>
      <c r="V33" s="77">
        <f t="shared" si="4"/>
        <v>153.251</v>
      </c>
      <c r="W33" s="77">
        <f t="shared" si="4"/>
        <v>148.947</v>
      </c>
      <c r="X33" s="77">
        <f t="shared" si="4"/>
        <v>147.905</v>
      </c>
      <c r="Y33" s="77">
        <f t="shared" si="4"/>
        <v>139.01300000000001</v>
      </c>
      <c r="Z33" s="77">
        <f t="shared" si="4"/>
        <v>168.672</v>
      </c>
      <c r="AA33" s="77">
        <f t="shared" si="4"/>
        <v>161.81100000000001</v>
      </c>
      <c r="AB33" s="77">
        <f t="shared" si="4"/>
        <v>177.126</v>
      </c>
      <c r="AC33" s="77">
        <f t="shared" si="4"/>
        <v>178.34800000000001</v>
      </c>
      <c r="AD33" s="77">
        <f t="shared" si="4"/>
        <v>134.161</v>
      </c>
      <c r="AE33" s="77">
        <f t="shared" si="4"/>
        <v>148.00700000000001</v>
      </c>
      <c r="AF33" s="77">
        <f t="shared" si="4"/>
        <v>170.68</v>
      </c>
      <c r="AG33" s="77">
        <f t="shared" si="4"/>
        <v>213.90299999999999</v>
      </c>
      <c r="AH33" s="77">
        <f t="shared" si="4"/>
        <v>93.97</v>
      </c>
      <c r="AI33" s="77">
        <f t="shared" si="4"/>
        <v>81.376000000000005</v>
      </c>
      <c r="AJ33" s="77">
        <f t="shared" si="4"/>
        <v>57.881</v>
      </c>
      <c r="AK33" s="77">
        <f t="shared" si="4"/>
        <v>120.5</v>
      </c>
      <c r="AL33" s="77">
        <f t="shared" si="4"/>
        <v>210.87899999999999</v>
      </c>
      <c r="AM33" s="77">
        <f t="shared" si="4"/>
        <v>134.00899999999999</v>
      </c>
      <c r="AN33" s="77">
        <f t="shared" si="4"/>
        <v>137.48699999999999</v>
      </c>
      <c r="AO33" s="77">
        <f t="shared" si="4"/>
        <v>87.16</v>
      </c>
      <c r="AP33" s="77">
        <f t="shared" si="4"/>
        <v>60.36</v>
      </c>
      <c r="AQ33" s="77">
        <f t="shared" si="4"/>
        <v>37.689</v>
      </c>
      <c r="AR33" s="77">
        <f t="shared" si="4"/>
        <v>63.003999999999998</v>
      </c>
      <c r="AS33" s="77">
        <f t="shared" si="4"/>
        <v>102.50700000000001</v>
      </c>
      <c r="AT33" s="77">
        <f t="shared" si="4"/>
        <v>74.412000000000006</v>
      </c>
      <c r="AU33" s="77">
        <f t="shared" si="4"/>
        <v>74.804000000000002</v>
      </c>
      <c r="AV33" s="77">
        <f t="shared" si="4"/>
        <v>65.013999999999996</v>
      </c>
      <c r="AW33" s="77">
        <f t="shared" si="4"/>
        <v>59.555999999999997</v>
      </c>
      <c r="AX33" s="77">
        <f t="shared" si="4"/>
        <v>108.563</v>
      </c>
      <c r="AY33" s="77">
        <f t="shared" si="4"/>
        <v>96.367000000000004</v>
      </c>
      <c r="AZ33" s="77">
        <f t="shared" si="4"/>
        <v>88.337000000000003</v>
      </c>
      <c r="BA33" s="77">
        <f t="shared" si="4"/>
        <v>95.218000000000004</v>
      </c>
      <c r="BB33" s="77">
        <f t="shared" si="4"/>
        <v>88.878</v>
      </c>
      <c r="BC33" s="77">
        <f t="shared" si="4"/>
        <v>47.597000000000001</v>
      </c>
      <c r="BD33" s="77">
        <f t="shared" si="4"/>
        <v>58.411000000000001</v>
      </c>
      <c r="BE33" s="77">
        <f t="shared" si="4"/>
        <v>69.658000000000001</v>
      </c>
      <c r="BF33" s="77">
        <f t="shared" si="4"/>
        <v>87.838999999999999</v>
      </c>
      <c r="BG33" s="77">
        <f t="shared" si="4"/>
        <v>40.624000000000002</v>
      </c>
      <c r="BH33" s="77">
        <f t="shared" si="4"/>
        <v>74.072000000000003</v>
      </c>
      <c r="BI33" s="77">
        <f t="shared" si="4"/>
        <v>44.134999999999998</v>
      </c>
      <c r="BJ33" s="77">
        <f t="shared" si="4"/>
        <v>40.24</v>
      </c>
      <c r="BK33" s="77">
        <f t="shared" si="4"/>
        <v>48.228000000000002</v>
      </c>
      <c r="BL33" s="77">
        <f t="shared" si="4"/>
        <v>37.932000000000002</v>
      </c>
      <c r="BM33" s="77">
        <f t="shared" si="4"/>
        <v>88.197000000000003</v>
      </c>
      <c r="BN33" s="77">
        <f t="shared" si="4"/>
        <v>50.837000000000003</v>
      </c>
      <c r="BO33" s="77">
        <f t="shared" ref="BO33:CW33" si="5">SUM(BO30:BO32)</f>
        <v>45.762</v>
      </c>
      <c r="BP33" s="77">
        <f t="shared" si="5"/>
        <v>41.77</v>
      </c>
      <c r="BQ33" s="77">
        <f t="shared" si="5"/>
        <v>35.834000000000003</v>
      </c>
      <c r="BR33" s="77">
        <f t="shared" si="5"/>
        <v>47.106000000000002</v>
      </c>
      <c r="BS33" s="77">
        <f t="shared" si="5"/>
        <v>36.067999999999998</v>
      </c>
      <c r="BT33" s="77">
        <f t="shared" si="5"/>
        <v>44.774999999999999</v>
      </c>
      <c r="BU33" s="77">
        <f t="shared" si="5"/>
        <v>115.249</v>
      </c>
      <c r="BV33" s="77">
        <f t="shared" si="5"/>
        <v>24.472000000000001</v>
      </c>
      <c r="BW33" s="77">
        <f t="shared" si="5"/>
        <v>64.793999999999997</v>
      </c>
      <c r="BX33" s="77">
        <f t="shared" si="5"/>
        <v>29.61</v>
      </c>
      <c r="BY33" s="77">
        <f t="shared" si="5"/>
        <v>41.792000000000002</v>
      </c>
      <c r="BZ33" s="77">
        <f t="shared" si="5"/>
        <v>27.51</v>
      </c>
      <c r="CA33" s="77">
        <f t="shared" si="5"/>
        <v>27.666</v>
      </c>
      <c r="CB33" s="77">
        <f t="shared" si="5"/>
        <v>47.715000000000003</v>
      </c>
      <c r="CC33" s="77">
        <f t="shared" si="5"/>
        <v>46.49</v>
      </c>
      <c r="CD33" s="77">
        <f t="shared" si="5"/>
        <v>12.86</v>
      </c>
      <c r="CE33" s="77">
        <f t="shared" si="5"/>
        <v>25.507999999999999</v>
      </c>
      <c r="CF33" s="77">
        <f t="shared" si="5"/>
        <v>10.579000000000001</v>
      </c>
      <c r="CG33" s="77">
        <f t="shared" si="5"/>
        <v>13.956</v>
      </c>
      <c r="CH33" s="77">
        <f t="shared" si="5"/>
        <v>34.61</v>
      </c>
      <c r="CI33" s="77">
        <f t="shared" si="5"/>
        <v>29.01</v>
      </c>
      <c r="CJ33" s="77">
        <f t="shared" si="5"/>
        <v>26.91</v>
      </c>
      <c r="CK33" s="77">
        <f t="shared" si="5"/>
        <v>30.3</v>
      </c>
      <c r="CL33" s="77">
        <f t="shared" si="5"/>
        <v>44.167999999999999</v>
      </c>
      <c r="CM33" s="77">
        <f t="shared" si="5"/>
        <v>40.168999999999997</v>
      </c>
      <c r="CN33" s="77">
        <f t="shared" si="5"/>
        <v>21.57</v>
      </c>
      <c r="CO33" s="77">
        <f t="shared" si="5"/>
        <v>21.31</v>
      </c>
      <c r="CP33" s="77">
        <f t="shared" si="5"/>
        <v>50.136000000000003</v>
      </c>
      <c r="CQ33" s="77">
        <f t="shared" si="5"/>
        <v>39.371000000000002</v>
      </c>
      <c r="CR33" s="77">
        <f t="shared" si="5"/>
        <v>19.22</v>
      </c>
      <c r="CS33" s="77">
        <f t="shared" si="5"/>
        <v>17.489999999999998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2212.2612499999996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57</v>
      </c>
      <c r="W38" s="120">
        <v>32</v>
      </c>
      <c r="X38" s="120">
        <v>2.6</v>
      </c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50</v>
      </c>
      <c r="AI38" s="120">
        <v>67.5</v>
      </c>
      <c r="AJ38" s="120">
        <v>77</v>
      </c>
      <c r="AK38" s="120"/>
      <c r="AL38" s="120"/>
      <c r="AM38" s="120"/>
      <c r="AN38" s="120"/>
      <c r="AO38" s="120"/>
      <c r="AP38" s="120"/>
      <c r="AQ38" s="120">
        <v>27</v>
      </c>
      <c r="AR38" s="120"/>
      <c r="AS38" s="120"/>
      <c r="AT38" s="120">
        <v>24.5</v>
      </c>
      <c r="AU38" s="120">
        <v>24.5</v>
      </c>
      <c r="AV38" s="120">
        <v>24.5</v>
      </c>
      <c r="AW38" s="120">
        <v>30.5</v>
      </c>
      <c r="AX38" s="120">
        <v>6.4</v>
      </c>
      <c r="AY38" s="120">
        <v>10</v>
      </c>
      <c r="AZ38" s="120">
        <v>11.9</v>
      </c>
      <c r="BA38" s="120"/>
      <c r="BB38" s="120"/>
      <c r="BC38" s="120">
        <v>33</v>
      </c>
      <c r="BD38" s="120">
        <v>11</v>
      </c>
      <c r="BE38" s="120">
        <v>11</v>
      </c>
      <c r="BF38" s="120"/>
      <c r="BG38" s="120"/>
      <c r="BH38" s="120"/>
      <c r="BI38" s="120"/>
      <c r="BJ38" s="120">
        <v>31.2</v>
      </c>
      <c r="BK38" s="120"/>
      <c r="BL38" s="120"/>
      <c r="BM38" s="120"/>
      <c r="BN38" s="120"/>
      <c r="BO38" s="120"/>
      <c r="BP38" s="120">
        <v>4.8</v>
      </c>
      <c r="BQ38" s="120"/>
      <c r="BR38" s="120">
        <v>10.4</v>
      </c>
      <c r="BS38" s="120">
        <v>35</v>
      </c>
      <c r="BT38" s="120">
        <v>14.2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7.4</v>
      </c>
      <c r="CE38" s="120">
        <v>6.8</v>
      </c>
      <c r="CF38" s="120">
        <v>38.9</v>
      </c>
      <c r="CG38" s="120">
        <v>8.3000000000000007</v>
      </c>
      <c r="CH38" s="120"/>
      <c r="CI38" s="120">
        <v>29.3</v>
      </c>
      <c r="CJ38" s="120">
        <v>38.4</v>
      </c>
      <c r="CK38" s="120"/>
      <c r="CL38" s="120"/>
      <c r="CM38" s="120"/>
      <c r="CN38" s="120">
        <v>38.4</v>
      </c>
      <c r="CO38" s="120">
        <v>34.799999999999997</v>
      </c>
      <c r="CP38" s="120"/>
      <c r="CQ38" s="120"/>
      <c r="CR38" s="120">
        <v>15.9</v>
      </c>
      <c r="CS38" s="120">
        <v>34.799999999999997</v>
      </c>
      <c r="CT38" s="122"/>
      <c r="CU38" s="122"/>
      <c r="CV38" s="122"/>
      <c r="CW38" s="121"/>
      <c r="CX38" s="97">
        <f t="array" ref="CX38">SUMPRODUCT(B38:CW38*0.25)</f>
        <v>212.24999999999991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</v>
      </c>
      <c r="BK40" s="120">
        <v>2</v>
      </c>
      <c r="BL40" s="120">
        <v>2</v>
      </c>
      <c r="BM40" s="120">
        <v>2</v>
      </c>
      <c r="BN40" s="120">
        <v>41.2</v>
      </c>
      <c r="BO40" s="120">
        <v>41.2</v>
      </c>
      <c r="BP40" s="120">
        <v>41.2</v>
      </c>
      <c r="BQ40" s="120">
        <v>41.2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13.1</v>
      </c>
      <c r="CE40" s="120">
        <v>13.1</v>
      </c>
      <c r="CF40" s="120">
        <v>13.1</v>
      </c>
      <c r="CG40" s="120">
        <v>13.1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56.3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57</v>
      </c>
      <c r="W41" s="107">
        <f t="shared" si="6"/>
        <v>32</v>
      </c>
      <c r="X41" s="107">
        <f t="shared" si="6"/>
        <v>2.6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50</v>
      </c>
      <c r="AI41" s="107">
        <f t="shared" si="6"/>
        <v>67.5</v>
      </c>
      <c r="AJ41" s="107">
        <f t="shared" si="6"/>
        <v>77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27</v>
      </c>
      <c r="AR41" s="107">
        <f t="shared" si="6"/>
        <v>0</v>
      </c>
      <c r="AS41" s="107">
        <f t="shared" si="6"/>
        <v>0</v>
      </c>
      <c r="AT41" s="107">
        <f t="shared" si="6"/>
        <v>24.5</v>
      </c>
      <c r="AU41" s="107">
        <f t="shared" si="6"/>
        <v>24.5</v>
      </c>
      <c r="AV41" s="107">
        <f t="shared" si="6"/>
        <v>24.5</v>
      </c>
      <c r="AW41" s="107">
        <f t="shared" si="6"/>
        <v>30.5</v>
      </c>
      <c r="AX41" s="107">
        <f t="shared" si="6"/>
        <v>6.4</v>
      </c>
      <c r="AY41" s="107">
        <f t="shared" si="6"/>
        <v>10</v>
      </c>
      <c r="AZ41" s="107">
        <f t="shared" si="6"/>
        <v>11.9</v>
      </c>
      <c r="BA41" s="107">
        <f t="shared" si="6"/>
        <v>0</v>
      </c>
      <c r="BB41" s="107">
        <f t="shared" si="6"/>
        <v>0</v>
      </c>
      <c r="BC41" s="107">
        <f t="shared" si="6"/>
        <v>33</v>
      </c>
      <c r="BD41" s="107">
        <f t="shared" si="6"/>
        <v>11</v>
      </c>
      <c r="BE41" s="107">
        <f t="shared" si="6"/>
        <v>11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33.200000000000003</v>
      </c>
      <c r="BK41" s="107">
        <f t="shared" si="6"/>
        <v>2</v>
      </c>
      <c r="BL41" s="107">
        <f t="shared" si="6"/>
        <v>2</v>
      </c>
      <c r="BM41" s="107">
        <f t="shared" si="6"/>
        <v>2</v>
      </c>
      <c r="BN41" s="107">
        <f t="shared" si="6"/>
        <v>41.2</v>
      </c>
      <c r="BO41" s="107">
        <f t="shared" ref="BO41:CW41" si="7">SUM(BO36:BO40)</f>
        <v>41.2</v>
      </c>
      <c r="BP41" s="107">
        <f t="shared" si="7"/>
        <v>46</v>
      </c>
      <c r="BQ41" s="107">
        <f t="shared" si="7"/>
        <v>41.2</v>
      </c>
      <c r="BR41" s="107">
        <f t="shared" si="7"/>
        <v>10.4</v>
      </c>
      <c r="BS41" s="107">
        <f t="shared" si="7"/>
        <v>35</v>
      </c>
      <c r="BT41" s="107">
        <f t="shared" si="7"/>
        <v>14.2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20.5</v>
      </c>
      <c r="CE41" s="107">
        <f t="shared" si="7"/>
        <v>19.899999999999999</v>
      </c>
      <c r="CF41" s="107">
        <f t="shared" si="7"/>
        <v>52</v>
      </c>
      <c r="CG41" s="107">
        <f t="shared" si="7"/>
        <v>21.4</v>
      </c>
      <c r="CH41" s="107">
        <f t="shared" si="7"/>
        <v>0</v>
      </c>
      <c r="CI41" s="107">
        <f t="shared" si="7"/>
        <v>29.3</v>
      </c>
      <c r="CJ41" s="107">
        <f t="shared" si="7"/>
        <v>38.4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38.4</v>
      </c>
      <c r="CO41" s="107">
        <f t="shared" si="7"/>
        <v>34.799999999999997</v>
      </c>
      <c r="CP41" s="107">
        <f t="shared" si="7"/>
        <v>0</v>
      </c>
      <c r="CQ41" s="107">
        <f t="shared" si="7"/>
        <v>0</v>
      </c>
      <c r="CR41" s="107">
        <f t="shared" si="7"/>
        <v>15.9</v>
      </c>
      <c r="CS41" s="107">
        <f t="shared" si="7"/>
        <v>34.799999999999997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268.5499999999999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57</v>
      </c>
      <c r="W46" s="120">
        <v>32</v>
      </c>
      <c r="X46" s="120">
        <v>2.6</v>
      </c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50</v>
      </c>
      <c r="AI46" s="120">
        <v>67.5</v>
      </c>
      <c r="AJ46" s="120">
        <v>77</v>
      </c>
      <c r="AK46" s="120"/>
      <c r="AL46" s="120"/>
      <c r="AM46" s="120"/>
      <c r="AN46" s="120"/>
      <c r="AO46" s="120"/>
      <c r="AP46" s="120"/>
      <c r="AQ46" s="120">
        <v>27</v>
      </c>
      <c r="AR46" s="120"/>
      <c r="AS46" s="120"/>
      <c r="AT46" s="120">
        <v>24.5</v>
      </c>
      <c r="AU46" s="120">
        <v>24.5</v>
      </c>
      <c r="AV46" s="120">
        <v>24.5</v>
      </c>
      <c r="AW46" s="120">
        <v>30.5</v>
      </c>
      <c r="AX46" s="120">
        <v>6.4</v>
      </c>
      <c r="AY46" s="120">
        <v>10</v>
      </c>
      <c r="AZ46" s="120">
        <v>11.9</v>
      </c>
      <c r="BA46" s="120"/>
      <c r="BB46" s="120"/>
      <c r="BC46" s="120">
        <v>33</v>
      </c>
      <c r="BD46" s="120">
        <v>11</v>
      </c>
      <c r="BE46" s="120">
        <v>11</v>
      </c>
      <c r="BF46" s="120"/>
      <c r="BG46" s="120"/>
      <c r="BH46" s="120"/>
      <c r="BI46" s="120"/>
      <c r="BJ46" s="120">
        <v>31.2</v>
      </c>
      <c r="BK46" s="120"/>
      <c r="BL46" s="120"/>
      <c r="BM46" s="120"/>
      <c r="BN46" s="120"/>
      <c r="BO46" s="120"/>
      <c r="BP46" s="120">
        <v>4.8</v>
      </c>
      <c r="BQ46" s="120"/>
      <c r="BR46" s="120">
        <v>10.4</v>
      </c>
      <c r="BS46" s="120">
        <v>35</v>
      </c>
      <c r="BT46" s="120">
        <v>14.2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7.4</v>
      </c>
      <c r="CE46" s="120">
        <v>6.8</v>
      </c>
      <c r="CF46" s="120">
        <v>38.9</v>
      </c>
      <c r="CG46" s="120">
        <v>8.3000000000000007</v>
      </c>
      <c r="CH46" s="120"/>
      <c r="CI46" s="120">
        <v>29.3</v>
      </c>
      <c r="CJ46" s="120">
        <v>38.4</v>
      </c>
      <c r="CK46" s="120"/>
      <c r="CL46" s="120"/>
      <c r="CM46" s="120"/>
      <c r="CN46" s="120">
        <v>38.4</v>
      </c>
      <c r="CO46" s="120">
        <v>34.799999999999997</v>
      </c>
      <c r="CP46" s="120"/>
      <c r="CQ46" s="120"/>
      <c r="CR46" s="120">
        <v>15.9</v>
      </c>
      <c r="CS46" s="120">
        <v>34.799999999999997</v>
      </c>
      <c r="CT46" s="122"/>
      <c r="CU46" s="122"/>
      <c r="CV46" s="122"/>
      <c r="CW46" s="121"/>
      <c r="CX46" s="97">
        <f t="array" ref="CX46">SUMPRODUCT(B46:CW46*0.25)</f>
        <v>212.24999999999991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</v>
      </c>
      <c r="BK48" s="120">
        <v>2</v>
      </c>
      <c r="BL48" s="120">
        <v>2</v>
      </c>
      <c r="BM48" s="120">
        <v>2</v>
      </c>
      <c r="BN48" s="120">
        <v>41.2</v>
      </c>
      <c r="BO48" s="120">
        <v>41.2</v>
      </c>
      <c r="BP48" s="120">
        <v>41.2</v>
      </c>
      <c r="BQ48" s="120">
        <v>41.2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13.1</v>
      </c>
      <c r="CE48" s="120">
        <v>13.1</v>
      </c>
      <c r="CF48" s="120">
        <v>13.1</v>
      </c>
      <c r="CG48" s="120">
        <v>13.1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56.3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57</v>
      </c>
      <c r="W50" s="107">
        <f t="shared" si="8"/>
        <v>32</v>
      </c>
      <c r="X50" s="107">
        <f t="shared" si="8"/>
        <v>2.6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50</v>
      </c>
      <c r="AI50" s="107">
        <f t="shared" si="8"/>
        <v>67.5</v>
      </c>
      <c r="AJ50" s="107">
        <f t="shared" si="8"/>
        <v>77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27</v>
      </c>
      <c r="AR50" s="107">
        <f t="shared" si="8"/>
        <v>0</v>
      </c>
      <c r="AS50" s="107">
        <f t="shared" si="8"/>
        <v>0</v>
      </c>
      <c r="AT50" s="107">
        <f t="shared" si="8"/>
        <v>24.5</v>
      </c>
      <c r="AU50" s="107">
        <f t="shared" si="8"/>
        <v>24.5</v>
      </c>
      <c r="AV50" s="107">
        <f t="shared" si="8"/>
        <v>24.5</v>
      </c>
      <c r="AW50" s="107">
        <f t="shared" si="8"/>
        <v>30.5</v>
      </c>
      <c r="AX50" s="107">
        <f t="shared" si="8"/>
        <v>6.4</v>
      </c>
      <c r="AY50" s="107">
        <f t="shared" si="8"/>
        <v>10</v>
      </c>
      <c r="AZ50" s="107">
        <f t="shared" si="8"/>
        <v>11.9</v>
      </c>
      <c r="BA50" s="107">
        <f t="shared" si="8"/>
        <v>0</v>
      </c>
      <c r="BB50" s="107">
        <f t="shared" si="8"/>
        <v>0</v>
      </c>
      <c r="BC50" s="107">
        <f t="shared" si="8"/>
        <v>33</v>
      </c>
      <c r="BD50" s="107">
        <f t="shared" si="8"/>
        <v>11</v>
      </c>
      <c r="BE50" s="107">
        <f t="shared" si="8"/>
        <v>11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33.200000000000003</v>
      </c>
      <c r="BK50" s="107">
        <f t="shared" si="8"/>
        <v>2</v>
      </c>
      <c r="BL50" s="107">
        <f t="shared" si="8"/>
        <v>2</v>
      </c>
      <c r="BM50" s="107">
        <f t="shared" si="8"/>
        <v>2</v>
      </c>
      <c r="BN50" s="107">
        <f t="shared" si="8"/>
        <v>41.2</v>
      </c>
      <c r="BO50" s="107">
        <f t="shared" ref="BO50:CW50" si="9">SUM(BO44:BO49)</f>
        <v>41.2</v>
      </c>
      <c r="BP50" s="107">
        <f t="shared" si="9"/>
        <v>46</v>
      </c>
      <c r="BQ50" s="107">
        <f t="shared" si="9"/>
        <v>41.2</v>
      </c>
      <c r="BR50" s="107">
        <f t="shared" si="9"/>
        <v>10.4</v>
      </c>
      <c r="BS50" s="107">
        <f t="shared" si="9"/>
        <v>35</v>
      </c>
      <c r="BT50" s="107">
        <f t="shared" si="9"/>
        <v>14.2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20.5</v>
      </c>
      <c r="CE50" s="107">
        <f t="shared" si="9"/>
        <v>19.899999999999999</v>
      </c>
      <c r="CF50" s="107">
        <f t="shared" si="9"/>
        <v>52</v>
      </c>
      <c r="CG50" s="107">
        <f t="shared" si="9"/>
        <v>21.4</v>
      </c>
      <c r="CH50" s="107">
        <f t="shared" si="9"/>
        <v>0</v>
      </c>
      <c r="CI50" s="107">
        <f t="shared" si="9"/>
        <v>29.3</v>
      </c>
      <c r="CJ50" s="107">
        <f t="shared" si="9"/>
        <v>38.4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38.4</v>
      </c>
      <c r="CO50" s="107">
        <f t="shared" si="9"/>
        <v>34.799999999999997</v>
      </c>
      <c r="CP50" s="107">
        <f t="shared" si="9"/>
        <v>0</v>
      </c>
      <c r="CQ50" s="107">
        <f t="shared" si="9"/>
        <v>0</v>
      </c>
      <c r="CR50" s="107">
        <f t="shared" si="9"/>
        <v>15.9</v>
      </c>
      <c r="CS50" s="107">
        <f t="shared" si="9"/>
        <v>34.799999999999997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268.5499999999999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206.19</v>
      </c>
      <c r="C53" s="107">
        <f t="shared" ref="C53:BN53" si="12">C17+C27+C41</f>
        <v>209.864</v>
      </c>
      <c r="D53" s="107">
        <f t="shared" si="12"/>
        <v>210.42500000000001</v>
      </c>
      <c r="E53" s="107">
        <f t="shared" si="12"/>
        <v>211.94300000000001</v>
      </c>
      <c r="F53" s="107">
        <f t="shared" si="12"/>
        <v>134.196</v>
      </c>
      <c r="G53" s="107">
        <f t="shared" si="12"/>
        <v>106.48299999999999</v>
      </c>
      <c r="H53" s="107">
        <f t="shared" si="12"/>
        <v>114.26</v>
      </c>
      <c r="I53" s="107">
        <f t="shared" si="12"/>
        <v>114.569</v>
      </c>
      <c r="J53" s="107">
        <f t="shared" si="12"/>
        <v>144.79900000000001</v>
      </c>
      <c r="K53" s="107">
        <f t="shared" si="12"/>
        <v>147.92099999999999</v>
      </c>
      <c r="L53" s="107">
        <f t="shared" si="12"/>
        <v>152.51999999999998</v>
      </c>
      <c r="M53" s="107">
        <f t="shared" si="12"/>
        <v>152.64400000000001</v>
      </c>
      <c r="N53" s="107">
        <f t="shared" si="12"/>
        <v>153.97399999999999</v>
      </c>
      <c r="O53" s="107">
        <f t="shared" si="12"/>
        <v>153.994</v>
      </c>
      <c r="P53" s="107">
        <f t="shared" si="12"/>
        <v>142.47499999999999</v>
      </c>
      <c r="Q53" s="107">
        <f t="shared" si="12"/>
        <v>153.90199999999999</v>
      </c>
      <c r="R53" s="107">
        <f t="shared" si="12"/>
        <v>153.83599999999998</v>
      </c>
      <c r="S53" s="107">
        <f t="shared" si="12"/>
        <v>171.643</v>
      </c>
      <c r="T53" s="107">
        <f t="shared" si="12"/>
        <v>176.608</v>
      </c>
      <c r="U53" s="107">
        <f t="shared" si="12"/>
        <v>155.45400000000001</v>
      </c>
      <c r="V53" s="107">
        <f t="shared" si="12"/>
        <v>210.251</v>
      </c>
      <c r="W53" s="107">
        <f t="shared" si="12"/>
        <v>180.947</v>
      </c>
      <c r="X53" s="107">
        <f t="shared" si="12"/>
        <v>150.505</v>
      </c>
      <c r="Y53" s="107">
        <f t="shared" si="12"/>
        <v>139.01300000000001</v>
      </c>
      <c r="Z53" s="107">
        <f t="shared" si="12"/>
        <v>168.672</v>
      </c>
      <c r="AA53" s="107">
        <f t="shared" si="12"/>
        <v>161.81100000000001</v>
      </c>
      <c r="AB53" s="107">
        <f t="shared" si="12"/>
        <v>177.12599999999998</v>
      </c>
      <c r="AC53" s="107">
        <f t="shared" si="12"/>
        <v>178.34800000000001</v>
      </c>
      <c r="AD53" s="107">
        <f t="shared" si="12"/>
        <v>134.161</v>
      </c>
      <c r="AE53" s="107">
        <f t="shared" si="12"/>
        <v>148.00700000000001</v>
      </c>
      <c r="AF53" s="107">
        <f t="shared" si="12"/>
        <v>170.68</v>
      </c>
      <c r="AG53" s="107">
        <f t="shared" si="12"/>
        <v>213.90300000000002</v>
      </c>
      <c r="AH53" s="107">
        <f t="shared" si="12"/>
        <v>143.97</v>
      </c>
      <c r="AI53" s="107">
        <f t="shared" si="12"/>
        <v>148.87599999999998</v>
      </c>
      <c r="AJ53" s="107">
        <f t="shared" si="12"/>
        <v>134.881</v>
      </c>
      <c r="AK53" s="107">
        <f t="shared" si="12"/>
        <v>120.5</v>
      </c>
      <c r="AL53" s="107">
        <f t="shared" si="12"/>
        <v>210.87899999999999</v>
      </c>
      <c r="AM53" s="107">
        <f t="shared" si="12"/>
        <v>134.00900000000001</v>
      </c>
      <c r="AN53" s="107">
        <f t="shared" si="12"/>
        <v>137.48699999999999</v>
      </c>
      <c r="AO53" s="107">
        <f t="shared" si="12"/>
        <v>87.16</v>
      </c>
      <c r="AP53" s="107">
        <f t="shared" si="12"/>
        <v>60.36</v>
      </c>
      <c r="AQ53" s="107">
        <f t="shared" si="12"/>
        <v>64.688999999999993</v>
      </c>
      <c r="AR53" s="107">
        <f t="shared" si="12"/>
        <v>63.003999999999998</v>
      </c>
      <c r="AS53" s="107">
        <f t="shared" si="12"/>
        <v>102.50700000000001</v>
      </c>
      <c r="AT53" s="107">
        <f t="shared" si="12"/>
        <v>98.912000000000006</v>
      </c>
      <c r="AU53" s="107">
        <f t="shared" si="12"/>
        <v>99.304000000000002</v>
      </c>
      <c r="AV53" s="107">
        <f t="shared" si="12"/>
        <v>89.513999999999996</v>
      </c>
      <c r="AW53" s="107">
        <f t="shared" si="12"/>
        <v>90.055999999999997</v>
      </c>
      <c r="AX53" s="107">
        <f t="shared" si="12"/>
        <v>114.96300000000001</v>
      </c>
      <c r="AY53" s="107">
        <f t="shared" si="12"/>
        <v>106.367</v>
      </c>
      <c r="AZ53" s="107">
        <f t="shared" si="12"/>
        <v>100.23699999999999</v>
      </c>
      <c r="BA53" s="107">
        <f t="shared" si="12"/>
        <v>95.217999999999989</v>
      </c>
      <c r="BB53" s="107">
        <f t="shared" si="12"/>
        <v>88.878</v>
      </c>
      <c r="BC53" s="107">
        <f t="shared" si="12"/>
        <v>80.597000000000008</v>
      </c>
      <c r="BD53" s="107">
        <f t="shared" si="12"/>
        <v>69.411000000000001</v>
      </c>
      <c r="BE53" s="107">
        <f t="shared" si="12"/>
        <v>80.658000000000001</v>
      </c>
      <c r="BF53" s="107">
        <f t="shared" si="12"/>
        <v>87.838999999999999</v>
      </c>
      <c r="BG53" s="107">
        <f t="shared" si="12"/>
        <v>40.624000000000002</v>
      </c>
      <c r="BH53" s="107">
        <f t="shared" si="12"/>
        <v>74.072000000000003</v>
      </c>
      <c r="BI53" s="107">
        <f t="shared" si="12"/>
        <v>44.134999999999998</v>
      </c>
      <c r="BJ53" s="107">
        <f t="shared" si="12"/>
        <v>73.44</v>
      </c>
      <c r="BK53" s="107">
        <f t="shared" si="12"/>
        <v>50.228000000000002</v>
      </c>
      <c r="BL53" s="107">
        <f t="shared" si="12"/>
        <v>39.932000000000002</v>
      </c>
      <c r="BM53" s="107">
        <f t="shared" si="12"/>
        <v>90.196999999999989</v>
      </c>
      <c r="BN53" s="107">
        <f t="shared" si="12"/>
        <v>92.037000000000006</v>
      </c>
      <c r="BO53" s="107">
        <f t="shared" ref="BO53:CX53" si="13">BO17+BO27+BO41</f>
        <v>86.962000000000003</v>
      </c>
      <c r="BP53" s="107">
        <f t="shared" si="13"/>
        <v>87.77</v>
      </c>
      <c r="BQ53" s="107">
        <f t="shared" si="13"/>
        <v>77.034000000000006</v>
      </c>
      <c r="BR53" s="107">
        <f t="shared" si="13"/>
        <v>57.506</v>
      </c>
      <c r="BS53" s="107">
        <f t="shared" si="13"/>
        <v>71.067999999999998</v>
      </c>
      <c r="BT53" s="107">
        <f t="shared" si="13"/>
        <v>58.975000000000009</v>
      </c>
      <c r="BU53" s="107">
        <f t="shared" si="13"/>
        <v>115.249</v>
      </c>
      <c r="BV53" s="107">
        <f t="shared" si="13"/>
        <v>24.472000000000001</v>
      </c>
      <c r="BW53" s="107">
        <f t="shared" si="13"/>
        <v>64.793999999999997</v>
      </c>
      <c r="BX53" s="107">
        <f t="shared" si="13"/>
        <v>29.610000000000003</v>
      </c>
      <c r="BY53" s="107">
        <f t="shared" si="13"/>
        <v>41.792000000000002</v>
      </c>
      <c r="BZ53" s="107">
        <f t="shared" si="13"/>
        <v>27.51</v>
      </c>
      <c r="CA53" s="107">
        <f t="shared" si="13"/>
        <v>27.665999999999997</v>
      </c>
      <c r="CB53" s="107">
        <f t="shared" si="13"/>
        <v>47.715000000000003</v>
      </c>
      <c r="CC53" s="107">
        <f t="shared" si="13"/>
        <v>46.49</v>
      </c>
      <c r="CD53" s="107">
        <f t="shared" si="13"/>
        <v>33.36</v>
      </c>
      <c r="CE53" s="107">
        <f t="shared" si="13"/>
        <v>45.408000000000001</v>
      </c>
      <c r="CF53" s="107">
        <f t="shared" si="13"/>
        <v>62.579000000000001</v>
      </c>
      <c r="CG53" s="107">
        <f t="shared" si="13"/>
        <v>35.355999999999995</v>
      </c>
      <c r="CH53" s="107">
        <f t="shared" si="13"/>
        <v>34.61</v>
      </c>
      <c r="CI53" s="107">
        <f t="shared" si="13"/>
        <v>58.31</v>
      </c>
      <c r="CJ53" s="107">
        <f t="shared" si="13"/>
        <v>65.31</v>
      </c>
      <c r="CK53" s="107">
        <f t="shared" si="13"/>
        <v>30.3</v>
      </c>
      <c r="CL53" s="107">
        <f t="shared" si="13"/>
        <v>44.167999999999999</v>
      </c>
      <c r="CM53" s="107">
        <f t="shared" si="13"/>
        <v>40.168999999999997</v>
      </c>
      <c r="CN53" s="107">
        <f t="shared" si="13"/>
        <v>59.97</v>
      </c>
      <c r="CO53" s="107">
        <f t="shared" si="13"/>
        <v>56.11</v>
      </c>
      <c r="CP53" s="107">
        <f t="shared" si="13"/>
        <v>50.135999999999996</v>
      </c>
      <c r="CQ53" s="107">
        <f t="shared" si="13"/>
        <v>39.370999999999995</v>
      </c>
      <c r="CR53" s="107">
        <f t="shared" si="13"/>
        <v>35.119999999999997</v>
      </c>
      <c r="CS53" s="107">
        <f t="shared" si="13"/>
        <v>52.29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2480.8112499999993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>
        <v>-3.4</v>
      </c>
      <c r="L5" s="25">
        <v>-46.2</v>
      </c>
      <c r="M5" s="25">
        <v>-28.7</v>
      </c>
      <c r="N5" s="25"/>
      <c r="O5" s="25"/>
      <c r="P5" s="25"/>
      <c r="Q5" s="25"/>
      <c r="R5" s="25"/>
      <c r="S5" s="25"/>
      <c r="T5" s="25"/>
      <c r="U5" s="25"/>
      <c r="V5" s="25">
        <v>57</v>
      </c>
      <c r="W5" s="25">
        <v>32</v>
      </c>
      <c r="X5" s="25">
        <v>2.6</v>
      </c>
      <c r="Y5" s="25"/>
      <c r="Z5" s="25"/>
      <c r="AA5" s="25"/>
      <c r="AB5" s="25"/>
      <c r="AC5" s="25"/>
      <c r="AD5" s="25"/>
      <c r="AE5" s="25">
        <v>-20.8</v>
      </c>
      <c r="AF5" s="25"/>
      <c r="AG5" s="25"/>
      <c r="AH5" s="25">
        <v>50</v>
      </c>
      <c r="AI5" s="25">
        <v>67.5</v>
      </c>
      <c r="AJ5" s="25">
        <v>77</v>
      </c>
      <c r="AK5" s="25">
        <v>-21.3</v>
      </c>
      <c r="AL5" s="25">
        <v>-181.7</v>
      </c>
      <c r="AM5" s="25">
        <v>-10</v>
      </c>
      <c r="AN5" s="25">
        <v>-10</v>
      </c>
      <c r="AO5" s="25">
        <v>-55</v>
      </c>
      <c r="AP5" s="25"/>
      <c r="AQ5" s="25">
        <v>27</v>
      </c>
      <c r="AR5" s="25"/>
      <c r="AS5" s="25"/>
      <c r="AT5" s="25">
        <v>24.5</v>
      </c>
      <c r="AU5" s="25">
        <v>24.5</v>
      </c>
      <c r="AV5" s="25">
        <v>24.5</v>
      </c>
      <c r="AW5" s="25">
        <v>30.5</v>
      </c>
      <c r="AX5" s="25">
        <v>6.4</v>
      </c>
      <c r="AY5" s="25">
        <v>10</v>
      </c>
      <c r="AZ5" s="25">
        <v>11.9</v>
      </c>
      <c r="BA5" s="25"/>
      <c r="BB5" s="25"/>
      <c r="BC5" s="25">
        <v>33</v>
      </c>
      <c r="BD5" s="25">
        <v>11</v>
      </c>
      <c r="BE5" s="25">
        <v>11</v>
      </c>
      <c r="BF5" s="25">
        <v>-12.2</v>
      </c>
      <c r="BG5" s="25">
        <v>-21.8</v>
      </c>
      <c r="BH5" s="25">
        <v>-56.7</v>
      </c>
      <c r="BI5" s="25">
        <v>-28.6</v>
      </c>
      <c r="BJ5" s="25">
        <v>33.200000000000003</v>
      </c>
      <c r="BK5" s="25">
        <v>-30.299999999999997</v>
      </c>
      <c r="BL5" s="25">
        <v>-19.8</v>
      </c>
      <c r="BM5" s="25">
        <v>-79.900000000000006</v>
      </c>
      <c r="BN5" s="25">
        <v>41.2</v>
      </c>
      <c r="BO5" s="25">
        <v>-24.099999999999994</v>
      </c>
      <c r="BP5" s="25">
        <v>46</v>
      </c>
      <c r="BQ5" s="25">
        <v>-19.199999999999996</v>
      </c>
      <c r="BR5" s="25">
        <v>-40.1</v>
      </c>
      <c r="BS5" s="25">
        <v>-15.5</v>
      </c>
      <c r="BT5" s="25">
        <v>-36.299999999999997</v>
      </c>
      <c r="BU5" s="25">
        <v>-112.3</v>
      </c>
      <c r="BV5" s="25">
        <v>-17.8</v>
      </c>
      <c r="BW5" s="25">
        <v>-54.099999999999994</v>
      </c>
      <c r="BX5" s="25">
        <v>-17.8</v>
      </c>
      <c r="BY5" s="25">
        <v>-17.8</v>
      </c>
      <c r="BZ5" s="25">
        <v>-10.6</v>
      </c>
      <c r="CA5" s="25">
        <v>-5</v>
      </c>
      <c r="CB5" s="25">
        <v>-5</v>
      </c>
      <c r="CC5" s="25">
        <v>-5</v>
      </c>
      <c r="CD5" s="25">
        <v>20.5</v>
      </c>
      <c r="CE5" s="25">
        <v>19.899999999999999</v>
      </c>
      <c r="CF5" s="25">
        <v>52</v>
      </c>
      <c r="CG5" s="25">
        <v>21.4</v>
      </c>
      <c r="CH5" s="25">
        <v>-21.8</v>
      </c>
      <c r="CI5" s="25">
        <v>29.3</v>
      </c>
      <c r="CJ5" s="25">
        <v>38.4</v>
      </c>
      <c r="CK5" s="25">
        <v>-4.2</v>
      </c>
      <c r="CL5" s="25">
        <v>-29</v>
      </c>
      <c r="CM5" s="25">
        <v>-11.5</v>
      </c>
      <c r="CN5" s="25">
        <v>33.699999999999996</v>
      </c>
      <c r="CO5" s="25">
        <v>30.099999999999998</v>
      </c>
      <c r="CP5" s="25">
        <v>-33.299999999999997</v>
      </c>
      <c r="CQ5" s="25">
        <v>-17.399999999999999</v>
      </c>
      <c r="CR5" s="25">
        <v>15.9</v>
      </c>
      <c r="CS5" s="25">
        <v>34.799999999999997</v>
      </c>
      <c r="CT5" s="26"/>
      <c r="CU5" s="26"/>
      <c r="CV5" s="26"/>
      <c r="CW5" s="27"/>
      <c r="CX5" s="132">
        <f t="array" ref="CX5">SUMPRODUCT(B5:CW5*0.25)</f>
        <v>-51.850000000000009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91.96</v>
      </c>
      <c r="C8" s="138">
        <v>89.86</v>
      </c>
      <c r="D8" s="138">
        <v>90.28</v>
      </c>
      <c r="E8" s="138">
        <v>89.14</v>
      </c>
      <c r="F8" s="138">
        <v>95.52</v>
      </c>
      <c r="G8" s="138">
        <v>96.64</v>
      </c>
      <c r="H8" s="138">
        <v>96.1</v>
      </c>
      <c r="I8" s="138">
        <v>95.84</v>
      </c>
      <c r="J8" s="138">
        <v>99</v>
      </c>
      <c r="K8" s="138">
        <v>101.69</v>
      </c>
      <c r="L8" s="138">
        <v>100.66</v>
      </c>
      <c r="M8" s="138">
        <v>99.53</v>
      </c>
      <c r="N8" s="138">
        <v>99.93</v>
      </c>
      <c r="O8" s="138">
        <v>98.79</v>
      </c>
      <c r="P8" s="138">
        <v>95.86</v>
      </c>
      <c r="Q8" s="138">
        <v>93.84</v>
      </c>
      <c r="R8" s="138">
        <v>96.34</v>
      </c>
      <c r="S8" s="138">
        <v>92.84</v>
      </c>
      <c r="T8" s="138">
        <v>92.94</v>
      </c>
      <c r="U8" s="138">
        <v>93.1</v>
      </c>
      <c r="V8" s="138">
        <v>98.76</v>
      </c>
      <c r="W8" s="138">
        <v>99.23</v>
      </c>
      <c r="X8" s="138">
        <v>98.13</v>
      </c>
      <c r="Y8" s="138">
        <v>98.99</v>
      </c>
      <c r="Z8" s="138">
        <v>91.56</v>
      </c>
      <c r="AA8" s="138">
        <v>93.2</v>
      </c>
      <c r="AB8" s="138">
        <v>97.03</v>
      </c>
      <c r="AC8" s="138">
        <v>97.05</v>
      </c>
      <c r="AD8" s="138">
        <v>94.84</v>
      </c>
      <c r="AE8" s="138">
        <v>99</v>
      </c>
      <c r="AF8" s="138">
        <v>94.11</v>
      </c>
      <c r="AG8" s="138">
        <v>89.99</v>
      </c>
      <c r="AH8" s="138">
        <v>93.84</v>
      </c>
      <c r="AI8" s="138">
        <v>84.04</v>
      </c>
      <c r="AJ8" s="138">
        <v>35</v>
      </c>
      <c r="AK8" s="138">
        <v>103.1</v>
      </c>
      <c r="AL8" s="138">
        <v>105.92</v>
      </c>
      <c r="AM8" s="138">
        <v>93.52</v>
      </c>
      <c r="AN8" s="138">
        <v>90.62</v>
      </c>
      <c r="AO8" s="138">
        <v>102</v>
      </c>
      <c r="AP8" s="138">
        <v>95.85</v>
      </c>
      <c r="AQ8" s="138">
        <v>28.61</v>
      </c>
      <c r="AR8" s="138">
        <v>25.11</v>
      </c>
      <c r="AS8" s="138">
        <v>12.9</v>
      </c>
      <c r="AT8" s="138">
        <v>56</v>
      </c>
      <c r="AU8" s="138">
        <v>43.8</v>
      </c>
      <c r="AV8" s="138">
        <v>32.770000000000003</v>
      </c>
      <c r="AW8" s="138">
        <v>28.44</v>
      </c>
      <c r="AX8" s="138">
        <v>10.01</v>
      </c>
      <c r="AY8" s="138">
        <v>10.01</v>
      </c>
      <c r="AZ8" s="138">
        <v>13</v>
      </c>
      <c r="BA8" s="138">
        <v>57.27</v>
      </c>
      <c r="BB8" s="138">
        <v>8.64</v>
      </c>
      <c r="BC8" s="138">
        <v>18.440000000000001</v>
      </c>
      <c r="BD8" s="138">
        <v>81.58</v>
      </c>
      <c r="BE8" s="138">
        <v>48.75</v>
      </c>
      <c r="BF8" s="138">
        <v>97.92</v>
      </c>
      <c r="BG8" s="138">
        <v>100.59</v>
      </c>
      <c r="BH8" s="138">
        <v>99.93</v>
      </c>
      <c r="BI8" s="138">
        <v>103.04</v>
      </c>
      <c r="BJ8" s="138">
        <v>95.12</v>
      </c>
      <c r="BK8" s="138">
        <v>100.5</v>
      </c>
      <c r="BL8" s="138">
        <v>104.01</v>
      </c>
      <c r="BM8" s="138">
        <v>109.91</v>
      </c>
      <c r="BN8" s="138">
        <v>97.77</v>
      </c>
      <c r="BO8" s="138">
        <v>106.74</v>
      </c>
      <c r="BP8" s="138">
        <v>104.45</v>
      </c>
      <c r="BQ8" s="138">
        <v>126</v>
      </c>
      <c r="BR8" s="138">
        <v>109.01</v>
      </c>
      <c r="BS8" s="138">
        <v>119.16</v>
      </c>
      <c r="BT8" s="138">
        <v>136.13999999999999</v>
      </c>
      <c r="BU8" s="138">
        <v>135.01</v>
      </c>
      <c r="BV8" s="138">
        <v>130.69999999999999</v>
      </c>
      <c r="BW8" s="138">
        <v>131.65</v>
      </c>
      <c r="BX8" s="138">
        <v>128.75</v>
      </c>
      <c r="BY8" s="138">
        <v>121.91</v>
      </c>
      <c r="BZ8" s="138">
        <v>132.32</v>
      </c>
      <c r="CA8" s="138">
        <v>128.85</v>
      </c>
      <c r="CB8" s="138">
        <v>119.05</v>
      </c>
      <c r="CC8" s="138">
        <v>115.17</v>
      </c>
      <c r="CD8" s="138">
        <v>121.16</v>
      </c>
      <c r="CE8" s="138">
        <v>117.59</v>
      </c>
      <c r="CF8" s="138">
        <v>119.23</v>
      </c>
      <c r="CG8" s="138">
        <v>112.86</v>
      </c>
      <c r="CH8" s="138">
        <v>117.18</v>
      </c>
      <c r="CI8" s="138">
        <v>115.33</v>
      </c>
      <c r="CJ8" s="138">
        <v>108.41</v>
      </c>
      <c r="CK8" s="138">
        <v>104.19</v>
      </c>
      <c r="CL8" s="138">
        <v>109.95</v>
      </c>
      <c r="CM8" s="138">
        <v>105.38</v>
      </c>
      <c r="CN8" s="138">
        <v>105.73</v>
      </c>
      <c r="CO8" s="138">
        <v>103</v>
      </c>
      <c r="CP8" s="138">
        <v>104.41</v>
      </c>
      <c r="CQ8" s="138">
        <v>99.22</v>
      </c>
      <c r="CR8" s="138">
        <v>100.25</v>
      </c>
      <c r="CS8" s="138">
        <v>95.85</v>
      </c>
      <c r="CT8" s="139"/>
      <c r="CU8" s="139"/>
      <c r="CV8" s="139"/>
      <c r="CW8" s="140"/>
      <c r="CX8" s="141">
        <f>IF(SUM(B8:CW8)&lt;&gt;0,AVERAGEIF(B8:CW8,"&lt;&gt;"""),"")</f>
        <v>92.025104166666651</v>
      </c>
    </row>
    <row r="9" spans="1:102" ht="24.95" customHeight="1" thickBot="1" x14ac:dyDescent="0.25">
      <c r="A9" s="133" t="s">
        <v>6</v>
      </c>
      <c r="B9" s="42">
        <v>90.31</v>
      </c>
      <c r="C9" s="43">
        <v>90.31</v>
      </c>
      <c r="D9" s="43">
        <v>90.31</v>
      </c>
      <c r="E9" s="43">
        <v>90.31</v>
      </c>
      <c r="F9" s="43">
        <v>96.025000000000006</v>
      </c>
      <c r="G9" s="43">
        <v>96.025000000000006</v>
      </c>
      <c r="H9" s="43">
        <v>96.025000000000006</v>
      </c>
      <c r="I9" s="43">
        <v>96.025000000000006</v>
      </c>
      <c r="J9" s="43">
        <v>100.22</v>
      </c>
      <c r="K9" s="43">
        <v>100.22</v>
      </c>
      <c r="L9" s="43">
        <v>100.22</v>
      </c>
      <c r="M9" s="43">
        <v>100.22</v>
      </c>
      <c r="N9" s="43">
        <v>97.105000000000004</v>
      </c>
      <c r="O9" s="43">
        <v>97.105000000000004</v>
      </c>
      <c r="P9" s="43">
        <v>97.105000000000004</v>
      </c>
      <c r="Q9" s="43">
        <v>97.105000000000004</v>
      </c>
      <c r="R9" s="43">
        <v>93.805000000000007</v>
      </c>
      <c r="S9" s="43">
        <v>93.805000000000007</v>
      </c>
      <c r="T9" s="43">
        <v>93.805000000000007</v>
      </c>
      <c r="U9" s="43">
        <v>93.805000000000007</v>
      </c>
      <c r="V9" s="43">
        <v>98.777500000000003</v>
      </c>
      <c r="W9" s="43">
        <v>98.777500000000003</v>
      </c>
      <c r="X9" s="43">
        <v>98.777500000000003</v>
      </c>
      <c r="Y9" s="43">
        <v>98.777500000000003</v>
      </c>
      <c r="Z9" s="43">
        <v>94.71</v>
      </c>
      <c r="AA9" s="43">
        <v>94.71</v>
      </c>
      <c r="AB9" s="43">
        <v>94.71</v>
      </c>
      <c r="AC9" s="43">
        <v>94.71</v>
      </c>
      <c r="AD9" s="43">
        <v>94.484999999999999</v>
      </c>
      <c r="AE9" s="43">
        <v>94.484999999999999</v>
      </c>
      <c r="AF9" s="43">
        <v>94.484999999999999</v>
      </c>
      <c r="AG9" s="43">
        <v>94.484999999999999</v>
      </c>
      <c r="AH9" s="43">
        <v>78.995000000000005</v>
      </c>
      <c r="AI9" s="43">
        <v>78.995000000000005</v>
      </c>
      <c r="AJ9" s="43">
        <v>78.995000000000005</v>
      </c>
      <c r="AK9" s="43">
        <v>78.995000000000005</v>
      </c>
      <c r="AL9" s="43">
        <v>98.015000000000001</v>
      </c>
      <c r="AM9" s="43">
        <v>98.015000000000001</v>
      </c>
      <c r="AN9" s="43">
        <v>98.015000000000001</v>
      </c>
      <c r="AO9" s="43">
        <v>98.015000000000001</v>
      </c>
      <c r="AP9" s="43">
        <v>40.6175</v>
      </c>
      <c r="AQ9" s="43">
        <v>40.6175</v>
      </c>
      <c r="AR9" s="43">
        <v>40.6175</v>
      </c>
      <c r="AS9" s="43">
        <v>40.6175</v>
      </c>
      <c r="AT9" s="43">
        <v>40.252499999999998</v>
      </c>
      <c r="AU9" s="43">
        <v>40.252499999999998</v>
      </c>
      <c r="AV9" s="43">
        <v>40.252499999999998</v>
      </c>
      <c r="AW9" s="43">
        <v>40.252499999999998</v>
      </c>
      <c r="AX9" s="43">
        <v>22.572500000000002</v>
      </c>
      <c r="AY9" s="43">
        <v>22.572500000000002</v>
      </c>
      <c r="AZ9" s="43">
        <v>22.572500000000002</v>
      </c>
      <c r="BA9" s="43">
        <v>22.572500000000002</v>
      </c>
      <c r="BB9" s="43">
        <v>39.352499999999999</v>
      </c>
      <c r="BC9" s="43">
        <v>39.352499999999999</v>
      </c>
      <c r="BD9" s="43">
        <v>39.352499999999999</v>
      </c>
      <c r="BE9" s="43">
        <v>39.352499999999999</v>
      </c>
      <c r="BF9" s="43">
        <v>100.37</v>
      </c>
      <c r="BG9" s="43">
        <v>100.37</v>
      </c>
      <c r="BH9" s="43">
        <v>100.37</v>
      </c>
      <c r="BI9" s="43">
        <v>100.37</v>
      </c>
      <c r="BJ9" s="43">
        <v>102.38500000000001</v>
      </c>
      <c r="BK9" s="43">
        <v>102.38500000000001</v>
      </c>
      <c r="BL9" s="43">
        <v>102.38500000000001</v>
      </c>
      <c r="BM9" s="43">
        <v>102.38500000000001</v>
      </c>
      <c r="BN9" s="43">
        <v>108.74</v>
      </c>
      <c r="BO9" s="43">
        <v>108.74</v>
      </c>
      <c r="BP9" s="43">
        <v>108.74</v>
      </c>
      <c r="BQ9" s="43">
        <v>108.74</v>
      </c>
      <c r="BR9" s="43">
        <v>124.83</v>
      </c>
      <c r="BS9" s="43">
        <v>124.83</v>
      </c>
      <c r="BT9" s="43">
        <v>124.83</v>
      </c>
      <c r="BU9" s="43">
        <v>124.83</v>
      </c>
      <c r="BV9" s="43">
        <v>128.2525</v>
      </c>
      <c r="BW9" s="43">
        <v>128.2525</v>
      </c>
      <c r="BX9" s="43">
        <v>128.2525</v>
      </c>
      <c r="BY9" s="43">
        <v>128.2525</v>
      </c>
      <c r="BZ9" s="43">
        <v>123.8475</v>
      </c>
      <c r="CA9" s="43">
        <v>123.8475</v>
      </c>
      <c r="CB9" s="43">
        <v>123.8475</v>
      </c>
      <c r="CC9" s="43">
        <v>123.8475</v>
      </c>
      <c r="CD9" s="43">
        <v>117.71</v>
      </c>
      <c r="CE9" s="43">
        <v>117.71</v>
      </c>
      <c r="CF9" s="43">
        <v>117.71</v>
      </c>
      <c r="CG9" s="43">
        <v>117.71</v>
      </c>
      <c r="CH9" s="43">
        <v>111.2775</v>
      </c>
      <c r="CI9" s="43">
        <v>111.2775</v>
      </c>
      <c r="CJ9" s="43">
        <v>111.2775</v>
      </c>
      <c r="CK9" s="43">
        <v>111.2775</v>
      </c>
      <c r="CL9" s="43">
        <v>106.015</v>
      </c>
      <c r="CM9" s="43">
        <v>106.015</v>
      </c>
      <c r="CN9" s="43">
        <v>106.015</v>
      </c>
      <c r="CO9" s="43">
        <v>106.015</v>
      </c>
      <c r="CP9" s="43">
        <v>99.932500000000005</v>
      </c>
      <c r="CQ9" s="43">
        <v>99.932500000000005</v>
      </c>
      <c r="CR9" s="43">
        <v>99.932500000000005</v>
      </c>
      <c r="CS9" s="43">
        <v>99.932500000000005</v>
      </c>
      <c r="CT9" s="44"/>
      <c r="CU9" s="44"/>
      <c r="CV9" s="44"/>
      <c r="CW9" s="45"/>
      <c r="CX9" s="142">
        <f>IF(SUM(B9:CW9)&lt;&gt;0,AVERAGEIF(B9:CW9,"&lt;&gt;"""),"")</f>
        <v>92.025104166666665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>
        <v>3.4</v>
      </c>
      <c r="L14" s="149">
        <v>46.2</v>
      </c>
      <c r="M14" s="149">
        <v>28.7</v>
      </c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>
        <v>20.8</v>
      </c>
      <c r="AF14" s="149"/>
      <c r="AG14" s="149"/>
      <c r="AH14" s="149"/>
      <c r="AI14" s="149"/>
      <c r="AJ14" s="149"/>
      <c r="AK14" s="149">
        <v>21.3</v>
      </c>
      <c r="AL14" s="149">
        <v>181.7</v>
      </c>
      <c r="AM14" s="149">
        <v>10</v>
      </c>
      <c r="AN14" s="149">
        <v>10</v>
      </c>
      <c r="AO14" s="149">
        <v>55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12.2</v>
      </c>
      <c r="BG14" s="149">
        <v>21.8</v>
      </c>
      <c r="BH14" s="149">
        <v>56.7</v>
      </c>
      <c r="BI14" s="149">
        <v>28.6</v>
      </c>
      <c r="BJ14" s="149"/>
      <c r="BK14" s="149">
        <v>32.299999999999997</v>
      </c>
      <c r="BL14" s="149">
        <v>21.8</v>
      </c>
      <c r="BM14" s="149">
        <v>81.900000000000006</v>
      </c>
      <c r="BN14" s="149"/>
      <c r="BO14" s="149">
        <v>65.3</v>
      </c>
      <c r="BP14" s="149"/>
      <c r="BQ14" s="149">
        <v>60.4</v>
      </c>
      <c r="BR14" s="149"/>
      <c r="BS14" s="149"/>
      <c r="BT14" s="149"/>
      <c r="BU14" s="149">
        <v>61.8</v>
      </c>
      <c r="BV14" s="149">
        <v>5</v>
      </c>
      <c r="BW14" s="149">
        <v>41.3</v>
      </c>
      <c r="BX14" s="149">
        <v>5</v>
      </c>
      <c r="BY14" s="149">
        <v>5</v>
      </c>
      <c r="BZ14" s="149">
        <v>10.6</v>
      </c>
      <c r="CA14" s="149">
        <v>5</v>
      </c>
      <c r="CB14" s="149">
        <v>5</v>
      </c>
      <c r="CC14" s="149">
        <v>5</v>
      </c>
      <c r="CD14" s="149"/>
      <c r="CE14" s="149"/>
      <c r="CF14" s="149"/>
      <c r="CG14" s="149"/>
      <c r="CH14" s="149">
        <v>21.8</v>
      </c>
      <c r="CI14" s="149"/>
      <c r="CJ14" s="149"/>
      <c r="CK14" s="149">
        <v>4.2</v>
      </c>
      <c r="CL14" s="149">
        <v>24.3</v>
      </c>
      <c r="CM14" s="149">
        <v>6.8</v>
      </c>
      <c r="CN14" s="149"/>
      <c r="CO14" s="149"/>
      <c r="CP14" s="149">
        <v>33.299999999999997</v>
      </c>
      <c r="CQ14" s="149">
        <v>17.399999999999999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252.39999999999989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50.5</v>
      </c>
      <c r="BS16" s="155">
        <v>50.5</v>
      </c>
      <c r="BT16" s="155">
        <v>50.5</v>
      </c>
      <c r="BU16" s="155">
        <v>50.5</v>
      </c>
      <c r="BV16" s="155">
        <v>12.8</v>
      </c>
      <c r="BW16" s="155">
        <v>12.8</v>
      </c>
      <c r="BX16" s="155">
        <v>12.8</v>
      </c>
      <c r="BY16" s="155">
        <v>12.8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4.7</v>
      </c>
      <c r="CM16" s="155">
        <v>4.7</v>
      </c>
      <c r="CN16" s="155">
        <v>4.7</v>
      </c>
      <c r="CO16" s="155">
        <v>4.7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3.4</v>
      </c>
      <c r="L17" s="160">
        <f t="shared" si="0"/>
        <v>46.2</v>
      </c>
      <c r="M17" s="160">
        <f t="shared" si="0"/>
        <v>28.7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20.8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21.3</v>
      </c>
      <c r="AL17" s="160">
        <f t="shared" si="0"/>
        <v>181.7</v>
      </c>
      <c r="AM17" s="160">
        <f t="shared" si="0"/>
        <v>10</v>
      </c>
      <c r="AN17" s="160">
        <f t="shared" si="0"/>
        <v>10</v>
      </c>
      <c r="AO17" s="160">
        <f t="shared" si="0"/>
        <v>55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12.2</v>
      </c>
      <c r="BG17" s="160">
        <f t="shared" si="0"/>
        <v>21.8</v>
      </c>
      <c r="BH17" s="160">
        <f t="shared" si="0"/>
        <v>56.7</v>
      </c>
      <c r="BI17" s="160">
        <f t="shared" si="0"/>
        <v>28.6</v>
      </c>
      <c r="BJ17" s="160">
        <f t="shared" si="0"/>
        <v>0</v>
      </c>
      <c r="BK17" s="160">
        <f t="shared" si="0"/>
        <v>32.299999999999997</v>
      </c>
      <c r="BL17" s="160">
        <f t="shared" si="0"/>
        <v>21.8</v>
      </c>
      <c r="BM17" s="160">
        <f t="shared" si="0"/>
        <v>81.900000000000006</v>
      </c>
      <c r="BN17" s="160">
        <f t="shared" si="0"/>
        <v>0</v>
      </c>
      <c r="BO17" s="160">
        <f t="shared" ref="BO17:CW17" si="1">SUM(BO12:BO16)</f>
        <v>65.3</v>
      </c>
      <c r="BP17" s="160">
        <f t="shared" si="1"/>
        <v>0</v>
      </c>
      <c r="BQ17" s="160">
        <f t="shared" si="1"/>
        <v>60.4</v>
      </c>
      <c r="BR17" s="160">
        <f t="shared" si="1"/>
        <v>50.5</v>
      </c>
      <c r="BS17" s="160">
        <f t="shared" si="1"/>
        <v>50.5</v>
      </c>
      <c r="BT17" s="160">
        <f t="shared" si="1"/>
        <v>50.5</v>
      </c>
      <c r="BU17" s="160">
        <f t="shared" si="1"/>
        <v>112.3</v>
      </c>
      <c r="BV17" s="160">
        <f t="shared" si="1"/>
        <v>17.8</v>
      </c>
      <c r="BW17" s="160">
        <f t="shared" si="1"/>
        <v>54.099999999999994</v>
      </c>
      <c r="BX17" s="160">
        <f t="shared" si="1"/>
        <v>17.8</v>
      </c>
      <c r="BY17" s="160">
        <f t="shared" si="1"/>
        <v>17.8</v>
      </c>
      <c r="BZ17" s="160">
        <f t="shared" si="1"/>
        <v>10.6</v>
      </c>
      <c r="CA17" s="160">
        <f t="shared" si="1"/>
        <v>5</v>
      </c>
      <c r="CB17" s="160">
        <f t="shared" si="1"/>
        <v>5</v>
      </c>
      <c r="CC17" s="160">
        <f t="shared" si="1"/>
        <v>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21.8</v>
      </c>
      <c r="CI17" s="160">
        <f t="shared" si="1"/>
        <v>0</v>
      </c>
      <c r="CJ17" s="160">
        <f t="shared" si="1"/>
        <v>0</v>
      </c>
      <c r="CK17" s="160">
        <f t="shared" si="1"/>
        <v>4.2</v>
      </c>
      <c r="CL17" s="160">
        <f t="shared" si="1"/>
        <v>29</v>
      </c>
      <c r="CM17" s="160">
        <f t="shared" si="1"/>
        <v>11.5</v>
      </c>
      <c r="CN17" s="160">
        <f t="shared" si="1"/>
        <v>4.7</v>
      </c>
      <c r="CO17" s="160">
        <f t="shared" si="1"/>
        <v>4.7</v>
      </c>
      <c r="CP17" s="160">
        <f t="shared" si="1"/>
        <v>33.299999999999997</v>
      </c>
      <c r="CQ17" s="160">
        <f t="shared" si="1"/>
        <v>17.399999999999999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320.39999999999986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57</v>
      </c>
      <c r="W22" s="149">
        <v>32</v>
      </c>
      <c r="X22" s="149">
        <v>2.6</v>
      </c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50</v>
      </c>
      <c r="AI22" s="149">
        <v>67.5</v>
      </c>
      <c r="AJ22" s="149">
        <v>77</v>
      </c>
      <c r="AK22" s="149"/>
      <c r="AL22" s="149"/>
      <c r="AM22" s="149"/>
      <c r="AN22" s="149"/>
      <c r="AO22" s="149"/>
      <c r="AP22" s="149"/>
      <c r="AQ22" s="149">
        <v>27</v>
      </c>
      <c r="AR22" s="149"/>
      <c r="AS22" s="149"/>
      <c r="AT22" s="149">
        <v>24.5</v>
      </c>
      <c r="AU22" s="149">
        <v>24.5</v>
      </c>
      <c r="AV22" s="149">
        <v>24.5</v>
      </c>
      <c r="AW22" s="149">
        <v>30.5</v>
      </c>
      <c r="AX22" s="149">
        <v>6.4</v>
      </c>
      <c r="AY22" s="149">
        <v>10</v>
      </c>
      <c r="AZ22" s="149">
        <v>11.9</v>
      </c>
      <c r="BA22" s="149"/>
      <c r="BB22" s="149"/>
      <c r="BC22" s="149">
        <v>33</v>
      </c>
      <c r="BD22" s="149">
        <v>11</v>
      </c>
      <c r="BE22" s="149">
        <v>11</v>
      </c>
      <c r="BF22" s="149"/>
      <c r="BG22" s="149"/>
      <c r="BH22" s="149"/>
      <c r="BI22" s="149"/>
      <c r="BJ22" s="149">
        <v>31.2</v>
      </c>
      <c r="BK22" s="149"/>
      <c r="BL22" s="149"/>
      <c r="BM22" s="149"/>
      <c r="BN22" s="149"/>
      <c r="BO22" s="149"/>
      <c r="BP22" s="149">
        <v>4.8</v>
      </c>
      <c r="BQ22" s="149"/>
      <c r="BR22" s="149">
        <v>10.4</v>
      </c>
      <c r="BS22" s="149">
        <v>35</v>
      </c>
      <c r="BT22" s="149">
        <v>14.2</v>
      </c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7.4</v>
      </c>
      <c r="CE22" s="149">
        <v>6.8</v>
      </c>
      <c r="CF22" s="149">
        <v>38.9</v>
      </c>
      <c r="CG22" s="149">
        <v>8.3000000000000007</v>
      </c>
      <c r="CH22" s="149"/>
      <c r="CI22" s="149">
        <v>29.3</v>
      </c>
      <c r="CJ22" s="149">
        <v>38.4</v>
      </c>
      <c r="CK22" s="149"/>
      <c r="CL22" s="149"/>
      <c r="CM22" s="149"/>
      <c r="CN22" s="149">
        <v>38.4</v>
      </c>
      <c r="CO22" s="149">
        <v>34.799999999999997</v>
      </c>
      <c r="CP22" s="149"/>
      <c r="CQ22" s="149"/>
      <c r="CR22" s="149">
        <v>15.9</v>
      </c>
      <c r="CS22" s="149">
        <v>34.799999999999997</v>
      </c>
      <c r="CT22" s="150"/>
      <c r="CU22" s="150"/>
      <c r="CV22" s="150"/>
      <c r="CW22" s="151"/>
      <c r="CX22" s="152">
        <f t="array" ref="CX22">SUMPRODUCT(B22:CW22*0.25)</f>
        <v>212.24999999999991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2</v>
      </c>
      <c r="BK24" s="155">
        <v>2</v>
      </c>
      <c r="BL24" s="155">
        <v>2</v>
      </c>
      <c r="BM24" s="155">
        <v>2</v>
      </c>
      <c r="BN24" s="155">
        <v>41.2</v>
      </c>
      <c r="BO24" s="155">
        <v>41.2</v>
      </c>
      <c r="BP24" s="155">
        <v>41.2</v>
      </c>
      <c r="BQ24" s="155">
        <v>41.2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13.1</v>
      </c>
      <c r="CE24" s="155">
        <v>13.1</v>
      </c>
      <c r="CF24" s="155">
        <v>13.1</v>
      </c>
      <c r="CG24" s="155">
        <v>13.1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56.3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57</v>
      </c>
      <c r="W25" s="160">
        <f t="shared" si="2"/>
        <v>32</v>
      </c>
      <c r="X25" s="160">
        <f t="shared" si="2"/>
        <v>2.6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50</v>
      </c>
      <c r="AI25" s="160">
        <f t="shared" si="2"/>
        <v>67.5</v>
      </c>
      <c r="AJ25" s="160">
        <f t="shared" si="2"/>
        <v>77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27</v>
      </c>
      <c r="AR25" s="160">
        <f t="shared" si="2"/>
        <v>0</v>
      </c>
      <c r="AS25" s="160">
        <f t="shared" si="2"/>
        <v>0</v>
      </c>
      <c r="AT25" s="160">
        <f t="shared" si="2"/>
        <v>24.5</v>
      </c>
      <c r="AU25" s="160">
        <f t="shared" si="2"/>
        <v>24.5</v>
      </c>
      <c r="AV25" s="160">
        <f t="shared" si="2"/>
        <v>24.5</v>
      </c>
      <c r="AW25" s="160">
        <f t="shared" si="2"/>
        <v>30.5</v>
      </c>
      <c r="AX25" s="160">
        <f t="shared" si="2"/>
        <v>6.4</v>
      </c>
      <c r="AY25" s="160">
        <f t="shared" si="2"/>
        <v>10</v>
      </c>
      <c r="AZ25" s="160">
        <f t="shared" si="2"/>
        <v>11.9</v>
      </c>
      <c r="BA25" s="160">
        <f t="shared" si="2"/>
        <v>0</v>
      </c>
      <c r="BB25" s="160">
        <f t="shared" si="2"/>
        <v>0</v>
      </c>
      <c r="BC25" s="160">
        <f t="shared" si="2"/>
        <v>33</v>
      </c>
      <c r="BD25" s="160">
        <f t="shared" si="2"/>
        <v>11</v>
      </c>
      <c r="BE25" s="160">
        <f t="shared" si="2"/>
        <v>11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33.200000000000003</v>
      </c>
      <c r="BK25" s="160">
        <f t="shared" si="2"/>
        <v>2</v>
      </c>
      <c r="BL25" s="160">
        <f t="shared" si="2"/>
        <v>2</v>
      </c>
      <c r="BM25" s="160">
        <f t="shared" si="2"/>
        <v>2</v>
      </c>
      <c r="BN25" s="160">
        <f t="shared" si="2"/>
        <v>41.2</v>
      </c>
      <c r="BO25" s="160">
        <f t="shared" ref="BO25:CW25" si="3">SUM(BO20:BO24)</f>
        <v>41.2</v>
      </c>
      <c r="BP25" s="160">
        <f t="shared" si="3"/>
        <v>46</v>
      </c>
      <c r="BQ25" s="160">
        <f t="shared" si="3"/>
        <v>41.2</v>
      </c>
      <c r="BR25" s="160">
        <f t="shared" si="3"/>
        <v>10.4</v>
      </c>
      <c r="BS25" s="160">
        <f t="shared" si="3"/>
        <v>35</v>
      </c>
      <c r="BT25" s="160">
        <f t="shared" si="3"/>
        <v>14.2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20.5</v>
      </c>
      <c r="CE25" s="160">
        <f t="shared" si="3"/>
        <v>19.899999999999999</v>
      </c>
      <c r="CF25" s="160">
        <f t="shared" si="3"/>
        <v>52</v>
      </c>
      <c r="CG25" s="160">
        <f t="shared" si="3"/>
        <v>21.4</v>
      </c>
      <c r="CH25" s="160">
        <f t="shared" si="3"/>
        <v>0</v>
      </c>
      <c r="CI25" s="160">
        <f t="shared" si="3"/>
        <v>29.3</v>
      </c>
      <c r="CJ25" s="160">
        <f t="shared" si="3"/>
        <v>38.4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38.4</v>
      </c>
      <c r="CO25" s="160">
        <f t="shared" si="3"/>
        <v>34.799999999999997</v>
      </c>
      <c r="CP25" s="160">
        <f t="shared" si="3"/>
        <v>0</v>
      </c>
      <c r="CQ25" s="160">
        <f t="shared" si="3"/>
        <v>0</v>
      </c>
      <c r="CR25" s="160">
        <f t="shared" si="3"/>
        <v>15.9</v>
      </c>
      <c r="CS25" s="160">
        <f t="shared" si="3"/>
        <v>34.799999999999997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268.5499999999999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2026-02-07T21:34:32Z</dcterms:created>
  <dcterms:modified xsi:type="dcterms:W3CDTF">2026-02-07T21:34:34Z</dcterms:modified>
</cp:coreProperties>
</file>