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4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<sst xmlns="http://schemas.openxmlformats.org/spreadsheetml/2006/main" count="119" uniqueCount="54">
  <si>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20/02/2025 23:25:00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</si>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</sst>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E7C-4D14-A4F9-EF3B395003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E7C-4D14-A4F9-EF3B395003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0">
                  <c:v>1.681</c:v>
                </c:pt>
                <c:pt idx="2">
                  <c:v>6.4119999999999999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7C-4D14-A4F9-EF3B395003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4.1630000000000003</c:v>
                </c:pt>
                <c:pt idx="23">
                  <c:v>0.223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7C-4D14-A4F9-EF3B395003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E7C-4D14-A4F9-EF3B395003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7C-4D14-A4F9-EF3B395003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E7C-4D14-A4F9-EF3B395003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E7C-4D14-A4F9-EF3B395003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7C-4D14-A4F9-EF3B395003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4">
                  <c:v>11.776999999999999</c:v>
                </c:pt>
                <c:pt idx="5">
                  <c:v>40.135000000000005</c:v>
                </c:pt>
                <c:pt idx="6">
                  <c:v>6.71</c:v>
                </c:pt>
                <c:pt idx="7">
                  <c:v>3</c:v>
                </c:pt>
                <c:pt idx="8">
                  <c:v>16.956</c:v>
                </c:pt>
                <c:pt idx="9">
                  <c:v>23.175000000000001</c:v>
                </c:pt>
                <c:pt idx="16">
                  <c:v>4.3600000000000003</c:v>
                </c:pt>
                <c:pt idx="17">
                  <c:v>7.0860000000000003</c:v>
                </c:pt>
                <c:pt idx="18">
                  <c:v>6.13</c:v>
                </c:pt>
                <c:pt idx="19">
                  <c:v>6.915</c:v>
                </c:pt>
                <c:pt idx="20">
                  <c:v>6.5149999999999997</c:v>
                </c:pt>
                <c:pt idx="21">
                  <c:v>13.776</c:v>
                </c:pt>
                <c:pt idx="22">
                  <c:v>17.427</c:v>
                </c:pt>
                <c:pt idx="23">
                  <c:v>16.875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E7C-4D14-A4F9-EF3B395003D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135.1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30.9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7C-4D14-A4F9-EF3B395003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2.246</c:v>
                </c:pt>
                <c:pt idx="1">
                  <c:v>57.234000000000002</c:v>
                </c:pt>
                <c:pt idx="2">
                  <c:v>49.186999999999998</c:v>
                </c:pt>
                <c:pt idx="3">
                  <c:v>39.918999999999997</c:v>
                </c:pt>
                <c:pt idx="4">
                  <c:v>68.036999999999992</c:v>
                </c:pt>
                <c:pt idx="5">
                  <c:v>3.2600000000000002</c:v>
                </c:pt>
                <c:pt idx="6">
                  <c:v>57.69</c:v>
                </c:pt>
                <c:pt idx="7">
                  <c:v>31.392000000000003</c:v>
                </c:pt>
                <c:pt idx="8">
                  <c:v>25.667999999999999</c:v>
                </c:pt>
                <c:pt idx="9">
                  <c:v>82.068000000000012</c:v>
                </c:pt>
                <c:pt idx="10">
                  <c:v>79.699999999999989</c:v>
                </c:pt>
                <c:pt idx="11">
                  <c:v>66.69</c:v>
                </c:pt>
                <c:pt idx="12">
                  <c:v>78.828000000000003</c:v>
                </c:pt>
                <c:pt idx="13">
                  <c:v>103.348</c:v>
                </c:pt>
                <c:pt idx="14">
                  <c:v>88.556000000000012</c:v>
                </c:pt>
                <c:pt idx="15">
                  <c:v>2.4210000000000003</c:v>
                </c:pt>
                <c:pt idx="16">
                  <c:v>44.512999999999998</c:v>
                </c:pt>
                <c:pt idx="17">
                  <c:v>9.7270000000000003</c:v>
                </c:pt>
                <c:pt idx="18">
                  <c:v>44.198</c:v>
                </c:pt>
                <c:pt idx="19">
                  <c:v>42.156999999999996</c:v>
                </c:pt>
                <c:pt idx="20">
                  <c:v>41.735000000000007</c:v>
                </c:pt>
                <c:pt idx="21">
                  <c:v>27.969000000000001</c:v>
                </c:pt>
                <c:pt idx="22">
                  <c:v>33.985999999999997</c:v>
                </c:pt>
                <c:pt idx="23">
                  <c:v>1.986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7C-4D14-A4F9-EF3B395003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7C-4D14-A4F9-EF3B395003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E7C-4D14-A4F9-EF3B39500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137.06</c:v>
                </c:pt>
                <c:pt idx="1">
                  <c:v>134.28</c:v>
                </c:pt>
                <c:pt idx="2">
                  <c:v>116.87</c:v>
                </c:pt>
                <c:pt idx="3">
                  <c:v>118.26</c:v>
                </c:pt>
                <c:pt idx="4">
                  <c:v>126.12</c:v>
                </c:pt>
                <c:pt idx="5">
                  <c:v>133.88999999999999</c:v>
                </c:pt>
                <c:pt idx="6">
                  <c:v>180.71</c:v>
                </c:pt>
                <c:pt idx="7">
                  <c:v>211.35</c:v>
                </c:pt>
                <c:pt idx="8">
                  <c:v>148.22</c:v>
                </c:pt>
                <c:pt idx="9">
                  <c:v>125.27</c:v>
                </c:pt>
                <c:pt idx="10">
                  <c:v>104.03</c:v>
                </c:pt>
                <c:pt idx="11">
                  <c:v>88.43</c:v>
                </c:pt>
                <c:pt idx="12">
                  <c:v>80.3</c:v>
                </c:pt>
                <c:pt idx="13">
                  <c:v>79.099999999999994</c:v>
                </c:pt>
                <c:pt idx="14">
                  <c:v>99.27</c:v>
                </c:pt>
                <c:pt idx="15">
                  <c:v>128.13999999999999</c:v>
                </c:pt>
                <c:pt idx="16">
                  <c:v>176.36</c:v>
                </c:pt>
                <c:pt idx="17">
                  <c:v>228.26</c:v>
                </c:pt>
                <c:pt idx="18">
                  <c:v>239.13</c:v>
                </c:pt>
                <c:pt idx="19">
                  <c:v>239.69</c:v>
                </c:pt>
                <c:pt idx="20">
                  <c:v>183.14</c:v>
                </c:pt>
                <c:pt idx="21">
                  <c:v>176.36</c:v>
                </c:pt>
                <c:pt idx="22">
                  <c:v>150.54</c:v>
                </c:pt>
                <c:pt idx="23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7C-4D14-A4F9-EF3B395003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5C8-47F7-9C78-ABE56A4F15D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65C8-47F7-9C78-ABE56A4F15D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0.27200000000000002</c:v>
                </c:pt>
                <c:pt idx="1">
                  <c:v>0.26100000000000001</c:v>
                </c:pt>
                <c:pt idx="2">
                  <c:v>1.31</c:v>
                </c:pt>
                <c:pt idx="3">
                  <c:v>0.47899999999999998</c:v>
                </c:pt>
                <c:pt idx="4">
                  <c:v>6.2480000000000002</c:v>
                </c:pt>
                <c:pt idx="5">
                  <c:v>12.477</c:v>
                </c:pt>
                <c:pt idx="6">
                  <c:v>1.7959999999999998</c:v>
                </c:pt>
                <c:pt idx="7">
                  <c:v>0.26600000000000001</c:v>
                </c:pt>
                <c:pt idx="8">
                  <c:v>1.581</c:v>
                </c:pt>
                <c:pt idx="9">
                  <c:v>3.91</c:v>
                </c:pt>
                <c:pt idx="10">
                  <c:v>1.171</c:v>
                </c:pt>
                <c:pt idx="11">
                  <c:v>0.27100000000000002</c:v>
                </c:pt>
                <c:pt idx="12">
                  <c:v>0.27900000000000003</c:v>
                </c:pt>
                <c:pt idx="13">
                  <c:v>0.28000000000000003</c:v>
                </c:pt>
                <c:pt idx="14">
                  <c:v>0.27400000000000002</c:v>
                </c:pt>
                <c:pt idx="15">
                  <c:v>12.52</c:v>
                </c:pt>
                <c:pt idx="16">
                  <c:v>1.1439999999999999</c:v>
                </c:pt>
                <c:pt idx="17">
                  <c:v>0.57600000000000007</c:v>
                </c:pt>
                <c:pt idx="18">
                  <c:v>0.26100000000000001</c:v>
                </c:pt>
                <c:pt idx="19">
                  <c:v>0.27100000000000002</c:v>
                </c:pt>
                <c:pt idx="20">
                  <c:v>0.48199999999999998</c:v>
                </c:pt>
                <c:pt idx="21">
                  <c:v>0.35499999999999998</c:v>
                </c:pt>
                <c:pt idx="22">
                  <c:v>0.26800000000000002</c:v>
                </c:pt>
                <c:pt idx="23">
                  <c:v>5.6370000000000005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C8-47F7-9C78-ABE56A4F15D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28.61</c:v>
                </c:pt>
                <c:pt idx="1">
                  <c:v>31.652999999999999</c:v>
                </c:pt>
                <c:pt idx="2">
                  <c:v>43.747</c:v>
                </c:pt>
                <c:pt idx="3">
                  <c:v>30.348999999999997</c:v>
                </c:pt>
                <c:pt idx="4">
                  <c:v>35.953000000000003</c:v>
                </c:pt>
                <c:pt idx="5">
                  <c:v>17.684999999999999</c:v>
                </c:pt>
                <c:pt idx="6">
                  <c:v>56.403999999999996</c:v>
                </c:pt>
                <c:pt idx="7">
                  <c:v>34.125999999999998</c:v>
                </c:pt>
                <c:pt idx="8">
                  <c:v>25.032</c:v>
                </c:pt>
                <c:pt idx="9">
                  <c:v>45.28</c:v>
                </c:pt>
                <c:pt idx="10">
                  <c:v>45.275999999999996</c:v>
                </c:pt>
                <c:pt idx="11">
                  <c:v>41.890999999999998</c:v>
                </c:pt>
                <c:pt idx="12">
                  <c:v>14.105999999999998</c:v>
                </c:pt>
                <c:pt idx="13">
                  <c:v>13.953000000000001</c:v>
                </c:pt>
                <c:pt idx="14">
                  <c:v>18.655999999999999</c:v>
                </c:pt>
                <c:pt idx="15">
                  <c:v>14.882999999999999</c:v>
                </c:pt>
                <c:pt idx="16">
                  <c:v>46.079000000000001</c:v>
                </c:pt>
                <c:pt idx="17">
                  <c:v>12.587</c:v>
                </c:pt>
                <c:pt idx="18">
                  <c:v>50.067</c:v>
                </c:pt>
                <c:pt idx="19">
                  <c:v>48.801000000000002</c:v>
                </c:pt>
                <c:pt idx="20">
                  <c:v>44.768000000000001</c:v>
                </c:pt>
                <c:pt idx="21">
                  <c:v>35.79</c:v>
                </c:pt>
                <c:pt idx="22">
                  <c:v>19.588999999999999</c:v>
                </c:pt>
                <c:pt idx="23">
                  <c:v>8.1780000000000008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C8-47F7-9C78-ABE56A4F15D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5C8-47F7-9C78-ABE56A4F15D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C8-47F7-9C78-ABE56A4F15D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65C8-47F7-9C78-ABE56A4F15D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C8-47F7-9C78-ABE56A4F15D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C8-47F7-9C78-ABE56A4F15D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47.222000000000001</c:v>
                </c:pt>
                <c:pt idx="9">
                  <c:v>37.237000000000002</c:v>
                </c:pt>
                <c:pt idx="10">
                  <c:v>33.253</c:v>
                </c:pt>
                <c:pt idx="11">
                  <c:v>24.527999999999999</c:v>
                </c:pt>
                <c:pt idx="12">
                  <c:v>64.442999999999998</c:v>
                </c:pt>
                <c:pt idx="13">
                  <c:v>89.115000000000009</c:v>
                </c:pt>
                <c:pt idx="14">
                  <c:v>69.626000000000005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5C8-47F7-9C78-ABE56A4F15D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19.899999999999999</c:v>
                </c:pt>
                <c:pt idx="2">
                  <c:v>0</c:v>
                </c:pt>
                <c:pt idx="3">
                  <c:v>0</c:v>
                </c:pt>
                <c:pt idx="4">
                  <c:v>37.6</c:v>
                </c:pt>
                <c:pt idx="5">
                  <c:v>19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31.6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C8-47F7-9C78-ABE56A4F15D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67.08</c:v>
                </c:pt>
                <c:pt idx="1">
                  <c:v>5.407</c:v>
                </c:pt>
                <c:pt idx="2">
                  <c:v>10.541999999999998</c:v>
                </c:pt>
                <c:pt idx="3">
                  <c:v>9.0909999999999993</c:v>
                </c:pt>
                <c:pt idx="5">
                  <c:v>4.2410000000000005</c:v>
                </c:pt>
                <c:pt idx="6">
                  <c:v>6.1999999999999993</c:v>
                </c:pt>
                <c:pt idx="8">
                  <c:v>16.010999999999999</c:v>
                </c:pt>
                <c:pt idx="9">
                  <c:v>18.815999999999999</c:v>
                </c:pt>
                <c:pt idx="15">
                  <c:v>5.9369999999999994</c:v>
                </c:pt>
                <c:pt idx="16">
                  <c:v>1.65</c:v>
                </c:pt>
                <c:pt idx="17">
                  <c:v>3.65</c:v>
                </c:pt>
                <c:pt idx="20">
                  <c:v>3</c:v>
                </c:pt>
                <c:pt idx="21">
                  <c:v>5.6</c:v>
                </c:pt>
                <c:pt idx="23">
                  <c:v>5.2690000000000001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C8-47F7-9C78-ABE56A4F15D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C8-47F7-9C78-ABE56A4F15D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C8-47F7-9C78-ABE56A4F1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137.06</c:v>
                </c:pt>
                <c:pt idx="1">
                  <c:v>134.28</c:v>
                </c:pt>
                <c:pt idx="2">
                  <c:v>116.87</c:v>
                </c:pt>
                <c:pt idx="3">
                  <c:v>118.26</c:v>
                </c:pt>
                <c:pt idx="4">
                  <c:v>126.12</c:v>
                </c:pt>
                <c:pt idx="5">
                  <c:v>133.88999999999999</c:v>
                </c:pt>
                <c:pt idx="6">
                  <c:v>180.71</c:v>
                </c:pt>
                <c:pt idx="7">
                  <c:v>211.35</c:v>
                </c:pt>
                <c:pt idx="8">
                  <c:v>148.22</c:v>
                </c:pt>
                <c:pt idx="9">
                  <c:v>125.27</c:v>
                </c:pt>
                <c:pt idx="10">
                  <c:v>104.03</c:v>
                </c:pt>
                <c:pt idx="11">
                  <c:v>88.43</c:v>
                </c:pt>
                <c:pt idx="12">
                  <c:v>80.3</c:v>
                </c:pt>
                <c:pt idx="13">
                  <c:v>79.099999999999994</c:v>
                </c:pt>
                <c:pt idx="14">
                  <c:v>99.27</c:v>
                </c:pt>
                <c:pt idx="15">
                  <c:v>128.13999999999999</c:v>
                </c:pt>
                <c:pt idx="16">
                  <c:v>176.36</c:v>
                </c:pt>
                <c:pt idx="17">
                  <c:v>228.26</c:v>
                </c:pt>
                <c:pt idx="18">
                  <c:v>239.13</c:v>
                </c:pt>
                <c:pt idx="19">
                  <c:v>239.69</c:v>
                </c:pt>
                <c:pt idx="20">
                  <c:v>183.14</c:v>
                </c:pt>
                <c:pt idx="21">
                  <c:v>176.36</c:v>
                </c:pt>
                <c:pt idx="22">
                  <c:v>150.54</c:v>
                </c:pt>
                <c:pt idx="23">
                  <c:v>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C8-47F7-9C78-ABE56A4F15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143.19</v>
      </c>
      <c r="C4" s="18">
        <v>57.234000000000002</v>
      </c>
      <c r="D4" s="18">
        <v>55.598999999999997</v>
      </c>
      <c r="E4" s="18">
        <v>39.918999999999997</v>
      </c>
      <c r="F4" s="18">
        <v>79.813999999999993</v>
      </c>
      <c r="G4" s="18">
        <v>53.395000000000003</v>
      </c>
      <c r="H4" s="18">
        <v>64.400000000000006</v>
      </c>
      <c r="I4" s="18">
        <v>34.392000000000003</v>
      </c>
      <c r="J4" s="18">
        <v>42.623999999999995</v>
      </c>
      <c r="K4" s="18">
        <v>105.24300000000001</v>
      </c>
      <c r="L4" s="18">
        <v>79.699999999999989</v>
      </c>
      <c r="M4" s="18">
        <v>66.69</v>
      </c>
      <c r="N4" s="18">
        <v>78.828000000000003</v>
      </c>
      <c r="O4" s="18">
        <v>103.348</v>
      </c>
      <c r="P4" s="18">
        <v>88.556000000000012</v>
      </c>
      <c r="Q4" s="18">
        <v>33.320999999999998</v>
      </c>
      <c r="R4" s="18">
        <v>48.872999999999998</v>
      </c>
      <c r="S4" s="18">
        <v>16.812999999999999</v>
      </c>
      <c r="T4" s="18">
        <v>50.328000000000003</v>
      </c>
      <c r="U4" s="18">
        <v>49.071999999999996</v>
      </c>
      <c r="V4" s="18">
        <v>48.25</v>
      </c>
      <c r="W4" s="18">
        <v>41.745000000000005</v>
      </c>
      <c r="X4" s="18">
        <v>51.412999999999997</v>
      </c>
      <c r="Y4" s="18">
        <v>19.084</v>
      </c>
      <c r="Z4" s="19"/>
      <c r="AA4" s="20">
        <f>SUM(B4:Z4)</f>
        <v>1451.8309999999999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137.06</v>
      </c>
      <c r="C7" s="28">
        <v>134.28</v>
      </c>
      <c r="D7" s="28">
        <v>116.87</v>
      </c>
      <c r="E7" s="28">
        <v>118.26</v>
      </c>
      <c r="F7" s="28">
        <v>126.12</v>
      </c>
      <c r="G7" s="28">
        <v>133.88999999999999</v>
      </c>
      <c r="H7" s="28">
        <v>180.71</v>
      </c>
      <c r="I7" s="28">
        <v>211.35</v>
      </c>
      <c r="J7" s="28">
        <v>148.22</v>
      </c>
      <c r="K7" s="28">
        <v>125.27</v>
      </c>
      <c r="L7" s="28">
        <v>104.03</v>
      </c>
      <c r="M7" s="28">
        <v>88.43</v>
      </c>
      <c r="N7" s="28">
        <v>80.3</v>
      </c>
      <c r="O7" s="28">
        <v>79.099999999999994</v>
      </c>
      <c r="P7" s="28">
        <v>99.27</v>
      </c>
      <c r="Q7" s="28">
        <v>128.13999999999999</v>
      </c>
      <c r="R7" s="28">
        <v>176.36</v>
      </c>
      <c r="S7" s="28">
        <v>228.26</v>
      </c>
      <c r="T7" s="28">
        <v>239.13</v>
      </c>
      <c r="U7" s="28">
        <v>239.69</v>
      </c>
      <c r="V7" s="28">
        <v>183.14</v>
      </c>
      <c r="W7" s="28">
        <v>176.36</v>
      </c>
      <c r="X7" s="28">
        <v>150.54</v>
      </c>
      <c r="Y7" s="28">
        <v>128</v>
      </c>
      <c r="Z7" s="29"/>
      <c r="AA7" s="30">
        <f>IF(SUM(B7:Z7)&lt;&gt;0,AVERAGEIF(B7:Z7,"&lt;&gt;"""),"")</f>
        <v>147.19916666666668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>
        <v>11.776999999999999</v>
      </c>
      <c r="G12" s="52">
        <v>40.135000000000005</v>
      </c>
      <c r="H12" s="52">
        <v>6.71</v>
      </c>
      <c r="I12" s="52">
        <v>3</v>
      </c>
      <c r="J12" s="52">
        <v>16.956</v>
      </c>
      <c r="K12" s="52">
        <v>23.175000000000001</v>
      </c>
      <c r="L12" s="52"/>
      <c r="M12" s="52"/>
      <c r="N12" s="52"/>
      <c r="O12" s="52"/>
      <c r="P12" s="52"/>
      <c r="Q12" s="52"/>
      <c r="R12" s="52">
        <v>4.3600000000000003</v>
      </c>
      <c r="S12" s="52">
        <v>7.0860000000000003</v>
      </c>
      <c r="T12" s="52">
        <v>6.13</v>
      </c>
      <c r="U12" s="52">
        <v>6.915</v>
      </c>
      <c r="V12" s="52">
        <v>6.5149999999999997</v>
      </c>
      <c r="W12" s="52">
        <v>13.776</v>
      </c>
      <c r="X12" s="52">
        <v>17.427</v>
      </c>
      <c r="Y12" s="52">
        <v>16.875</v>
      </c>
      <c r="Z12" s="53"/>
      <c r="AA12" s="54">
        <f t="shared" si="0"/>
        <v>180.83699999999999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2.246</v>
      </c>
      <c r="C14" s="57">
        <v>57.234000000000002</v>
      </c>
      <c r="D14" s="57">
        <v>49.186999999999998</v>
      </c>
      <c r="E14" s="57">
        <v>39.918999999999997</v>
      </c>
      <c r="F14" s="57">
        <v>68.036999999999992</v>
      </c>
      <c r="G14" s="57">
        <v>3.2600000000000002</v>
      </c>
      <c r="H14" s="57">
        <v>57.69</v>
      </c>
      <c r="I14" s="57">
        <v>31.392000000000003</v>
      </c>
      <c r="J14" s="57">
        <v>25.667999999999999</v>
      </c>
      <c r="K14" s="57">
        <v>82.068000000000012</v>
      </c>
      <c r="L14" s="57">
        <v>79.699999999999989</v>
      </c>
      <c r="M14" s="57">
        <v>66.69</v>
      </c>
      <c r="N14" s="57">
        <v>78.828000000000003</v>
      </c>
      <c r="O14" s="57">
        <v>103.348</v>
      </c>
      <c r="P14" s="57">
        <v>88.556000000000012</v>
      </c>
      <c r="Q14" s="57">
        <v>2.4210000000000003</v>
      </c>
      <c r="R14" s="57">
        <v>44.512999999999998</v>
      </c>
      <c r="S14" s="57">
        <v>9.7270000000000003</v>
      </c>
      <c r="T14" s="57">
        <v>44.198</v>
      </c>
      <c r="U14" s="57">
        <v>42.156999999999996</v>
      </c>
      <c r="V14" s="57">
        <v>41.735000000000007</v>
      </c>
      <c r="W14" s="57">
        <v>27.969000000000001</v>
      </c>
      <c r="X14" s="57">
        <v>33.985999999999997</v>
      </c>
      <c r="Y14" s="57">
        <v>1.986</v>
      </c>
      <c r="Z14" s="58"/>
      <c r="AA14" s="59">
        <f t="shared" si="0"/>
        <v>1082.5150000000003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2.246</v>
      </c>
      <c r="C16" s="62">
        <f t="shared" si="1"/>
        <v>57.234000000000002</v>
      </c>
      <c r="D16" s="62">
        <f t="shared" si="1"/>
        <v>49.186999999999998</v>
      </c>
      <c r="E16" s="62">
        <f t="shared" si="1"/>
        <v>39.918999999999997</v>
      </c>
      <c r="F16" s="62">
        <f t="shared" si="1"/>
        <v>79.813999999999993</v>
      </c>
      <c r="G16" s="62">
        <f t="shared" si="1"/>
        <v>43.395000000000003</v>
      </c>
      <c r="H16" s="62">
        <f t="shared" si="1"/>
        <v>64.399999999999991</v>
      </c>
      <c r="I16" s="62">
        <f t="shared" si="1"/>
        <v>34.392000000000003</v>
      </c>
      <c r="J16" s="62">
        <f t="shared" si="1"/>
        <v>42.623999999999995</v>
      </c>
      <c r="K16" s="62">
        <f t="shared" si="1"/>
        <v>105.24300000000001</v>
      </c>
      <c r="L16" s="62">
        <f t="shared" si="1"/>
        <v>79.699999999999989</v>
      </c>
      <c r="M16" s="62">
        <f t="shared" si="1"/>
        <v>66.69</v>
      </c>
      <c r="N16" s="62">
        <f t="shared" si="1"/>
        <v>78.828000000000003</v>
      </c>
      <c r="O16" s="62">
        <f t="shared" si="1"/>
        <v>103.348</v>
      </c>
      <c r="P16" s="62">
        <f t="shared" si="1"/>
        <v>88.556000000000012</v>
      </c>
      <c r="Q16" s="62">
        <f t="shared" si="1"/>
        <v>2.4210000000000003</v>
      </c>
      <c r="R16" s="62">
        <f t="shared" si="1"/>
        <v>48.872999999999998</v>
      </c>
      <c r="S16" s="62">
        <f t="shared" si="1"/>
        <v>16.813000000000002</v>
      </c>
      <c r="T16" s="62">
        <f t="shared" si="1"/>
        <v>50.328000000000003</v>
      </c>
      <c r="U16" s="62">
        <f t="shared" si="1"/>
        <v>49.071999999999996</v>
      </c>
      <c r="V16" s="62">
        <f t="shared" si="1"/>
        <v>48.250000000000007</v>
      </c>
      <c r="W16" s="62">
        <f t="shared" si="1"/>
        <v>41.745000000000005</v>
      </c>
      <c r="X16" s="62">
        <f t="shared" si="1"/>
        <v>51.412999999999997</v>
      </c>
      <c r="Y16" s="62">
        <f t="shared" si="1"/>
        <v>18.861000000000001</v>
      </c>
      <c r="Z16" s="63" t="str">
        <f t="shared" si="1"/>
        <v/>
      </c>
      <c r="AA16" s="64">
        <f>SUM(AA10:AA15)</f>
        <v>1263.3520000000003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1.681</v>
      </c>
      <c r="C20" s="77"/>
      <c r="D20" s="77">
        <v>6.4119999999999999</v>
      </c>
      <c r="E20" s="77"/>
      <c r="F20" s="77"/>
      <c r="G20" s="77">
        <v>10</v>
      </c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18.093</v>
      </c>
    </row>
    <row r="21" spans="1:27" ht="24.95" customHeight="1" x14ac:dyDescent="0.2">
      <c r="A21" s="75" t="s">
        <v>16</v>
      </c>
      <c r="B21" s="80">
        <v>4.1630000000000003</v>
      </c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>
        <v>0.223</v>
      </c>
      <c r="Z21" s="78"/>
      <c r="AA21" s="79">
        <f t="shared" si="2"/>
        <v>4.3860000000000001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5.8440000000000003</v>
      </c>
      <c r="C26" s="88">
        <f t="shared" si="3"/>
        <v>0</v>
      </c>
      <c r="D26" s="88">
        <f t="shared" si="3"/>
        <v>6.4119999999999999</v>
      </c>
      <c r="E26" s="88">
        <f t="shared" si="3"/>
        <v>0</v>
      </c>
      <c r="F26" s="88">
        <f t="shared" si="3"/>
        <v>0</v>
      </c>
      <c r="G26" s="88">
        <f t="shared" si="3"/>
        <v>10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0.223</v>
      </c>
      <c r="Z26" s="89" t="str">
        <f t="shared" si="3"/>
        <v/>
      </c>
      <c r="AA26" s="90">
        <f>SUM(AA19:AA25)</f>
        <v>22.478999999999999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8.09</v>
      </c>
      <c r="C30" s="77">
        <v>57.234000000000002</v>
      </c>
      <c r="D30" s="77">
        <v>55.598999999999997</v>
      </c>
      <c r="E30" s="77">
        <v>39.918999999999997</v>
      </c>
      <c r="F30" s="77">
        <v>79.813999999999993</v>
      </c>
      <c r="G30" s="77">
        <v>53.395000000000003</v>
      </c>
      <c r="H30" s="77">
        <v>64.400000000000006</v>
      </c>
      <c r="I30" s="77">
        <v>34.392000000000003</v>
      </c>
      <c r="J30" s="77">
        <v>42.624000000000002</v>
      </c>
      <c r="K30" s="77">
        <v>105.24299999999999</v>
      </c>
      <c r="L30" s="77">
        <v>79.7</v>
      </c>
      <c r="M30" s="77">
        <v>66.69</v>
      </c>
      <c r="N30" s="77">
        <v>78.828000000000003</v>
      </c>
      <c r="O30" s="77">
        <v>103.348</v>
      </c>
      <c r="P30" s="77">
        <v>88.555999999999997</v>
      </c>
      <c r="Q30" s="77">
        <v>2.4209999999999998</v>
      </c>
      <c r="R30" s="77">
        <v>48.872999999999998</v>
      </c>
      <c r="S30" s="77">
        <v>16.812999999999999</v>
      </c>
      <c r="T30" s="77">
        <v>50.328000000000003</v>
      </c>
      <c r="U30" s="77">
        <v>49.072000000000003</v>
      </c>
      <c r="V30" s="77">
        <v>48.25</v>
      </c>
      <c r="W30" s="77">
        <v>41.744999999999997</v>
      </c>
      <c r="X30" s="77">
        <v>51.412999999999997</v>
      </c>
      <c r="Y30" s="77">
        <v>19.084</v>
      </c>
      <c r="Z30" s="78"/>
      <c r="AA30" s="79">
        <f>SUM(B30:Z30)</f>
        <v>1285.8310000000004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8.09</v>
      </c>
      <c r="C32" s="62">
        <f t="shared" ref="C32:Z32" si="4">IF(LEN(C$2)&gt;0,SUM(C29:C31),"")</f>
        <v>57.234000000000002</v>
      </c>
      <c r="D32" s="62">
        <f t="shared" si="4"/>
        <v>55.598999999999997</v>
      </c>
      <c r="E32" s="62">
        <f t="shared" si="4"/>
        <v>39.918999999999997</v>
      </c>
      <c r="F32" s="62">
        <f t="shared" si="4"/>
        <v>79.813999999999993</v>
      </c>
      <c r="G32" s="62">
        <f t="shared" si="4"/>
        <v>53.395000000000003</v>
      </c>
      <c r="H32" s="62">
        <f t="shared" si="4"/>
        <v>64.400000000000006</v>
      </c>
      <c r="I32" s="62">
        <f t="shared" si="4"/>
        <v>34.392000000000003</v>
      </c>
      <c r="J32" s="62">
        <f t="shared" si="4"/>
        <v>42.624000000000002</v>
      </c>
      <c r="K32" s="62">
        <f t="shared" si="4"/>
        <v>105.24299999999999</v>
      </c>
      <c r="L32" s="62">
        <f t="shared" si="4"/>
        <v>79.7</v>
      </c>
      <c r="M32" s="62">
        <f t="shared" si="4"/>
        <v>66.69</v>
      </c>
      <c r="N32" s="62">
        <f t="shared" si="4"/>
        <v>78.828000000000003</v>
      </c>
      <c r="O32" s="62">
        <f t="shared" si="4"/>
        <v>103.348</v>
      </c>
      <c r="P32" s="62">
        <f t="shared" si="4"/>
        <v>88.555999999999997</v>
      </c>
      <c r="Q32" s="62">
        <f t="shared" si="4"/>
        <v>2.4209999999999998</v>
      </c>
      <c r="R32" s="62">
        <f t="shared" si="4"/>
        <v>48.872999999999998</v>
      </c>
      <c r="S32" s="62">
        <f t="shared" si="4"/>
        <v>16.812999999999999</v>
      </c>
      <c r="T32" s="62">
        <f t="shared" si="4"/>
        <v>50.328000000000003</v>
      </c>
      <c r="U32" s="62">
        <f t="shared" si="4"/>
        <v>49.072000000000003</v>
      </c>
      <c r="V32" s="62">
        <f t="shared" si="4"/>
        <v>48.25</v>
      </c>
      <c r="W32" s="62">
        <f t="shared" si="4"/>
        <v>41.744999999999997</v>
      </c>
      <c r="X32" s="62">
        <f t="shared" si="4"/>
        <v>51.412999999999997</v>
      </c>
      <c r="Y32" s="62">
        <f t="shared" si="4"/>
        <v>19.084</v>
      </c>
      <c r="Z32" s="63" t="str">
        <f t="shared" si="4"/>
        <v/>
      </c>
      <c r="AA32" s="64">
        <f>SUM(AA29:AA31)</f>
        <v>1285.8310000000004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>
        <v>135.1</v>
      </c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>
        <v>30.9</v>
      </c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166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135.1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30.9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166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135.1</v>
      </c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>
        <v>30.9</v>
      </c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166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135.1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30.9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166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143.19</v>
      </c>
      <c r="C52" s="88">
        <f t="shared" si="10"/>
        <v>57.234000000000002</v>
      </c>
      <c r="D52" s="88">
        <f t="shared" si="10"/>
        <v>55.598999999999997</v>
      </c>
      <c r="E52" s="88">
        <f t="shared" si="10"/>
        <v>39.918999999999997</v>
      </c>
      <c r="F52" s="88">
        <f t="shared" si="10"/>
        <v>79.813999999999993</v>
      </c>
      <c r="G52" s="88">
        <f t="shared" si="10"/>
        <v>53.395000000000003</v>
      </c>
      <c r="H52" s="88">
        <f t="shared" si="10"/>
        <v>64.399999999999991</v>
      </c>
      <c r="I52" s="88">
        <f t="shared" si="10"/>
        <v>34.392000000000003</v>
      </c>
      <c r="J52" s="88">
        <f t="shared" si="10"/>
        <v>42.623999999999995</v>
      </c>
      <c r="K52" s="88">
        <f t="shared" si="10"/>
        <v>105.24300000000001</v>
      </c>
      <c r="L52" s="88">
        <f t="shared" si="10"/>
        <v>79.699999999999989</v>
      </c>
      <c r="M52" s="88">
        <f t="shared" si="10"/>
        <v>66.69</v>
      </c>
      <c r="N52" s="88">
        <f t="shared" si="10"/>
        <v>78.828000000000003</v>
      </c>
      <c r="O52" s="88">
        <f t="shared" si="10"/>
        <v>103.348</v>
      </c>
      <c r="P52" s="88">
        <f t="shared" si="10"/>
        <v>88.556000000000012</v>
      </c>
      <c r="Q52" s="88">
        <f t="shared" si="10"/>
        <v>33.320999999999998</v>
      </c>
      <c r="R52" s="88">
        <f t="shared" si="10"/>
        <v>48.872999999999998</v>
      </c>
      <c r="S52" s="88">
        <f t="shared" si="10"/>
        <v>16.813000000000002</v>
      </c>
      <c r="T52" s="88">
        <f t="shared" si="10"/>
        <v>50.328000000000003</v>
      </c>
      <c r="U52" s="88">
        <f t="shared" si="10"/>
        <v>49.071999999999996</v>
      </c>
      <c r="V52" s="88">
        <f t="shared" si="10"/>
        <v>48.250000000000007</v>
      </c>
      <c r="W52" s="88">
        <f t="shared" si="10"/>
        <v>41.745000000000005</v>
      </c>
      <c r="X52" s="88">
        <f t="shared" si="10"/>
        <v>51.412999999999997</v>
      </c>
      <c r="Y52" s="88">
        <f t="shared" si="10"/>
        <v>19.084</v>
      </c>
      <c r="Z52" s="89" t="str">
        <f t="shared" si="10"/>
        <v/>
      </c>
      <c r="AA52" s="104">
        <f>SUM(B52:Z52)</f>
        <v>1451.8309999999999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143.18400000000003</v>
      </c>
      <c r="C4" s="18">
        <v>57.221000000000004</v>
      </c>
      <c r="D4" s="18">
        <v>55.599000000000004</v>
      </c>
      <c r="E4" s="18">
        <v>39.918999999999997</v>
      </c>
      <c r="F4" s="18">
        <v>79.801000000000002</v>
      </c>
      <c r="G4" s="18">
        <v>53.403000000000006</v>
      </c>
      <c r="H4" s="18">
        <v>64.399999999999991</v>
      </c>
      <c r="I4" s="18">
        <v>34.392000000000003</v>
      </c>
      <c r="J4" s="18">
        <v>42.624000000000002</v>
      </c>
      <c r="K4" s="18">
        <v>105.24300000000001</v>
      </c>
      <c r="L4" s="18">
        <v>79.7</v>
      </c>
      <c r="M4" s="18">
        <v>66.69</v>
      </c>
      <c r="N4" s="18">
        <v>78.827999999999989</v>
      </c>
      <c r="O4" s="18">
        <v>103.34800000000001</v>
      </c>
      <c r="P4" s="18">
        <v>88.555999999999997</v>
      </c>
      <c r="Q4" s="18">
        <v>33.340000000000003</v>
      </c>
      <c r="R4" s="18">
        <v>48.872999999999998</v>
      </c>
      <c r="S4" s="18">
        <v>16.812999999999999</v>
      </c>
      <c r="T4" s="18">
        <v>50.328000000000003</v>
      </c>
      <c r="U4" s="18">
        <v>49.072000000000003</v>
      </c>
      <c r="V4" s="18">
        <v>48.25</v>
      </c>
      <c r="W4" s="18">
        <v>41.744999999999997</v>
      </c>
      <c r="X4" s="18">
        <v>51.457000000000001</v>
      </c>
      <c r="Y4" s="18">
        <v>19.083999999999996</v>
      </c>
      <c r="Z4" s="19"/>
      <c r="AA4" s="20">
        <f>SUM(B4:Z4)</f>
        <v>1451.8700000000003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137.06</v>
      </c>
      <c r="C7" s="28">
        <v>134.28</v>
      </c>
      <c r="D7" s="28">
        <v>116.87</v>
      </c>
      <c r="E7" s="28">
        <v>118.26</v>
      </c>
      <c r="F7" s="28">
        <v>126.12</v>
      </c>
      <c r="G7" s="28">
        <v>133.88999999999999</v>
      </c>
      <c r="H7" s="28">
        <v>180.71</v>
      </c>
      <c r="I7" s="28">
        <v>211.35</v>
      </c>
      <c r="J7" s="28">
        <v>148.22</v>
      </c>
      <c r="K7" s="28">
        <v>125.27</v>
      </c>
      <c r="L7" s="28">
        <v>104.03</v>
      </c>
      <c r="M7" s="28">
        <v>88.43</v>
      </c>
      <c r="N7" s="28">
        <v>80.3</v>
      </c>
      <c r="O7" s="28">
        <v>79.099999999999994</v>
      </c>
      <c r="P7" s="28">
        <v>99.27</v>
      </c>
      <c r="Q7" s="28">
        <v>128.13999999999999</v>
      </c>
      <c r="R7" s="28">
        <v>176.36</v>
      </c>
      <c r="S7" s="28">
        <v>228.26</v>
      </c>
      <c r="T7" s="28">
        <v>239.13</v>
      </c>
      <c r="U7" s="28">
        <v>239.69</v>
      </c>
      <c r="V7" s="28">
        <v>183.14</v>
      </c>
      <c r="W7" s="28">
        <v>176.36</v>
      </c>
      <c r="X7" s="28">
        <v>150.54</v>
      </c>
      <c r="Y7" s="28">
        <v>128</v>
      </c>
      <c r="Z7" s="29"/>
      <c r="AA7" s="30">
        <f>IF(SUM(B7:Z7)&lt;&gt;0,AVERAGEIF(B7:Z7,"&lt;&gt;"""),"")</f>
        <v>147.19916666666668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47.222000000000001</v>
      </c>
      <c r="C12" s="52"/>
      <c r="D12" s="52"/>
      <c r="E12" s="52"/>
      <c r="F12" s="52"/>
      <c r="G12" s="52"/>
      <c r="H12" s="52"/>
      <c r="I12" s="52"/>
      <c r="J12" s="52"/>
      <c r="K12" s="52">
        <v>37.237000000000002</v>
      </c>
      <c r="L12" s="52">
        <v>33.253</v>
      </c>
      <c r="M12" s="52">
        <v>24.527999999999999</v>
      </c>
      <c r="N12" s="52">
        <v>64.442999999999998</v>
      </c>
      <c r="O12" s="52">
        <v>89.115000000000009</v>
      </c>
      <c r="P12" s="52">
        <v>69.626000000000005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365.42399999999998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67.08</v>
      </c>
      <c r="C14" s="57">
        <v>5.407</v>
      </c>
      <c r="D14" s="57">
        <v>10.541999999999998</v>
      </c>
      <c r="E14" s="57">
        <v>9.0909999999999993</v>
      </c>
      <c r="F14" s="57"/>
      <c r="G14" s="57">
        <v>4.2410000000000005</v>
      </c>
      <c r="H14" s="57">
        <v>6.1999999999999993</v>
      </c>
      <c r="I14" s="57"/>
      <c r="J14" s="57">
        <v>16.010999999999999</v>
      </c>
      <c r="K14" s="57">
        <v>18.815999999999999</v>
      </c>
      <c r="L14" s="57"/>
      <c r="M14" s="57"/>
      <c r="N14" s="57"/>
      <c r="O14" s="57"/>
      <c r="P14" s="57"/>
      <c r="Q14" s="57">
        <v>5.9369999999999994</v>
      </c>
      <c r="R14" s="57">
        <v>1.65</v>
      </c>
      <c r="S14" s="57">
        <v>3.65</v>
      </c>
      <c r="T14" s="57"/>
      <c r="U14" s="57"/>
      <c r="V14" s="57">
        <v>3</v>
      </c>
      <c r="W14" s="57">
        <v>5.6</v>
      </c>
      <c r="X14" s="57"/>
      <c r="Y14" s="57">
        <v>5.2690000000000001</v>
      </c>
      <c r="Z14" s="58"/>
      <c r="AA14" s="59">
        <f t="shared" si="0"/>
        <v>162.494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114.30199999999999</v>
      </c>
      <c r="C16" s="62">
        <f t="shared" ref="C16:Z16" si="1">IF(LEN(C$2)&gt;0,SUM(C10:C15),"")</f>
        <v>5.407</v>
      </c>
      <c r="D16" s="62">
        <f t="shared" si="1"/>
        <v>10.541999999999998</v>
      </c>
      <c r="E16" s="62">
        <f t="shared" si="1"/>
        <v>9.0909999999999993</v>
      </c>
      <c r="F16" s="62">
        <f t="shared" si="1"/>
        <v>0</v>
      </c>
      <c r="G16" s="62">
        <f t="shared" si="1"/>
        <v>4.2410000000000005</v>
      </c>
      <c r="H16" s="62">
        <f t="shared" si="1"/>
        <v>6.1999999999999993</v>
      </c>
      <c r="I16" s="62">
        <f t="shared" si="1"/>
        <v>0</v>
      </c>
      <c r="J16" s="62">
        <f t="shared" si="1"/>
        <v>16.010999999999999</v>
      </c>
      <c r="K16" s="62">
        <f t="shared" si="1"/>
        <v>56.052999999999997</v>
      </c>
      <c r="L16" s="62">
        <f t="shared" si="1"/>
        <v>33.253</v>
      </c>
      <c r="M16" s="62">
        <f t="shared" si="1"/>
        <v>24.527999999999999</v>
      </c>
      <c r="N16" s="62">
        <f t="shared" si="1"/>
        <v>64.442999999999998</v>
      </c>
      <c r="O16" s="62">
        <f t="shared" si="1"/>
        <v>89.115000000000009</v>
      </c>
      <c r="P16" s="62">
        <f t="shared" si="1"/>
        <v>69.626000000000005</v>
      </c>
      <c r="Q16" s="62">
        <f t="shared" si="1"/>
        <v>5.9369999999999994</v>
      </c>
      <c r="R16" s="62">
        <f t="shared" si="1"/>
        <v>1.65</v>
      </c>
      <c r="S16" s="62">
        <f t="shared" si="1"/>
        <v>3.65</v>
      </c>
      <c r="T16" s="62">
        <f t="shared" si="1"/>
        <v>0</v>
      </c>
      <c r="U16" s="62">
        <f t="shared" si="1"/>
        <v>0</v>
      </c>
      <c r="V16" s="62">
        <f t="shared" si="1"/>
        <v>3</v>
      </c>
      <c r="W16" s="62">
        <f t="shared" si="1"/>
        <v>5.6</v>
      </c>
      <c r="X16" s="62">
        <f t="shared" si="1"/>
        <v>0</v>
      </c>
      <c r="Y16" s="62">
        <f t="shared" si="1"/>
        <v>5.2690000000000001</v>
      </c>
      <c r="Z16" s="63" t="str">
        <f t="shared" si="1"/>
        <v/>
      </c>
      <c r="AA16" s="64">
        <f>SUM(AA10:AA15)</f>
        <v>527.91800000000001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0.27200000000000002</v>
      </c>
      <c r="C20" s="77">
        <v>0.26100000000000001</v>
      </c>
      <c r="D20" s="77">
        <v>1.31</v>
      </c>
      <c r="E20" s="77">
        <v>0.47899999999999998</v>
      </c>
      <c r="F20" s="77">
        <v>6.2480000000000002</v>
      </c>
      <c r="G20" s="77">
        <v>12.477</v>
      </c>
      <c r="H20" s="77">
        <v>1.7959999999999998</v>
      </c>
      <c r="I20" s="77">
        <v>0.26600000000000001</v>
      </c>
      <c r="J20" s="77">
        <v>1.581</v>
      </c>
      <c r="K20" s="77">
        <v>3.91</v>
      </c>
      <c r="L20" s="77">
        <v>1.171</v>
      </c>
      <c r="M20" s="77">
        <v>0.27100000000000002</v>
      </c>
      <c r="N20" s="77">
        <v>0.27900000000000003</v>
      </c>
      <c r="O20" s="77">
        <v>0.28000000000000003</v>
      </c>
      <c r="P20" s="77">
        <v>0.27400000000000002</v>
      </c>
      <c r="Q20" s="77">
        <v>12.52</v>
      </c>
      <c r="R20" s="77">
        <v>1.1439999999999999</v>
      </c>
      <c r="S20" s="77">
        <v>0.57600000000000007</v>
      </c>
      <c r="T20" s="77">
        <v>0.26100000000000001</v>
      </c>
      <c r="U20" s="77">
        <v>0.27100000000000002</v>
      </c>
      <c r="V20" s="77">
        <v>0.48199999999999998</v>
      </c>
      <c r="W20" s="77">
        <v>0.35499999999999998</v>
      </c>
      <c r="X20" s="77">
        <v>0.26800000000000002</v>
      </c>
      <c r="Y20" s="77">
        <v>5.6370000000000005</v>
      </c>
      <c r="Z20" s="78"/>
      <c r="AA20" s="79">
        <f t="shared" si="2"/>
        <v>52.389000000000003</v>
      </c>
    </row>
    <row r="21" spans="1:27" ht="24.95" customHeight="1" x14ac:dyDescent="0.2">
      <c r="A21" s="75" t="s">
        <v>16</v>
      </c>
      <c r="B21" s="80">
        <v>28.61</v>
      </c>
      <c r="C21" s="81">
        <v>31.652999999999999</v>
      </c>
      <c r="D21" s="81">
        <v>43.747</v>
      </c>
      <c r="E21" s="81">
        <v>30.348999999999997</v>
      </c>
      <c r="F21" s="81">
        <v>35.953000000000003</v>
      </c>
      <c r="G21" s="81">
        <v>17.684999999999999</v>
      </c>
      <c r="H21" s="81">
        <v>56.403999999999996</v>
      </c>
      <c r="I21" s="81">
        <v>34.125999999999998</v>
      </c>
      <c r="J21" s="81">
        <v>25.032</v>
      </c>
      <c r="K21" s="81">
        <v>45.28</v>
      </c>
      <c r="L21" s="81">
        <v>45.275999999999996</v>
      </c>
      <c r="M21" s="81">
        <v>41.890999999999998</v>
      </c>
      <c r="N21" s="81">
        <v>14.105999999999998</v>
      </c>
      <c r="O21" s="81">
        <v>13.953000000000001</v>
      </c>
      <c r="P21" s="81">
        <v>18.655999999999999</v>
      </c>
      <c r="Q21" s="81">
        <v>14.882999999999999</v>
      </c>
      <c r="R21" s="81">
        <v>46.079000000000001</v>
      </c>
      <c r="S21" s="81">
        <v>12.587</v>
      </c>
      <c r="T21" s="81">
        <v>50.067</v>
      </c>
      <c r="U21" s="81">
        <v>48.801000000000002</v>
      </c>
      <c r="V21" s="81">
        <v>44.768000000000001</v>
      </c>
      <c r="W21" s="81">
        <v>35.79</v>
      </c>
      <c r="X21" s="81">
        <v>19.588999999999999</v>
      </c>
      <c r="Y21" s="81">
        <v>8.1780000000000008</v>
      </c>
      <c r="Z21" s="78"/>
      <c r="AA21" s="79">
        <f t="shared" si="2"/>
        <v>763.46299999999985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28.881999999999998</v>
      </c>
      <c r="C26" s="88">
        <f t="shared" ref="C26:Z26" si="3">IF(LEN(C$2)&gt;0,SUM(C19:C25),"")</f>
        <v>31.913999999999998</v>
      </c>
      <c r="D26" s="88">
        <f t="shared" si="3"/>
        <v>45.057000000000002</v>
      </c>
      <c r="E26" s="88">
        <f t="shared" si="3"/>
        <v>30.827999999999996</v>
      </c>
      <c r="F26" s="88">
        <f t="shared" si="3"/>
        <v>42.201000000000001</v>
      </c>
      <c r="G26" s="88">
        <f t="shared" si="3"/>
        <v>30.161999999999999</v>
      </c>
      <c r="H26" s="88">
        <f t="shared" si="3"/>
        <v>58.199999999999996</v>
      </c>
      <c r="I26" s="88">
        <f t="shared" si="3"/>
        <v>34.391999999999996</v>
      </c>
      <c r="J26" s="88">
        <f t="shared" si="3"/>
        <v>26.613</v>
      </c>
      <c r="K26" s="88">
        <f t="shared" si="3"/>
        <v>49.19</v>
      </c>
      <c r="L26" s="88">
        <f t="shared" si="3"/>
        <v>46.446999999999996</v>
      </c>
      <c r="M26" s="88">
        <f t="shared" si="3"/>
        <v>42.161999999999999</v>
      </c>
      <c r="N26" s="88">
        <f t="shared" si="3"/>
        <v>14.384999999999998</v>
      </c>
      <c r="O26" s="88">
        <f t="shared" si="3"/>
        <v>14.233000000000001</v>
      </c>
      <c r="P26" s="88">
        <f t="shared" si="3"/>
        <v>18.93</v>
      </c>
      <c r="Q26" s="88">
        <f t="shared" si="3"/>
        <v>27.402999999999999</v>
      </c>
      <c r="R26" s="88">
        <f t="shared" si="3"/>
        <v>47.222999999999999</v>
      </c>
      <c r="S26" s="88">
        <f t="shared" si="3"/>
        <v>13.163</v>
      </c>
      <c r="T26" s="88">
        <f t="shared" si="3"/>
        <v>50.328000000000003</v>
      </c>
      <c r="U26" s="88">
        <f t="shared" si="3"/>
        <v>49.072000000000003</v>
      </c>
      <c r="V26" s="88">
        <f t="shared" si="3"/>
        <v>45.25</v>
      </c>
      <c r="W26" s="88">
        <f t="shared" si="3"/>
        <v>36.144999999999996</v>
      </c>
      <c r="X26" s="88">
        <f t="shared" si="3"/>
        <v>19.856999999999999</v>
      </c>
      <c r="Y26" s="88">
        <f t="shared" si="3"/>
        <v>13.815000000000001</v>
      </c>
      <c r="Z26" s="89" t="str">
        <f t="shared" si="3"/>
        <v/>
      </c>
      <c r="AA26" s="90">
        <f>SUM(AA19:AA25)</f>
        <v>815.85199999999986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143.184</v>
      </c>
      <c r="C30" s="77">
        <v>37.320999999999998</v>
      </c>
      <c r="D30" s="77">
        <v>55.598999999999997</v>
      </c>
      <c r="E30" s="77">
        <v>39.918999999999997</v>
      </c>
      <c r="F30" s="77">
        <v>42.201000000000001</v>
      </c>
      <c r="G30" s="77">
        <v>34.402999999999999</v>
      </c>
      <c r="H30" s="77">
        <v>64.400000000000006</v>
      </c>
      <c r="I30" s="77">
        <v>34.392000000000003</v>
      </c>
      <c r="J30" s="77">
        <v>42.624000000000002</v>
      </c>
      <c r="K30" s="77">
        <v>105.24299999999999</v>
      </c>
      <c r="L30" s="77">
        <v>79.7</v>
      </c>
      <c r="M30" s="77">
        <v>66.69</v>
      </c>
      <c r="N30" s="77">
        <v>78.828000000000003</v>
      </c>
      <c r="O30" s="77">
        <v>103.348</v>
      </c>
      <c r="P30" s="77">
        <v>88.555999999999997</v>
      </c>
      <c r="Q30" s="77">
        <v>33.340000000000003</v>
      </c>
      <c r="R30" s="77">
        <v>48.872999999999998</v>
      </c>
      <c r="S30" s="77">
        <v>16.812999999999999</v>
      </c>
      <c r="T30" s="77">
        <v>50.328000000000003</v>
      </c>
      <c r="U30" s="77">
        <v>49.072000000000003</v>
      </c>
      <c r="V30" s="77">
        <v>48.25</v>
      </c>
      <c r="W30" s="77">
        <v>41.744999999999997</v>
      </c>
      <c r="X30" s="77">
        <v>19.856999999999999</v>
      </c>
      <c r="Y30" s="77">
        <v>19.084</v>
      </c>
      <c r="Z30" s="78"/>
      <c r="AA30" s="79">
        <f>SUM(B30:Z30)</f>
        <v>1343.7700000000002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143.184</v>
      </c>
      <c r="C32" s="62">
        <f t="shared" ref="C32:Z32" si="4">IF(LEN(C$2)&gt;0,SUM(C29:C31),"")</f>
        <v>37.320999999999998</v>
      </c>
      <c r="D32" s="62">
        <f t="shared" si="4"/>
        <v>55.598999999999997</v>
      </c>
      <c r="E32" s="62">
        <f t="shared" si="4"/>
        <v>39.918999999999997</v>
      </c>
      <c r="F32" s="62">
        <f t="shared" si="4"/>
        <v>42.201000000000001</v>
      </c>
      <c r="G32" s="62">
        <f t="shared" si="4"/>
        <v>34.402999999999999</v>
      </c>
      <c r="H32" s="62">
        <f t="shared" si="4"/>
        <v>64.400000000000006</v>
      </c>
      <c r="I32" s="62">
        <f t="shared" si="4"/>
        <v>34.392000000000003</v>
      </c>
      <c r="J32" s="62">
        <f t="shared" si="4"/>
        <v>42.624000000000002</v>
      </c>
      <c r="K32" s="62">
        <f t="shared" si="4"/>
        <v>105.24299999999999</v>
      </c>
      <c r="L32" s="62">
        <f t="shared" si="4"/>
        <v>79.7</v>
      </c>
      <c r="M32" s="62">
        <f t="shared" si="4"/>
        <v>66.69</v>
      </c>
      <c r="N32" s="62">
        <f t="shared" si="4"/>
        <v>78.828000000000003</v>
      </c>
      <c r="O32" s="62">
        <f t="shared" si="4"/>
        <v>103.348</v>
      </c>
      <c r="P32" s="62">
        <f t="shared" si="4"/>
        <v>88.555999999999997</v>
      </c>
      <c r="Q32" s="62">
        <f t="shared" si="4"/>
        <v>33.340000000000003</v>
      </c>
      <c r="R32" s="62">
        <f t="shared" si="4"/>
        <v>48.872999999999998</v>
      </c>
      <c r="S32" s="62">
        <f t="shared" si="4"/>
        <v>16.812999999999999</v>
      </c>
      <c r="T32" s="62">
        <f t="shared" si="4"/>
        <v>50.328000000000003</v>
      </c>
      <c r="U32" s="62">
        <f t="shared" si="4"/>
        <v>49.072000000000003</v>
      </c>
      <c r="V32" s="62">
        <f t="shared" si="4"/>
        <v>48.25</v>
      </c>
      <c r="W32" s="62">
        <f t="shared" si="4"/>
        <v>41.744999999999997</v>
      </c>
      <c r="X32" s="62">
        <f t="shared" si="4"/>
        <v>19.856999999999999</v>
      </c>
      <c r="Y32" s="62">
        <f t="shared" si="4"/>
        <v>19.084</v>
      </c>
      <c r="Z32" s="63" t="str">
        <f t="shared" si="4"/>
        <v/>
      </c>
      <c r="AA32" s="64">
        <f>SUM(AA29:AA31)</f>
        <v>1343.7700000000002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>
        <v>19.899999999999999</v>
      </c>
      <c r="D39" s="99"/>
      <c r="E39" s="99"/>
      <c r="F39" s="99">
        <v>37.6</v>
      </c>
      <c r="G39" s="99">
        <v>19</v>
      </c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>
        <v>31.6</v>
      </c>
      <c r="Y39" s="99"/>
      <c r="Z39" s="100"/>
      <c r="AA39" s="79">
        <f t="shared" si="5"/>
        <v>108.1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19.899999999999999</v>
      </c>
      <c r="D40" s="88">
        <f t="shared" si="6"/>
        <v>0</v>
      </c>
      <c r="E40" s="88">
        <f t="shared" si="6"/>
        <v>0</v>
      </c>
      <c r="F40" s="88">
        <f t="shared" si="6"/>
        <v>37.6</v>
      </c>
      <c r="G40" s="88">
        <f t="shared" si="6"/>
        <v>19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31.6</v>
      </c>
      <c r="Y40" s="88">
        <f t="shared" si="6"/>
        <v>0</v>
      </c>
      <c r="Z40" s="89" t="str">
        <f t="shared" si="6"/>
        <v/>
      </c>
      <c r="AA40" s="90">
        <f t="shared" si="5"/>
        <v>108.1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>
        <v>19.899999999999999</v>
      </c>
      <c r="D47" s="99"/>
      <c r="E47" s="99"/>
      <c r="F47" s="99">
        <v>37.6</v>
      </c>
      <c r="G47" s="99">
        <v>19</v>
      </c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>
        <v>31.6</v>
      </c>
      <c r="Y47" s="99"/>
      <c r="Z47" s="100"/>
      <c r="AA47" s="79">
        <f t="shared" si="7"/>
        <v>108.1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19.899999999999999</v>
      </c>
      <c r="D49" s="88">
        <f t="shared" si="8"/>
        <v>0</v>
      </c>
      <c r="E49" s="88">
        <f t="shared" si="8"/>
        <v>0</v>
      </c>
      <c r="F49" s="88">
        <f t="shared" si="8"/>
        <v>37.6</v>
      </c>
      <c r="G49" s="88">
        <f t="shared" si="8"/>
        <v>19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31.6</v>
      </c>
      <c r="Y49" s="88">
        <f t="shared" si="8"/>
        <v>0</v>
      </c>
      <c r="Z49" s="89" t="str">
        <f t="shared" si="8"/>
        <v/>
      </c>
      <c r="AA49" s="90">
        <f t="shared" si="7"/>
        <v>108.1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143.184</v>
      </c>
      <c r="C52" s="88">
        <f t="shared" ref="C52:Z52" si="10">IF(LEN(C$2)&gt;0,SUM(C10:C15)+C26+C40,"")</f>
        <v>57.220999999999997</v>
      </c>
      <c r="D52" s="88">
        <f t="shared" si="10"/>
        <v>55.599000000000004</v>
      </c>
      <c r="E52" s="88">
        <f t="shared" si="10"/>
        <v>39.918999999999997</v>
      </c>
      <c r="F52" s="88">
        <f t="shared" si="10"/>
        <v>79.801000000000002</v>
      </c>
      <c r="G52" s="88">
        <f t="shared" si="10"/>
        <v>53.402999999999999</v>
      </c>
      <c r="H52" s="88">
        <f t="shared" si="10"/>
        <v>64.399999999999991</v>
      </c>
      <c r="I52" s="88">
        <f t="shared" si="10"/>
        <v>34.391999999999996</v>
      </c>
      <c r="J52" s="88">
        <f t="shared" si="10"/>
        <v>42.623999999999995</v>
      </c>
      <c r="K52" s="88">
        <f t="shared" si="10"/>
        <v>105.24299999999999</v>
      </c>
      <c r="L52" s="88">
        <f t="shared" si="10"/>
        <v>79.699999999999989</v>
      </c>
      <c r="M52" s="88">
        <f t="shared" si="10"/>
        <v>66.69</v>
      </c>
      <c r="N52" s="88">
        <f t="shared" si="10"/>
        <v>78.828000000000003</v>
      </c>
      <c r="O52" s="88">
        <f t="shared" si="10"/>
        <v>103.34800000000001</v>
      </c>
      <c r="P52" s="88">
        <f t="shared" si="10"/>
        <v>88.556000000000012</v>
      </c>
      <c r="Q52" s="88">
        <f t="shared" si="10"/>
        <v>33.339999999999996</v>
      </c>
      <c r="R52" s="88">
        <f t="shared" si="10"/>
        <v>48.872999999999998</v>
      </c>
      <c r="S52" s="88">
        <f t="shared" si="10"/>
        <v>16.812999999999999</v>
      </c>
      <c r="T52" s="88">
        <f t="shared" si="10"/>
        <v>50.328000000000003</v>
      </c>
      <c r="U52" s="88">
        <f t="shared" si="10"/>
        <v>49.072000000000003</v>
      </c>
      <c r="V52" s="88">
        <f t="shared" si="10"/>
        <v>48.25</v>
      </c>
      <c r="W52" s="88">
        <f t="shared" si="10"/>
        <v>41.744999999999997</v>
      </c>
      <c r="X52" s="88">
        <f t="shared" si="10"/>
        <v>51.457000000000001</v>
      </c>
      <c r="Y52" s="88">
        <f t="shared" si="10"/>
        <v>19.084000000000003</v>
      </c>
      <c r="Z52" s="89" t="str">
        <f t="shared" si="10"/>
        <v/>
      </c>
      <c r="AA52" s="104">
        <f>SUM(B52:Z52)</f>
        <v>1451.8700000000003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-135.1</v>
      </c>
      <c r="C4" s="18">
        <v>19.899999999999999</v>
      </c>
      <c r="D4" s="18"/>
      <c r="E4" s="18"/>
      <c r="F4" s="18">
        <v>37.6</v>
      </c>
      <c r="G4" s="18">
        <v>19</v>
      </c>
      <c r="H4" s="18"/>
      <c r="I4" s="18"/>
      <c r="J4" s="18"/>
      <c r="K4" s="18"/>
      <c r="L4" s="18"/>
      <c r="M4" s="18"/>
      <c r="N4" s="18"/>
      <c r="O4" s="18"/>
      <c r="P4" s="18"/>
      <c r="Q4" s="18">
        <v>-30.9</v>
      </c>
      <c r="R4" s="18"/>
      <c r="S4" s="18"/>
      <c r="T4" s="18"/>
      <c r="U4" s="18"/>
      <c r="V4" s="18"/>
      <c r="W4" s="18"/>
      <c r="X4" s="18">
        <v>31.6</v>
      </c>
      <c r="Y4" s="18"/>
      <c r="Z4" s="19"/>
      <c r="AA4" s="111">
        <f>SUM(B4:Z4)</f>
        <v>-57.9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137.06</v>
      </c>
      <c r="C7" s="117">
        <v>134.28</v>
      </c>
      <c r="D7" s="117">
        <v>116.87</v>
      </c>
      <c r="E7" s="117">
        <v>118.26</v>
      </c>
      <c r="F7" s="117">
        <v>126.12</v>
      </c>
      <c r="G7" s="117">
        <v>133.88999999999999</v>
      </c>
      <c r="H7" s="117">
        <v>180.71</v>
      </c>
      <c r="I7" s="117">
        <v>211.35</v>
      </c>
      <c r="J7" s="117">
        <v>148.22</v>
      </c>
      <c r="K7" s="117">
        <v>125.27</v>
      </c>
      <c r="L7" s="117">
        <v>104.03</v>
      </c>
      <c r="M7" s="117">
        <v>88.43</v>
      </c>
      <c r="N7" s="117">
        <v>80.3</v>
      </c>
      <c r="O7" s="117">
        <v>79.099999999999994</v>
      </c>
      <c r="P7" s="117">
        <v>99.27</v>
      </c>
      <c r="Q7" s="117">
        <v>128.13999999999999</v>
      </c>
      <c r="R7" s="117">
        <v>176.36</v>
      </c>
      <c r="S7" s="117">
        <v>228.26</v>
      </c>
      <c r="T7" s="117">
        <v>239.13</v>
      </c>
      <c r="U7" s="117">
        <v>239.69</v>
      </c>
      <c r="V7" s="117">
        <v>183.14</v>
      </c>
      <c r="W7" s="117">
        <v>176.36</v>
      </c>
      <c r="X7" s="117">
        <v>150.54</v>
      </c>
      <c r="Y7" s="117">
        <v>128</v>
      </c>
      <c r="Z7" s="118"/>
      <c r="AA7" s="119">
        <f>IF(SUM(B7:Z7)&lt;&gt;0,AVERAGEIF(B7:Z7,"&lt;&gt;"""),"")</f>
        <v>147.19916666666668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135.1</v>
      </c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>
        <v>30.9</v>
      </c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166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135.1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30.9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166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>
        <v>19.899999999999999</v>
      </c>
      <c r="D23" s="133"/>
      <c r="E23" s="133"/>
      <c r="F23" s="133">
        <v>37.6</v>
      </c>
      <c r="G23" s="133">
        <v>19</v>
      </c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>
        <v>31.6</v>
      </c>
      <c r="Y23" s="133"/>
      <c r="Z23" s="131"/>
      <c r="AA23" s="132">
        <f t="shared" si="2"/>
        <v>108.1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19.899999999999999</v>
      </c>
      <c r="D24" s="135">
        <f t="shared" si="3"/>
        <v>0</v>
      </c>
      <c r="E24" s="135">
        <f t="shared" si="3"/>
        <v>0</v>
      </c>
      <c r="F24" s="135">
        <f t="shared" si="3"/>
        <v>37.6</v>
      </c>
      <c r="G24" s="135">
        <f t="shared" si="3"/>
        <v>19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31.6</v>
      </c>
      <c r="Y24" s="135">
        <f t="shared" si="3"/>
        <v>0</v>
      </c>
      <c r="Z24" s="136" t="str">
        <f t="shared" si="3"/>
        <v/>
      </c>
      <c r="AA24" s="90">
        <f t="shared" si="2"/>
        <v>108.1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2025-02-20T21:25:00Z</dcterms:created>
  <dcterms:modified xsi:type="dcterms:W3CDTF">2025-02-20T21:25:02Z</dcterms:modified>
</cp:coreProperties>
</file>