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67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<sst xmlns="http://schemas.openxmlformats.org/spreadsheetml/2006/main" count="122" uniqueCount="56">
  <si>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07/01/2026 23:32:11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</si>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</sst>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7C2-42C3-A75D-E84D6038E0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7C2-42C3-A75D-E84D6038E0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8</c:v>
                </c:pt>
                <c:pt idx="6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C2-42C3-A75D-E84D6038E0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18.684000000000001</c:v>
                </c:pt>
                <c:pt idx="4">
                  <c:v>3.5339999999999998</c:v>
                </c:pt>
                <c:pt idx="8">
                  <c:v>16.794</c:v>
                </c:pt>
                <c:pt idx="9">
                  <c:v>4.2610000000000001</c:v>
                </c:pt>
                <c:pt idx="10">
                  <c:v>7.1849999999999996</c:v>
                </c:pt>
                <c:pt idx="11">
                  <c:v>18.645</c:v>
                </c:pt>
                <c:pt idx="12">
                  <c:v>20.710999999999999</c:v>
                </c:pt>
                <c:pt idx="13">
                  <c:v>26.96</c:v>
                </c:pt>
                <c:pt idx="14">
                  <c:v>25.015999999999998</c:v>
                </c:pt>
                <c:pt idx="15">
                  <c:v>24.379000000000001</c:v>
                </c:pt>
                <c:pt idx="16">
                  <c:v>16.506</c:v>
                </c:pt>
                <c:pt idx="17">
                  <c:v>17.148</c:v>
                </c:pt>
                <c:pt idx="18">
                  <c:v>19.710999999999999</c:v>
                </c:pt>
                <c:pt idx="19">
                  <c:v>21.427</c:v>
                </c:pt>
                <c:pt idx="20">
                  <c:v>11.651</c:v>
                </c:pt>
                <c:pt idx="21">
                  <c:v>30.838000000000001</c:v>
                </c:pt>
                <c:pt idx="22">
                  <c:v>20.846</c:v>
                </c:pt>
                <c:pt idx="23">
                  <c:v>19.091999999999999</c:v>
                </c:pt>
                <c:pt idx="24">
                  <c:v>7.1710000000000003</c:v>
                </c:pt>
                <c:pt idx="25">
                  <c:v>0.38900000000000001</c:v>
                </c:pt>
                <c:pt idx="27">
                  <c:v>9.5079999999999991</c:v>
                </c:pt>
                <c:pt idx="28">
                  <c:v>23.527999999999999</c:v>
                </c:pt>
                <c:pt idx="29">
                  <c:v>3.6269999999999998</c:v>
                </c:pt>
                <c:pt idx="33">
                  <c:v>1.716</c:v>
                </c:pt>
                <c:pt idx="34">
                  <c:v>14.954000000000001</c:v>
                </c:pt>
                <c:pt idx="36">
                  <c:v>3.36</c:v>
                </c:pt>
                <c:pt idx="37">
                  <c:v>17.137</c:v>
                </c:pt>
                <c:pt idx="38">
                  <c:v>34</c:v>
                </c:pt>
                <c:pt idx="39">
                  <c:v>31.5</c:v>
                </c:pt>
                <c:pt idx="40">
                  <c:v>4.3760000000000003</c:v>
                </c:pt>
                <c:pt idx="44">
                  <c:v>14.528</c:v>
                </c:pt>
                <c:pt idx="45">
                  <c:v>10.509</c:v>
                </c:pt>
                <c:pt idx="46">
                  <c:v>12.831</c:v>
                </c:pt>
                <c:pt idx="47">
                  <c:v>7.8470000000000004</c:v>
                </c:pt>
                <c:pt idx="48">
                  <c:v>20.54</c:v>
                </c:pt>
                <c:pt idx="49">
                  <c:v>31.497</c:v>
                </c:pt>
                <c:pt idx="50">
                  <c:v>51.65</c:v>
                </c:pt>
                <c:pt idx="51">
                  <c:v>59.3</c:v>
                </c:pt>
                <c:pt idx="52">
                  <c:v>62</c:v>
                </c:pt>
                <c:pt idx="53">
                  <c:v>63</c:v>
                </c:pt>
                <c:pt idx="54">
                  <c:v>71.099999999999994</c:v>
                </c:pt>
                <c:pt idx="55">
                  <c:v>63.7</c:v>
                </c:pt>
                <c:pt idx="56">
                  <c:v>20.306000000000001</c:v>
                </c:pt>
                <c:pt idx="57">
                  <c:v>53.9</c:v>
                </c:pt>
                <c:pt idx="58">
                  <c:v>55</c:v>
                </c:pt>
                <c:pt idx="59">
                  <c:v>56.7</c:v>
                </c:pt>
                <c:pt idx="60">
                  <c:v>61.7</c:v>
                </c:pt>
                <c:pt idx="61">
                  <c:v>23.14</c:v>
                </c:pt>
                <c:pt idx="62">
                  <c:v>18.548999999999999</c:v>
                </c:pt>
                <c:pt idx="76">
                  <c:v>37.700000000000003</c:v>
                </c:pt>
                <c:pt idx="77">
                  <c:v>38.380000000000003</c:v>
                </c:pt>
                <c:pt idx="78">
                  <c:v>17.2</c:v>
                </c:pt>
                <c:pt idx="79">
                  <c:v>33.399000000000001</c:v>
                </c:pt>
                <c:pt idx="80">
                  <c:v>27.036000000000001</c:v>
                </c:pt>
                <c:pt idx="81">
                  <c:v>51.314999999999998</c:v>
                </c:pt>
                <c:pt idx="82">
                  <c:v>24.908999999999999</c:v>
                </c:pt>
                <c:pt idx="83">
                  <c:v>20.135000000000002</c:v>
                </c:pt>
                <c:pt idx="84">
                  <c:v>4.4269999999999996</c:v>
                </c:pt>
                <c:pt idx="88">
                  <c:v>19.012</c:v>
                </c:pt>
                <c:pt idx="92">
                  <c:v>0.93400000000000005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C2-42C3-A75D-E84D6038E0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7C2-42C3-A75D-E84D6038E0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7C2-42C3-A75D-E84D6038E0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7C2-42C3-A75D-E84D6038E0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7C2-42C3-A75D-E84D6038E0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7C2-42C3-A75D-E84D6038E0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23.402000000000001</c:v>
                </c:pt>
                <c:pt idx="1">
                  <c:v>26.547000000000001</c:v>
                </c:pt>
                <c:pt idx="2">
                  <c:v>9</c:v>
                </c:pt>
                <c:pt idx="3">
                  <c:v>32.795000000000002</c:v>
                </c:pt>
                <c:pt idx="4">
                  <c:v>32.999000000000002</c:v>
                </c:pt>
                <c:pt idx="5">
                  <c:v>27.922000000000001</c:v>
                </c:pt>
                <c:pt idx="6">
                  <c:v>31.096</c:v>
                </c:pt>
                <c:pt idx="7">
                  <c:v>30.475000000000001</c:v>
                </c:pt>
                <c:pt idx="8">
                  <c:v>26.998999999999999</c:v>
                </c:pt>
                <c:pt idx="9">
                  <c:v>32.999000000000002</c:v>
                </c:pt>
                <c:pt idx="10">
                  <c:v>32.999000000000002</c:v>
                </c:pt>
                <c:pt idx="11">
                  <c:v>33.580999999999996</c:v>
                </c:pt>
                <c:pt idx="12">
                  <c:v>57.581000000000003</c:v>
                </c:pt>
                <c:pt idx="13">
                  <c:v>41.875</c:v>
                </c:pt>
                <c:pt idx="14">
                  <c:v>39.32</c:v>
                </c:pt>
                <c:pt idx="15">
                  <c:v>40.18</c:v>
                </c:pt>
                <c:pt idx="16">
                  <c:v>47.151000000000003</c:v>
                </c:pt>
                <c:pt idx="17">
                  <c:v>36.25</c:v>
                </c:pt>
                <c:pt idx="18">
                  <c:v>35.284999999999997</c:v>
                </c:pt>
                <c:pt idx="19">
                  <c:v>35.052999999999997</c:v>
                </c:pt>
                <c:pt idx="21">
                  <c:v>8.8059999999999992</c:v>
                </c:pt>
                <c:pt idx="22">
                  <c:v>50</c:v>
                </c:pt>
                <c:pt idx="23">
                  <c:v>52.491</c:v>
                </c:pt>
                <c:pt idx="24">
                  <c:v>22.457999999999998</c:v>
                </c:pt>
                <c:pt idx="25">
                  <c:v>31.863</c:v>
                </c:pt>
                <c:pt idx="26">
                  <c:v>48.961999999999996</c:v>
                </c:pt>
                <c:pt idx="27">
                  <c:v>32.11</c:v>
                </c:pt>
                <c:pt idx="28">
                  <c:v>59</c:v>
                </c:pt>
                <c:pt idx="29">
                  <c:v>109</c:v>
                </c:pt>
                <c:pt idx="30">
                  <c:v>103</c:v>
                </c:pt>
                <c:pt idx="31">
                  <c:v>55.435000000000002</c:v>
                </c:pt>
                <c:pt idx="32">
                  <c:v>68.076999999999998</c:v>
                </c:pt>
                <c:pt idx="33">
                  <c:v>27.06</c:v>
                </c:pt>
                <c:pt idx="34">
                  <c:v>10.666</c:v>
                </c:pt>
                <c:pt idx="53">
                  <c:v>16.201000000000001</c:v>
                </c:pt>
                <c:pt idx="61">
                  <c:v>57.530999999999999</c:v>
                </c:pt>
                <c:pt idx="62">
                  <c:v>62.508000000000003</c:v>
                </c:pt>
                <c:pt idx="63">
                  <c:v>82.765000000000001</c:v>
                </c:pt>
                <c:pt idx="64">
                  <c:v>49.477000000000004</c:v>
                </c:pt>
                <c:pt idx="65">
                  <c:v>49.597000000000001</c:v>
                </c:pt>
                <c:pt idx="66">
                  <c:v>47.723999999999997</c:v>
                </c:pt>
                <c:pt idx="67">
                  <c:v>46.691000000000003</c:v>
                </c:pt>
                <c:pt idx="76">
                  <c:v>6</c:v>
                </c:pt>
                <c:pt idx="77">
                  <c:v>5</c:v>
                </c:pt>
                <c:pt idx="78">
                  <c:v>4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35.28</c:v>
                </c:pt>
                <c:pt idx="83">
                  <c:v>44</c:v>
                </c:pt>
                <c:pt idx="84">
                  <c:v>7</c:v>
                </c:pt>
                <c:pt idx="85">
                  <c:v>2.1890000000000001</c:v>
                </c:pt>
                <c:pt idx="87">
                  <c:v>8.5570000000000004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C2-42C3-A75D-E84D6038E0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C2-42C3-A75D-E84D6038E0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28.23</c:v>
                </c:pt>
                <c:pt idx="1">
                  <c:v>26.052</c:v>
                </c:pt>
                <c:pt idx="2">
                  <c:v>26.844000000000001</c:v>
                </c:pt>
                <c:pt idx="3">
                  <c:v>25.805</c:v>
                </c:pt>
                <c:pt idx="4">
                  <c:v>25.367999999999999</c:v>
                </c:pt>
                <c:pt idx="5">
                  <c:v>36.555999999999997</c:v>
                </c:pt>
                <c:pt idx="6">
                  <c:v>34.783000000000001</c:v>
                </c:pt>
                <c:pt idx="7">
                  <c:v>39.052</c:v>
                </c:pt>
                <c:pt idx="8">
                  <c:v>40.911999999999999</c:v>
                </c:pt>
                <c:pt idx="9">
                  <c:v>43.048000000000002</c:v>
                </c:pt>
                <c:pt idx="10">
                  <c:v>44.063000000000002</c:v>
                </c:pt>
                <c:pt idx="11">
                  <c:v>33.088999999999999</c:v>
                </c:pt>
                <c:pt idx="12">
                  <c:v>33.569000000000003</c:v>
                </c:pt>
                <c:pt idx="13">
                  <c:v>38.161999999999999</c:v>
                </c:pt>
                <c:pt idx="14">
                  <c:v>39.701000000000001</c:v>
                </c:pt>
                <c:pt idx="15">
                  <c:v>41.32</c:v>
                </c:pt>
                <c:pt idx="16">
                  <c:v>42.05</c:v>
                </c:pt>
                <c:pt idx="17">
                  <c:v>48.49</c:v>
                </c:pt>
                <c:pt idx="18">
                  <c:v>43.314</c:v>
                </c:pt>
                <c:pt idx="19">
                  <c:v>44.917999999999999</c:v>
                </c:pt>
                <c:pt idx="20">
                  <c:v>49.11</c:v>
                </c:pt>
                <c:pt idx="21">
                  <c:v>58.021000000000001</c:v>
                </c:pt>
                <c:pt idx="22">
                  <c:v>52.503</c:v>
                </c:pt>
                <c:pt idx="23">
                  <c:v>54.886000000000003</c:v>
                </c:pt>
                <c:pt idx="24">
                  <c:v>63.881</c:v>
                </c:pt>
                <c:pt idx="25">
                  <c:v>64.024000000000001</c:v>
                </c:pt>
                <c:pt idx="26">
                  <c:v>63.375999999999998</c:v>
                </c:pt>
                <c:pt idx="27">
                  <c:v>54.863</c:v>
                </c:pt>
                <c:pt idx="28">
                  <c:v>60.872</c:v>
                </c:pt>
                <c:pt idx="29">
                  <c:v>35.316000000000003</c:v>
                </c:pt>
                <c:pt idx="30">
                  <c:v>60.215000000000003</c:v>
                </c:pt>
                <c:pt idx="31">
                  <c:v>100.298</c:v>
                </c:pt>
                <c:pt idx="32">
                  <c:v>89.7</c:v>
                </c:pt>
                <c:pt idx="33">
                  <c:v>89.76</c:v>
                </c:pt>
                <c:pt idx="34">
                  <c:v>86.257000000000005</c:v>
                </c:pt>
                <c:pt idx="35">
                  <c:v>121.717</c:v>
                </c:pt>
                <c:pt idx="36">
                  <c:v>111.664</c:v>
                </c:pt>
                <c:pt idx="37">
                  <c:v>69.819999999999993</c:v>
                </c:pt>
                <c:pt idx="38">
                  <c:v>144.399</c:v>
                </c:pt>
                <c:pt idx="39">
                  <c:v>256.71499999999997</c:v>
                </c:pt>
                <c:pt idx="40">
                  <c:v>366.80099999999999</c:v>
                </c:pt>
                <c:pt idx="41">
                  <c:v>379.26799999999997</c:v>
                </c:pt>
                <c:pt idx="42">
                  <c:v>379.88499999999999</c:v>
                </c:pt>
                <c:pt idx="43">
                  <c:v>389.68</c:v>
                </c:pt>
                <c:pt idx="44">
                  <c:v>364.39</c:v>
                </c:pt>
                <c:pt idx="45">
                  <c:v>385.95</c:v>
                </c:pt>
                <c:pt idx="46">
                  <c:v>379.77</c:v>
                </c:pt>
                <c:pt idx="47">
                  <c:v>392.2</c:v>
                </c:pt>
                <c:pt idx="48">
                  <c:v>347.41</c:v>
                </c:pt>
                <c:pt idx="49">
                  <c:v>298.42</c:v>
                </c:pt>
                <c:pt idx="50">
                  <c:v>229.91</c:v>
                </c:pt>
                <c:pt idx="51">
                  <c:v>197.63</c:v>
                </c:pt>
                <c:pt idx="52">
                  <c:v>159.86000000000001</c:v>
                </c:pt>
                <c:pt idx="53">
                  <c:v>66.799000000000007</c:v>
                </c:pt>
                <c:pt idx="54">
                  <c:v>85.224000000000004</c:v>
                </c:pt>
                <c:pt idx="55">
                  <c:v>87.587999999999994</c:v>
                </c:pt>
                <c:pt idx="56">
                  <c:v>108.387</c:v>
                </c:pt>
                <c:pt idx="57">
                  <c:v>59.98</c:v>
                </c:pt>
                <c:pt idx="58">
                  <c:v>58.88</c:v>
                </c:pt>
                <c:pt idx="59">
                  <c:v>63.210999999999999</c:v>
                </c:pt>
                <c:pt idx="60">
                  <c:v>43.96</c:v>
                </c:pt>
                <c:pt idx="61">
                  <c:v>28.571999999999999</c:v>
                </c:pt>
                <c:pt idx="62">
                  <c:v>26.241</c:v>
                </c:pt>
                <c:pt idx="63">
                  <c:v>27.984000000000002</c:v>
                </c:pt>
                <c:pt idx="64">
                  <c:v>25.408000000000001</c:v>
                </c:pt>
                <c:pt idx="65">
                  <c:v>25.055</c:v>
                </c:pt>
                <c:pt idx="66">
                  <c:v>27.135000000000002</c:v>
                </c:pt>
                <c:pt idx="67">
                  <c:v>28.145</c:v>
                </c:pt>
                <c:pt idx="68">
                  <c:v>20.760999999999999</c:v>
                </c:pt>
                <c:pt idx="69">
                  <c:v>27.239000000000001</c:v>
                </c:pt>
                <c:pt idx="70">
                  <c:v>30.965</c:v>
                </c:pt>
                <c:pt idx="71">
                  <c:v>27.704999999999998</c:v>
                </c:pt>
                <c:pt idx="72">
                  <c:v>22.7</c:v>
                </c:pt>
                <c:pt idx="73">
                  <c:v>28.734000000000002</c:v>
                </c:pt>
                <c:pt idx="74">
                  <c:v>30.396000000000001</c:v>
                </c:pt>
                <c:pt idx="75">
                  <c:v>30.6</c:v>
                </c:pt>
                <c:pt idx="76">
                  <c:v>38.335999999999999</c:v>
                </c:pt>
                <c:pt idx="77">
                  <c:v>37.674999999999997</c:v>
                </c:pt>
                <c:pt idx="78">
                  <c:v>49.741</c:v>
                </c:pt>
                <c:pt idx="79">
                  <c:v>32.542000000000002</c:v>
                </c:pt>
                <c:pt idx="80">
                  <c:v>38.177</c:v>
                </c:pt>
                <c:pt idx="81">
                  <c:v>26.048999999999999</c:v>
                </c:pt>
                <c:pt idx="82">
                  <c:v>23.724</c:v>
                </c:pt>
                <c:pt idx="83">
                  <c:v>19.91</c:v>
                </c:pt>
                <c:pt idx="84">
                  <c:v>17.55</c:v>
                </c:pt>
                <c:pt idx="85">
                  <c:v>20.69</c:v>
                </c:pt>
                <c:pt idx="86">
                  <c:v>20.37</c:v>
                </c:pt>
                <c:pt idx="87">
                  <c:v>20.420000000000002</c:v>
                </c:pt>
                <c:pt idx="88">
                  <c:v>24</c:v>
                </c:pt>
                <c:pt idx="89">
                  <c:v>24.048999999999999</c:v>
                </c:pt>
                <c:pt idx="90">
                  <c:v>24.152999999999999</c:v>
                </c:pt>
                <c:pt idx="91">
                  <c:v>20.925999999999998</c:v>
                </c:pt>
                <c:pt idx="92">
                  <c:v>34.183</c:v>
                </c:pt>
                <c:pt idx="93">
                  <c:v>26.491</c:v>
                </c:pt>
                <c:pt idx="94">
                  <c:v>22.628</c:v>
                </c:pt>
                <c:pt idx="95">
                  <c:v>20.646000000000001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C2-42C3-A75D-E84D6038E0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7C2-42C3-A75D-E84D6038E0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7C2-42C3-A75D-E84D6038E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66.34</c:v>
                </c:pt>
                <c:pt idx="1">
                  <c:v>71.150000000000006</c:v>
                </c:pt>
                <c:pt idx="2">
                  <c:v>73</c:v>
                </c:pt>
                <c:pt idx="3">
                  <c:v>73</c:v>
                </c:pt>
                <c:pt idx="4">
                  <c:v>77.92</c:v>
                </c:pt>
                <c:pt idx="5">
                  <c:v>77.05</c:v>
                </c:pt>
                <c:pt idx="6">
                  <c:v>74.459999999999994</c:v>
                </c:pt>
                <c:pt idx="7">
                  <c:v>72.959999999999994</c:v>
                </c:pt>
                <c:pt idx="8">
                  <c:v>78.349999999999994</c:v>
                </c:pt>
                <c:pt idx="9">
                  <c:v>78.099999999999994</c:v>
                </c:pt>
                <c:pt idx="10">
                  <c:v>78.040000000000006</c:v>
                </c:pt>
                <c:pt idx="11">
                  <c:v>78.12</c:v>
                </c:pt>
                <c:pt idx="12">
                  <c:v>79.22</c:v>
                </c:pt>
                <c:pt idx="13">
                  <c:v>83.54</c:v>
                </c:pt>
                <c:pt idx="14">
                  <c:v>83.45</c:v>
                </c:pt>
                <c:pt idx="15">
                  <c:v>83.81</c:v>
                </c:pt>
                <c:pt idx="16">
                  <c:v>80.58</c:v>
                </c:pt>
                <c:pt idx="17">
                  <c:v>81.91</c:v>
                </c:pt>
                <c:pt idx="18">
                  <c:v>83.64</c:v>
                </c:pt>
                <c:pt idx="19">
                  <c:v>84.91</c:v>
                </c:pt>
                <c:pt idx="20">
                  <c:v>85.82</c:v>
                </c:pt>
                <c:pt idx="21">
                  <c:v>92.82</c:v>
                </c:pt>
                <c:pt idx="22">
                  <c:v>89.87</c:v>
                </c:pt>
                <c:pt idx="23">
                  <c:v>100.15</c:v>
                </c:pt>
                <c:pt idx="24">
                  <c:v>95.98</c:v>
                </c:pt>
                <c:pt idx="25">
                  <c:v>96.98</c:v>
                </c:pt>
                <c:pt idx="26">
                  <c:v>97.02</c:v>
                </c:pt>
                <c:pt idx="27">
                  <c:v>107.71</c:v>
                </c:pt>
                <c:pt idx="28">
                  <c:v>119.43</c:v>
                </c:pt>
                <c:pt idx="29">
                  <c:v>97.75</c:v>
                </c:pt>
                <c:pt idx="30">
                  <c:v>87.57</c:v>
                </c:pt>
                <c:pt idx="31">
                  <c:v>80.2</c:v>
                </c:pt>
                <c:pt idx="32">
                  <c:v>81.09</c:v>
                </c:pt>
                <c:pt idx="33">
                  <c:v>79</c:v>
                </c:pt>
                <c:pt idx="34">
                  <c:v>79</c:v>
                </c:pt>
                <c:pt idx="35">
                  <c:v>-0.99</c:v>
                </c:pt>
                <c:pt idx="36">
                  <c:v>73.14</c:v>
                </c:pt>
                <c:pt idx="37">
                  <c:v>2.2799999999999998</c:v>
                </c:pt>
                <c:pt idx="38">
                  <c:v>6.57</c:v>
                </c:pt>
                <c:pt idx="39">
                  <c:v>3.61</c:v>
                </c:pt>
                <c:pt idx="40">
                  <c:v>1.8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2.2999999999999998</c:v>
                </c:pt>
                <c:pt idx="45">
                  <c:v>2.0099999999999998</c:v>
                </c:pt>
                <c:pt idx="46">
                  <c:v>2.08</c:v>
                </c:pt>
                <c:pt idx="47">
                  <c:v>1.83</c:v>
                </c:pt>
                <c:pt idx="48">
                  <c:v>2.2200000000000002</c:v>
                </c:pt>
                <c:pt idx="49">
                  <c:v>2.57</c:v>
                </c:pt>
                <c:pt idx="50">
                  <c:v>3.35</c:v>
                </c:pt>
                <c:pt idx="51">
                  <c:v>4.17</c:v>
                </c:pt>
                <c:pt idx="52">
                  <c:v>9.49</c:v>
                </c:pt>
                <c:pt idx="53">
                  <c:v>82.83</c:v>
                </c:pt>
                <c:pt idx="54">
                  <c:v>9.08</c:v>
                </c:pt>
                <c:pt idx="55">
                  <c:v>19.260000000000002</c:v>
                </c:pt>
                <c:pt idx="56">
                  <c:v>0.1</c:v>
                </c:pt>
                <c:pt idx="57">
                  <c:v>188.25</c:v>
                </c:pt>
                <c:pt idx="58">
                  <c:v>163.18</c:v>
                </c:pt>
                <c:pt idx="59">
                  <c:v>158.13999999999999</c:v>
                </c:pt>
                <c:pt idx="60">
                  <c:v>126.79</c:v>
                </c:pt>
                <c:pt idx="61">
                  <c:v>84.86</c:v>
                </c:pt>
                <c:pt idx="62">
                  <c:v>83.45</c:v>
                </c:pt>
                <c:pt idx="63">
                  <c:v>80.180000000000007</c:v>
                </c:pt>
                <c:pt idx="64">
                  <c:v>79.040000000000006</c:v>
                </c:pt>
                <c:pt idx="65">
                  <c:v>81.27</c:v>
                </c:pt>
                <c:pt idx="66">
                  <c:v>81.66</c:v>
                </c:pt>
                <c:pt idx="67">
                  <c:v>82.68</c:v>
                </c:pt>
                <c:pt idx="68">
                  <c:v>89.66</c:v>
                </c:pt>
                <c:pt idx="69">
                  <c:v>109.16</c:v>
                </c:pt>
                <c:pt idx="70">
                  <c:v>114.69</c:v>
                </c:pt>
                <c:pt idx="71">
                  <c:v>109.38</c:v>
                </c:pt>
                <c:pt idx="72">
                  <c:v>101.43</c:v>
                </c:pt>
                <c:pt idx="73">
                  <c:v>107.76</c:v>
                </c:pt>
                <c:pt idx="74">
                  <c:v>103.62</c:v>
                </c:pt>
                <c:pt idx="75">
                  <c:v>104.17</c:v>
                </c:pt>
                <c:pt idx="76">
                  <c:v>123.64</c:v>
                </c:pt>
                <c:pt idx="77">
                  <c:v>146.82</c:v>
                </c:pt>
                <c:pt idx="78">
                  <c:v>191.64</c:v>
                </c:pt>
                <c:pt idx="79">
                  <c:v>153.38</c:v>
                </c:pt>
                <c:pt idx="80">
                  <c:v>182.15</c:v>
                </c:pt>
                <c:pt idx="81">
                  <c:v>128.09</c:v>
                </c:pt>
                <c:pt idx="82">
                  <c:v>118.71</c:v>
                </c:pt>
                <c:pt idx="83">
                  <c:v>98.8</c:v>
                </c:pt>
                <c:pt idx="84">
                  <c:v>118.47</c:v>
                </c:pt>
                <c:pt idx="85">
                  <c:v>93.27</c:v>
                </c:pt>
                <c:pt idx="86">
                  <c:v>86.47</c:v>
                </c:pt>
                <c:pt idx="87">
                  <c:v>98.9</c:v>
                </c:pt>
                <c:pt idx="88">
                  <c:v>109.19</c:v>
                </c:pt>
                <c:pt idx="89">
                  <c:v>89.04</c:v>
                </c:pt>
                <c:pt idx="90">
                  <c:v>86.14</c:v>
                </c:pt>
                <c:pt idx="91">
                  <c:v>84.21</c:v>
                </c:pt>
                <c:pt idx="92">
                  <c:v>105.99</c:v>
                </c:pt>
                <c:pt idx="93">
                  <c:v>86.87</c:v>
                </c:pt>
                <c:pt idx="94">
                  <c:v>84.77</c:v>
                </c:pt>
                <c:pt idx="95">
                  <c:v>79.680000000000007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C2-42C3-A75D-E84D6038E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29-4308-AC33-F55987C14F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A29-4308-AC33-F55987C14F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2">
                  <c:v>6.2759999999999998</c:v>
                </c:pt>
                <c:pt idx="23">
                  <c:v>3.383</c:v>
                </c:pt>
                <c:pt idx="27">
                  <c:v>4.9580000000000002</c:v>
                </c:pt>
                <c:pt idx="34">
                  <c:v>1.488</c:v>
                </c:pt>
                <c:pt idx="39">
                  <c:v>1.8080000000000001</c:v>
                </c:pt>
                <c:pt idx="40">
                  <c:v>1.665</c:v>
                </c:pt>
                <c:pt idx="41">
                  <c:v>1.524</c:v>
                </c:pt>
                <c:pt idx="42">
                  <c:v>1.306</c:v>
                </c:pt>
                <c:pt idx="43">
                  <c:v>1.8340000000000001</c:v>
                </c:pt>
                <c:pt idx="44">
                  <c:v>1.8380000000000001</c:v>
                </c:pt>
                <c:pt idx="45">
                  <c:v>1.925</c:v>
                </c:pt>
                <c:pt idx="46">
                  <c:v>2.0659999999999998</c:v>
                </c:pt>
                <c:pt idx="47">
                  <c:v>2.1429999999999998</c:v>
                </c:pt>
                <c:pt idx="48">
                  <c:v>2.1230000000000002</c:v>
                </c:pt>
                <c:pt idx="49">
                  <c:v>2.0830000000000002</c:v>
                </c:pt>
                <c:pt idx="50">
                  <c:v>2.3119999999999998</c:v>
                </c:pt>
                <c:pt idx="51">
                  <c:v>1.9710000000000001</c:v>
                </c:pt>
                <c:pt idx="61">
                  <c:v>3.359</c:v>
                </c:pt>
                <c:pt idx="62">
                  <c:v>3.1630000000000003</c:v>
                </c:pt>
                <c:pt idx="68">
                  <c:v>5</c:v>
                </c:pt>
                <c:pt idx="69">
                  <c:v>5</c:v>
                </c:pt>
                <c:pt idx="70">
                  <c:v>3.3879999999999999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86">
                  <c:v>1.3120000000000001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3">
                  <c:v>5</c:v>
                </c:pt>
                <c:pt idx="94">
                  <c:v>0.81899999999999995</c:v>
                </c:pt>
                <c:pt idx="95">
                  <c:v>0.50600000000000001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29-4308-AC33-F55987C14F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1.5</c:v>
                </c:pt>
                <c:pt idx="13">
                  <c:v>0.378</c:v>
                </c:pt>
                <c:pt idx="14">
                  <c:v>1.671</c:v>
                </c:pt>
                <c:pt idx="15">
                  <c:v>1.9179999999999999</c:v>
                </c:pt>
                <c:pt idx="18">
                  <c:v>2.4580000000000002</c:v>
                </c:pt>
                <c:pt idx="19">
                  <c:v>5.8339999999999996</c:v>
                </c:pt>
                <c:pt idx="20">
                  <c:v>3.0819999999999999</c:v>
                </c:pt>
                <c:pt idx="21">
                  <c:v>3.165</c:v>
                </c:pt>
                <c:pt idx="22">
                  <c:v>8.0850000000000009</c:v>
                </c:pt>
                <c:pt idx="23">
                  <c:v>6.8029999999999999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10.423</c:v>
                </c:pt>
                <c:pt idx="28">
                  <c:v>3</c:v>
                </c:pt>
                <c:pt idx="33">
                  <c:v>0.71799999999999997</c:v>
                </c:pt>
                <c:pt idx="34">
                  <c:v>2.6059999999999999</c:v>
                </c:pt>
                <c:pt idx="35">
                  <c:v>0.71899999999999997</c:v>
                </c:pt>
                <c:pt idx="36">
                  <c:v>1.2529999999999999</c:v>
                </c:pt>
                <c:pt idx="38">
                  <c:v>0.78300000000000003</c:v>
                </c:pt>
                <c:pt idx="39">
                  <c:v>0.626</c:v>
                </c:pt>
                <c:pt idx="40">
                  <c:v>0.156</c:v>
                </c:pt>
                <c:pt idx="44">
                  <c:v>0.154</c:v>
                </c:pt>
                <c:pt idx="45">
                  <c:v>0.307</c:v>
                </c:pt>
                <c:pt idx="46">
                  <c:v>0.46</c:v>
                </c:pt>
                <c:pt idx="47">
                  <c:v>0.46100000000000002</c:v>
                </c:pt>
                <c:pt idx="61">
                  <c:v>1.204</c:v>
                </c:pt>
                <c:pt idx="62">
                  <c:v>1.2</c:v>
                </c:pt>
                <c:pt idx="69">
                  <c:v>7.6389999999999993</c:v>
                </c:pt>
                <c:pt idx="70">
                  <c:v>12.877000000000001</c:v>
                </c:pt>
                <c:pt idx="71">
                  <c:v>7.6379999999999999</c:v>
                </c:pt>
                <c:pt idx="72">
                  <c:v>2.8</c:v>
                </c:pt>
                <c:pt idx="73">
                  <c:v>8.5339999999999989</c:v>
                </c:pt>
                <c:pt idx="74">
                  <c:v>7.6559999999999997</c:v>
                </c:pt>
                <c:pt idx="75">
                  <c:v>6.7780000000000005</c:v>
                </c:pt>
                <c:pt idx="76">
                  <c:v>11.093999999999999</c:v>
                </c:pt>
                <c:pt idx="77">
                  <c:v>10.113</c:v>
                </c:pt>
                <c:pt idx="81">
                  <c:v>12.151</c:v>
                </c:pt>
                <c:pt idx="84">
                  <c:v>15.074999999999999</c:v>
                </c:pt>
                <c:pt idx="85">
                  <c:v>7.8419999999999996</c:v>
                </c:pt>
                <c:pt idx="86">
                  <c:v>4</c:v>
                </c:pt>
                <c:pt idx="87">
                  <c:v>14.622999999999999</c:v>
                </c:pt>
                <c:pt idx="88">
                  <c:v>24.154</c:v>
                </c:pt>
                <c:pt idx="89">
                  <c:v>4</c:v>
                </c:pt>
                <c:pt idx="90">
                  <c:v>4</c:v>
                </c:pt>
                <c:pt idx="91">
                  <c:v>6.7000000000000004E-2</c:v>
                </c:pt>
                <c:pt idx="92">
                  <c:v>19.837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29-4308-AC33-F55987C14F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29-4308-AC33-F55987C14F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29-4308-AC33-F55987C14F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29-4308-AC33-F55987C14F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29-4308-AC33-F55987C14F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29-4308-AC33-F55987C14F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A29-4308-AC33-F55987C14F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</c:v>
                </c:pt>
                <c:pt idx="1">
                  <c:v>20</c:v>
                </c:pt>
                <c:pt idx="2">
                  <c:v>35</c:v>
                </c:pt>
                <c:pt idx="3">
                  <c:v>40.200000000000003</c:v>
                </c:pt>
                <c:pt idx="4">
                  <c:v>54.5</c:v>
                </c:pt>
                <c:pt idx="5">
                  <c:v>54.5</c:v>
                </c:pt>
                <c:pt idx="6">
                  <c:v>54.5</c:v>
                </c:pt>
                <c:pt idx="7">
                  <c:v>58.1</c:v>
                </c:pt>
                <c:pt idx="8">
                  <c:v>74.7</c:v>
                </c:pt>
                <c:pt idx="9">
                  <c:v>69.5</c:v>
                </c:pt>
                <c:pt idx="10">
                  <c:v>72.3</c:v>
                </c:pt>
                <c:pt idx="11">
                  <c:v>73.099999999999994</c:v>
                </c:pt>
                <c:pt idx="12">
                  <c:v>102</c:v>
                </c:pt>
                <c:pt idx="13">
                  <c:v>100.7</c:v>
                </c:pt>
                <c:pt idx="14">
                  <c:v>97.3</c:v>
                </c:pt>
                <c:pt idx="15">
                  <c:v>100.4</c:v>
                </c:pt>
                <c:pt idx="16">
                  <c:v>94.2</c:v>
                </c:pt>
                <c:pt idx="17">
                  <c:v>94.2</c:v>
                </c:pt>
                <c:pt idx="18">
                  <c:v>95.8</c:v>
                </c:pt>
                <c:pt idx="19">
                  <c:v>94.4</c:v>
                </c:pt>
                <c:pt idx="20">
                  <c:v>65.599999999999994</c:v>
                </c:pt>
                <c:pt idx="21">
                  <c:v>94.5</c:v>
                </c:pt>
                <c:pt idx="22">
                  <c:v>94.5</c:v>
                </c:pt>
                <c:pt idx="23">
                  <c:v>94.5</c:v>
                </c:pt>
                <c:pt idx="24">
                  <c:v>66.100000000000009</c:v>
                </c:pt>
                <c:pt idx="25">
                  <c:v>66.100000000000009</c:v>
                </c:pt>
                <c:pt idx="26">
                  <c:v>50.9</c:v>
                </c:pt>
                <c:pt idx="27">
                  <c:v>51.1</c:v>
                </c:pt>
                <c:pt idx="28">
                  <c:v>115.39999999999999</c:v>
                </c:pt>
                <c:pt idx="29">
                  <c:v>101.1</c:v>
                </c:pt>
                <c:pt idx="30">
                  <c:v>101.1</c:v>
                </c:pt>
                <c:pt idx="31">
                  <c:v>116.39999999999999</c:v>
                </c:pt>
                <c:pt idx="32">
                  <c:v>89.7</c:v>
                </c:pt>
                <c:pt idx="33">
                  <c:v>48.5</c:v>
                </c:pt>
                <c:pt idx="34">
                  <c:v>55.6</c:v>
                </c:pt>
                <c:pt idx="35">
                  <c:v>80.5</c:v>
                </c:pt>
                <c:pt idx="36">
                  <c:v>49.6</c:v>
                </c:pt>
                <c:pt idx="37">
                  <c:v>49.6</c:v>
                </c:pt>
                <c:pt idx="38">
                  <c:v>65.3</c:v>
                </c:pt>
                <c:pt idx="39">
                  <c:v>73.599999999999994</c:v>
                </c:pt>
                <c:pt idx="40">
                  <c:v>46.4</c:v>
                </c:pt>
                <c:pt idx="41">
                  <c:v>47.8</c:v>
                </c:pt>
                <c:pt idx="42">
                  <c:v>62</c:v>
                </c:pt>
                <c:pt idx="43">
                  <c:v>61.599999999999994</c:v>
                </c:pt>
                <c:pt idx="44">
                  <c:v>74.2</c:v>
                </c:pt>
                <c:pt idx="45">
                  <c:v>74.2</c:v>
                </c:pt>
                <c:pt idx="46">
                  <c:v>74.2</c:v>
                </c:pt>
                <c:pt idx="47">
                  <c:v>74.2</c:v>
                </c:pt>
                <c:pt idx="48">
                  <c:v>59.7</c:v>
                </c:pt>
                <c:pt idx="49">
                  <c:v>59.7</c:v>
                </c:pt>
                <c:pt idx="50">
                  <c:v>59.7</c:v>
                </c:pt>
                <c:pt idx="51">
                  <c:v>59.7</c:v>
                </c:pt>
                <c:pt idx="52">
                  <c:v>140</c:v>
                </c:pt>
                <c:pt idx="53">
                  <c:v>140</c:v>
                </c:pt>
                <c:pt idx="54">
                  <c:v>140</c:v>
                </c:pt>
                <c:pt idx="55">
                  <c:v>140</c:v>
                </c:pt>
                <c:pt idx="56">
                  <c:v>113.9</c:v>
                </c:pt>
                <c:pt idx="57">
                  <c:v>113.9</c:v>
                </c:pt>
                <c:pt idx="58">
                  <c:v>113.9</c:v>
                </c:pt>
                <c:pt idx="59">
                  <c:v>113.9</c:v>
                </c:pt>
                <c:pt idx="60">
                  <c:v>87.8</c:v>
                </c:pt>
                <c:pt idx="61">
                  <c:v>87.8</c:v>
                </c:pt>
                <c:pt idx="62">
                  <c:v>87.8</c:v>
                </c:pt>
                <c:pt idx="63">
                  <c:v>87.8</c:v>
                </c:pt>
                <c:pt idx="64">
                  <c:v>61</c:v>
                </c:pt>
                <c:pt idx="65">
                  <c:v>61</c:v>
                </c:pt>
                <c:pt idx="66">
                  <c:v>61</c:v>
                </c:pt>
                <c:pt idx="67">
                  <c:v>61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70.900000000000006</c:v>
                </c:pt>
                <c:pt idx="77">
                  <c:v>70.900000000000006</c:v>
                </c:pt>
                <c:pt idx="78">
                  <c:v>70.900000000000006</c:v>
                </c:pt>
                <c:pt idx="79">
                  <c:v>70.900000000000006</c:v>
                </c:pt>
                <c:pt idx="80">
                  <c:v>70.2</c:v>
                </c:pt>
                <c:pt idx="81">
                  <c:v>70.2</c:v>
                </c:pt>
                <c:pt idx="82">
                  <c:v>70.2</c:v>
                </c:pt>
                <c:pt idx="83">
                  <c:v>70.2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29-4308-AC33-F55987C14F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38.631999999999998</c:v>
                </c:pt>
                <c:pt idx="1">
                  <c:v>32.598999999999997</c:v>
                </c:pt>
                <c:pt idx="2">
                  <c:v>18</c:v>
                </c:pt>
                <c:pt idx="3">
                  <c:v>18.399999999999999</c:v>
                </c:pt>
                <c:pt idx="4">
                  <c:v>7.4009999999999998</c:v>
                </c:pt>
                <c:pt idx="5">
                  <c:v>9.9779999999999998</c:v>
                </c:pt>
                <c:pt idx="6">
                  <c:v>11.379</c:v>
                </c:pt>
                <c:pt idx="7">
                  <c:v>11.427</c:v>
                </c:pt>
                <c:pt idx="8">
                  <c:v>10.005000000000001</c:v>
                </c:pt>
                <c:pt idx="9">
                  <c:v>10.808</c:v>
                </c:pt>
                <c:pt idx="10">
                  <c:v>11.946999999999999</c:v>
                </c:pt>
                <c:pt idx="11">
                  <c:v>12.215</c:v>
                </c:pt>
                <c:pt idx="12">
                  <c:v>9.8610000000000007</c:v>
                </c:pt>
                <c:pt idx="13">
                  <c:v>5.9189999999999996</c:v>
                </c:pt>
                <c:pt idx="14">
                  <c:v>5.0659999999999998</c:v>
                </c:pt>
                <c:pt idx="15">
                  <c:v>3.5609999999999999</c:v>
                </c:pt>
                <c:pt idx="16">
                  <c:v>11.507</c:v>
                </c:pt>
                <c:pt idx="17">
                  <c:v>7.6879999999999997</c:v>
                </c:pt>
                <c:pt idx="18">
                  <c:v>5.1999999999999998E-2</c:v>
                </c:pt>
                <c:pt idx="19">
                  <c:v>1.1639999999999999</c:v>
                </c:pt>
                <c:pt idx="20">
                  <c:v>4.2999999999999997E-2</c:v>
                </c:pt>
                <c:pt idx="22">
                  <c:v>14.488</c:v>
                </c:pt>
                <c:pt idx="23">
                  <c:v>21.783000000000001</c:v>
                </c:pt>
                <c:pt idx="24">
                  <c:v>21.41</c:v>
                </c:pt>
                <c:pt idx="25">
                  <c:v>24.175999999999998</c:v>
                </c:pt>
                <c:pt idx="26">
                  <c:v>55.438000000000002</c:v>
                </c:pt>
                <c:pt idx="27">
                  <c:v>30</c:v>
                </c:pt>
                <c:pt idx="28">
                  <c:v>25</c:v>
                </c:pt>
                <c:pt idx="29">
                  <c:v>46.843000000000004</c:v>
                </c:pt>
                <c:pt idx="30">
                  <c:v>62.115000000000002</c:v>
                </c:pt>
                <c:pt idx="31">
                  <c:v>39.332999999999998</c:v>
                </c:pt>
                <c:pt idx="32">
                  <c:v>68.076999999999998</c:v>
                </c:pt>
                <c:pt idx="33">
                  <c:v>69.317999999999998</c:v>
                </c:pt>
                <c:pt idx="34">
                  <c:v>52.183</c:v>
                </c:pt>
                <c:pt idx="35">
                  <c:v>40.497999999999998</c:v>
                </c:pt>
                <c:pt idx="36">
                  <c:v>64.171000000000006</c:v>
                </c:pt>
                <c:pt idx="37">
                  <c:v>37.356999999999999</c:v>
                </c:pt>
                <c:pt idx="38">
                  <c:v>112.316</c:v>
                </c:pt>
                <c:pt idx="39">
                  <c:v>212.18100000000001</c:v>
                </c:pt>
                <c:pt idx="40">
                  <c:v>322.95600000000002</c:v>
                </c:pt>
                <c:pt idx="41">
                  <c:v>329.94400000000002</c:v>
                </c:pt>
                <c:pt idx="42">
                  <c:v>316.57900000000001</c:v>
                </c:pt>
                <c:pt idx="43">
                  <c:v>326.24599999999998</c:v>
                </c:pt>
                <c:pt idx="44">
                  <c:v>302.726</c:v>
                </c:pt>
                <c:pt idx="45">
                  <c:v>320.02699999999999</c:v>
                </c:pt>
                <c:pt idx="46">
                  <c:v>315.875</c:v>
                </c:pt>
                <c:pt idx="47">
                  <c:v>323.24299999999999</c:v>
                </c:pt>
                <c:pt idx="48">
                  <c:v>306.12700000000001</c:v>
                </c:pt>
                <c:pt idx="49">
                  <c:v>268.13400000000001</c:v>
                </c:pt>
                <c:pt idx="50">
                  <c:v>219.548</c:v>
                </c:pt>
                <c:pt idx="51">
                  <c:v>195.25899999999999</c:v>
                </c:pt>
                <c:pt idx="52">
                  <c:v>81.86</c:v>
                </c:pt>
                <c:pt idx="53">
                  <c:v>6</c:v>
                </c:pt>
                <c:pt idx="54">
                  <c:v>16.324000000000002</c:v>
                </c:pt>
                <c:pt idx="55">
                  <c:v>11.288</c:v>
                </c:pt>
                <c:pt idx="56">
                  <c:v>14.813000000000001</c:v>
                </c:pt>
                <c:pt idx="59">
                  <c:v>6.0309999999999997</c:v>
                </c:pt>
                <c:pt idx="60">
                  <c:v>17.86</c:v>
                </c:pt>
                <c:pt idx="61">
                  <c:v>16.88</c:v>
                </c:pt>
                <c:pt idx="62">
                  <c:v>15.135</c:v>
                </c:pt>
                <c:pt idx="63">
                  <c:v>23.149000000000001</c:v>
                </c:pt>
                <c:pt idx="64">
                  <c:v>13.885</c:v>
                </c:pt>
                <c:pt idx="65">
                  <c:v>13.651999999999999</c:v>
                </c:pt>
                <c:pt idx="66">
                  <c:v>13.859</c:v>
                </c:pt>
                <c:pt idx="67">
                  <c:v>13.836</c:v>
                </c:pt>
                <c:pt idx="68">
                  <c:v>15.760999999999999</c:v>
                </c:pt>
                <c:pt idx="69">
                  <c:v>14.6</c:v>
                </c:pt>
                <c:pt idx="70">
                  <c:v>14.7</c:v>
                </c:pt>
                <c:pt idx="71">
                  <c:v>15.067</c:v>
                </c:pt>
                <c:pt idx="72">
                  <c:v>14.9</c:v>
                </c:pt>
                <c:pt idx="73">
                  <c:v>15.2</c:v>
                </c:pt>
                <c:pt idx="74">
                  <c:v>17.739999999999998</c:v>
                </c:pt>
                <c:pt idx="75">
                  <c:v>18.821999999999999</c:v>
                </c:pt>
                <c:pt idx="82">
                  <c:v>13.7</c:v>
                </c:pt>
                <c:pt idx="83">
                  <c:v>13.832000000000001</c:v>
                </c:pt>
                <c:pt idx="84">
                  <c:v>13.901999999999999</c:v>
                </c:pt>
                <c:pt idx="85">
                  <c:v>15.037000000000001</c:v>
                </c:pt>
                <c:pt idx="86">
                  <c:v>15.058</c:v>
                </c:pt>
                <c:pt idx="87">
                  <c:v>14.353999999999999</c:v>
                </c:pt>
                <c:pt idx="88">
                  <c:v>18.858000000000001</c:v>
                </c:pt>
                <c:pt idx="89">
                  <c:v>15.048999999999999</c:v>
                </c:pt>
                <c:pt idx="90">
                  <c:v>15.153</c:v>
                </c:pt>
                <c:pt idx="91">
                  <c:v>15.859</c:v>
                </c:pt>
                <c:pt idx="92">
                  <c:v>15.28</c:v>
                </c:pt>
                <c:pt idx="93">
                  <c:v>17.491</c:v>
                </c:pt>
                <c:pt idx="94">
                  <c:v>17.809000000000001</c:v>
                </c:pt>
                <c:pt idx="95">
                  <c:v>16.14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29-4308-AC33-F55987C14F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29-4308-AC33-F55987C14F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A29-4308-AC33-F55987C14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66.34</c:v>
                </c:pt>
                <c:pt idx="1">
                  <c:v>71.150000000000006</c:v>
                </c:pt>
                <c:pt idx="2">
                  <c:v>73</c:v>
                </c:pt>
                <c:pt idx="3">
                  <c:v>73</c:v>
                </c:pt>
                <c:pt idx="4">
                  <c:v>77.92</c:v>
                </c:pt>
                <c:pt idx="5">
                  <c:v>77.05</c:v>
                </c:pt>
                <c:pt idx="6">
                  <c:v>74.459999999999994</c:v>
                </c:pt>
                <c:pt idx="7">
                  <c:v>72.959999999999994</c:v>
                </c:pt>
                <c:pt idx="8">
                  <c:v>78.349999999999994</c:v>
                </c:pt>
                <c:pt idx="9">
                  <c:v>78.099999999999994</c:v>
                </c:pt>
                <c:pt idx="10">
                  <c:v>78.040000000000006</c:v>
                </c:pt>
                <c:pt idx="11">
                  <c:v>78.12</c:v>
                </c:pt>
                <c:pt idx="12">
                  <c:v>79.22</c:v>
                </c:pt>
                <c:pt idx="13">
                  <c:v>83.54</c:v>
                </c:pt>
                <c:pt idx="14">
                  <c:v>83.45</c:v>
                </c:pt>
                <c:pt idx="15">
                  <c:v>83.81</c:v>
                </c:pt>
                <c:pt idx="16">
                  <c:v>80.58</c:v>
                </c:pt>
                <c:pt idx="17">
                  <c:v>81.91</c:v>
                </c:pt>
                <c:pt idx="18">
                  <c:v>83.64</c:v>
                </c:pt>
                <c:pt idx="19">
                  <c:v>84.91</c:v>
                </c:pt>
                <c:pt idx="20">
                  <c:v>85.82</c:v>
                </c:pt>
                <c:pt idx="21">
                  <c:v>92.82</c:v>
                </c:pt>
                <c:pt idx="22">
                  <c:v>89.87</c:v>
                </c:pt>
                <c:pt idx="23">
                  <c:v>100.15</c:v>
                </c:pt>
                <c:pt idx="24">
                  <c:v>95.98</c:v>
                </c:pt>
                <c:pt idx="25">
                  <c:v>96.98</c:v>
                </c:pt>
                <c:pt idx="26">
                  <c:v>97.02</c:v>
                </c:pt>
                <c:pt idx="27">
                  <c:v>107.71</c:v>
                </c:pt>
                <c:pt idx="28">
                  <c:v>119.43</c:v>
                </c:pt>
                <c:pt idx="29">
                  <c:v>97.75</c:v>
                </c:pt>
                <c:pt idx="30">
                  <c:v>87.57</c:v>
                </c:pt>
                <c:pt idx="31">
                  <c:v>80.2</c:v>
                </c:pt>
                <c:pt idx="32">
                  <c:v>81.09</c:v>
                </c:pt>
                <c:pt idx="33">
                  <c:v>79</c:v>
                </c:pt>
                <c:pt idx="34">
                  <c:v>79</c:v>
                </c:pt>
                <c:pt idx="35">
                  <c:v>-0.99</c:v>
                </c:pt>
                <c:pt idx="36">
                  <c:v>73.14</c:v>
                </c:pt>
                <c:pt idx="37">
                  <c:v>2.2799999999999998</c:v>
                </c:pt>
                <c:pt idx="38">
                  <c:v>6.57</c:v>
                </c:pt>
                <c:pt idx="39">
                  <c:v>3.61</c:v>
                </c:pt>
                <c:pt idx="40">
                  <c:v>1.8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2.2999999999999998</c:v>
                </c:pt>
                <c:pt idx="45">
                  <c:v>2.0099999999999998</c:v>
                </c:pt>
                <c:pt idx="46">
                  <c:v>2.08</c:v>
                </c:pt>
                <c:pt idx="47">
                  <c:v>1.83</c:v>
                </c:pt>
                <c:pt idx="48">
                  <c:v>2.2200000000000002</c:v>
                </c:pt>
                <c:pt idx="49">
                  <c:v>2.57</c:v>
                </c:pt>
                <c:pt idx="50">
                  <c:v>3.35</c:v>
                </c:pt>
                <c:pt idx="51">
                  <c:v>4.17</c:v>
                </c:pt>
                <c:pt idx="52">
                  <c:v>9.49</c:v>
                </c:pt>
                <c:pt idx="53">
                  <c:v>82.83</c:v>
                </c:pt>
                <c:pt idx="54">
                  <c:v>9.08</c:v>
                </c:pt>
                <c:pt idx="55">
                  <c:v>19.260000000000002</c:v>
                </c:pt>
                <c:pt idx="56">
                  <c:v>0.1</c:v>
                </c:pt>
                <c:pt idx="57">
                  <c:v>188.25</c:v>
                </c:pt>
                <c:pt idx="58">
                  <c:v>163.18</c:v>
                </c:pt>
                <c:pt idx="59">
                  <c:v>158.13999999999999</c:v>
                </c:pt>
                <c:pt idx="60">
                  <c:v>126.79</c:v>
                </c:pt>
                <c:pt idx="61">
                  <c:v>84.86</c:v>
                </c:pt>
                <c:pt idx="62">
                  <c:v>83.45</c:v>
                </c:pt>
                <c:pt idx="63">
                  <c:v>80.180000000000007</c:v>
                </c:pt>
                <c:pt idx="64">
                  <c:v>79.040000000000006</c:v>
                </c:pt>
                <c:pt idx="65">
                  <c:v>81.27</c:v>
                </c:pt>
                <c:pt idx="66">
                  <c:v>81.66</c:v>
                </c:pt>
                <c:pt idx="67">
                  <c:v>82.68</c:v>
                </c:pt>
                <c:pt idx="68">
                  <c:v>89.66</c:v>
                </c:pt>
                <c:pt idx="69">
                  <c:v>109.16</c:v>
                </c:pt>
                <c:pt idx="70">
                  <c:v>114.69</c:v>
                </c:pt>
                <c:pt idx="71">
                  <c:v>109.38</c:v>
                </c:pt>
                <c:pt idx="72">
                  <c:v>101.43</c:v>
                </c:pt>
                <c:pt idx="73">
                  <c:v>107.76</c:v>
                </c:pt>
                <c:pt idx="74">
                  <c:v>103.62</c:v>
                </c:pt>
                <c:pt idx="75">
                  <c:v>104.17</c:v>
                </c:pt>
                <c:pt idx="76">
                  <c:v>123.64</c:v>
                </c:pt>
                <c:pt idx="77">
                  <c:v>146.82</c:v>
                </c:pt>
                <c:pt idx="78">
                  <c:v>191.64</c:v>
                </c:pt>
                <c:pt idx="79">
                  <c:v>153.38</c:v>
                </c:pt>
                <c:pt idx="80">
                  <c:v>182.15</c:v>
                </c:pt>
                <c:pt idx="81">
                  <c:v>128.09</c:v>
                </c:pt>
                <c:pt idx="82">
                  <c:v>118.71</c:v>
                </c:pt>
                <c:pt idx="83">
                  <c:v>98.8</c:v>
                </c:pt>
                <c:pt idx="84">
                  <c:v>118.47</c:v>
                </c:pt>
                <c:pt idx="85">
                  <c:v>93.27</c:v>
                </c:pt>
                <c:pt idx="86">
                  <c:v>86.47</c:v>
                </c:pt>
                <c:pt idx="87">
                  <c:v>98.9</c:v>
                </c:pt>
                <c:pt idx="88">
                  <c:v>109.19</c:v>
                </c:pt>
                <c:pt idx="89">
                  <c:v>89.04</c:v>
                </c:pt>
                <c:pt idx="90">
                  <c:v>86.14</c:v>
                </c:pt>
                <c:pt idx="91">
                  <c:v>84.21</c:v>
                </c:pt>
                <c:pt idx="92">
                  <c:v>105.99</c:v>
                </c:pt>
                <c:pt idx="93">
                  <c:v>86.87</c:v>
                </c:pt>
                <c:pt idx="94">
                  <c:v>84.77</c:v>
                </c:pt>
                <c:pt idx="95">
                  <c:v>79.680000000000007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29-4308-AC33-F55987C14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51.631999999999998</v>
      </c>
      <c r="C5" s="25">
        <v>52.598999999999997</v>
      </c>
      <c r="D5" s="25">
        <v>54.527999999999999</v>
      </c>
      <c r="E5" s="25">
        <v>58.6</v>
      </c>
      <c r="F5" s="25">
        <v>61.901000000000003</v>
      </c>
      <c r="G5" s="25">
        <v>64.477999999999994</v>
      </c>
      <c r="H5" s="25">
        <v>65.879000000000005</v>
      </c>
      <c r="I5" s="25">
        <v>69.527000000000001</v>
      </c>
      <c r="J5" s="25">
        <v>84.704999999999998</v>
      </c>
      <c r="K5" s="25">
        <v>80.308000000000007</v>
      </c>
      <c r="L5" s="25">
        <v>84.247</v>
      </c>
      <c r="M5" s="25">
        <v>85.314999999999998</v>
      </c>
      <c r="N5" s="25">
        <v>111.861</v>
      </c>
      <c r="O5" s="25">
        <v>106.997</v>
      </c>
      <c r="P5" s="25">
        <v>104.03700000000001</v>
      </c>
      <c r="Q5" s="25">
        <v>105.879</v>
      </c>
      <c r="R5" s="25">
        <v>105.70699999999999</v>
      </c>
      <c r="S5" s="25">
        <v>101.88800000000001</v>
      </c>
      <c r="T5" s="25">
        <v>98.31</v>
      </c>
      <c r="U5" s="25">
        <v>101.398</v>
      </c>
      <c r="V5" s="25">
        <v>68.760999999999996</v>
      </c>
      <c r="W5" s="25">
        <v>97.665000000000006</v>
      </c>
      <c r="X5" s="25">
        <v>123.349</v>
      </c>
      <c r="Y5" s="25">
        <v>126.46899999999999</v>
      </c>
      <c r="Z5" s="25">
        <v>93.51</v>
      </c>
      <c r="AA5" s="25">
        <v>96.275999999999996</v>
      </c>
      <c r="AB5" s="25">
        <v>112.33799999999999</v>
      </c>
      <c r="AC5" s="25">
        <v>96.480999999999995</v>
      </c>
      <c r="AD5" s="25">
        <v>143.4</v>
      </c>
      <c r="AE5" s="25">
        <v>147.94300000000001</v>
      </c>
      <c r="AF5" s="25">
        <v>163.215</v>
      </c>
      <c r="AG5" s="25">
        <v>155.733</v>
      </c>
      <c r="AH5" s="25">
        <v>157.77699999999999</v>
      </c>
      <c r="AI5" s="25">
        <v>118.536</v>
      </c>
      <c r="AJ5" s="25">
        <v>111.877</v>
      </c>
      <c r="AK5" s="25">
        <v>121.717</v>
      </c>
      <c r="AL5" s="25">
        <v>115.024</v>
      </c>
      <c r="AM5" s="25">
        <v>86.956999999999994</v>
      </c>
      <c r="AN5" s="25">
        <v>178.399</v>
      </c>
      <c r="AO5" s="25">
        <v>288.21499999999997</v>
      </c>
      <c r="AP5" s="25">
        <v>371.17700000000002</v>
      </c>
      <c r="AQ5" s="25">
        <v>379.26799999999997</v>
      </c>
      <c r="AR5" s="25">
        <v>379.88499999999999</v>
      </c>
      <c r="AS5" s="25">
        <v>389.68</v>
      </c>
      <c r="AT5" s="25">
        <v>378.91800000000001</v>
      </c>
      <c r="AU5" s="25">
        <v>396.459</v>
      </c>
      <c r="AV5" s="25">
        <v>392.601</v>
      </c>
      <c r="AW5" s="25">
        <v>400.04700000000003</v>
      </c>
      <c r="AX5" s="25">
        <v>367.95</v>
      </c>
      <c r="AY5" s="25">
        <v>329.91699999999997</v>
      </c>
      <c r="AZ5" s="25">
        <v>281.56</v>
      </c>
      <c r="BA5" s="25">
        <v>256.93</v>
      </c>
      <c r="BB5" s="25">
        <v>221.86</v>
      </c>
      <c r="BC5" s="25">
        <v>146</v>
      </c>
      <c r="BD5" s="25">
        <v>156.32400000000001</v>
      </c>
      <c r="BE5" s="25">
        <v>151.28800000000001</v>
      </c>
      <c r="BF5" s="25">
        <v>128.69300000000001</v>
      </c>
      <c r="BG5" s="25">
        <v>113.88</v>
      </c>
      <c r="BH5" s="25">
        <v>113.88</v>
      </c>
      <c r="BI5" s="25">
        <v>119.911</v>
      </c>
      <c r="BJ5" s="25">
        <v>105.66</v>
      </c>
      <c r="BK5" s="25">
        <v>109.24299999999999</v>
      </c>
      <c r="BL5" s="25">
        <v>107.298</v>
      </c>
      <c r="BM5" s="25">
        <v>110.949</v>
      </c>
      <c r="BN5" s="25">
        <v>74.885000000000005</v>
      </c>
      <c r="BO5" s="25">
        <v>74.652000000000001</v>
      </c>
      <c r="BP5" s="25">
        <v>74.858999999999995</v>
      </c>
      <c r="BQ5" s="25">
        <v>74.835999999999999</v>
      </c>
      <c r="BR5" s="25">
        <v>20.760999999999999</v>
      </c>
      <c r="BS5" s="25">
        <v>27.239000000000001</v>
      </c>
      <c r="BT5" s="25">
        <v>30.965</v>
      </c>
      <c r="BU5" s="25">
        <v>27.704999999999998</v>
      </c>
      <c r="BV5" s="25">
        <v>22.7</v>
      </c>
      <c r="BW5" s="25">
        <v>28.734000000000002</v>
      </c>
      <c r="BX5" s="25">
        <v>30.396000000000001</v>
      </c>
      <c r="BY5" s="25">
        <v>30.6</v>
      </c>
      <c r="BZ5" s="25">
        <v>82.036000000000001</v>
      </c>
      <c r="CA5" s="25">
        <v>81.055000000000007</v>
      </c>
      <c r="CB5" s="25">
        <v>70.941000000000003</v>
      </c>
      <c r="CC5" s="25">
        <v>70.941000000000003</v>
      </c>
      <c r="CD5" s="25">
        <v>70.212999999999994</v>
      </c>
      <c r="CE5" s="25">
        <v>82.364000000000004</v>
      </c>
      <c r="CF5" s="25">
        <v>83.912999999999997</v>
      </c>
      <c r="CG5" s="25">
        <v>84.045000000000002</v>
      </c>
      <c r="CH5" s="25">
        <v>28.977</v>
      </c>
      <c r="CI5" s="25">
        <v>22.879000000000001</v>
      </c>
      <c r="CJ5" s="25">
        <v>20.37</v>
      </c>
      <c r="CK5" s="25">
        <v>28.977</v>
      </c>
      <c r="CL5" s="25">
        <v>43.012</v>
      </c>
      <c r="CM5" s="25">
        <v>24.048999999999999</v>
      </c>
      <c r="CN5" s="25">
        <v>24.152999999999999</v>
      </c>
      <c r="CO5" s="25">
        <v>20.925999999999998</v>
      </c>
      <c r="CP5" s="25">
        <v>35.116999999999997</v>
      </c>
      <c r="CQ5" s="25">
        <v>26.491</v>
      </c>
      <c r="CR5" s="25">
        <v>22.628</v>
      </c>
      <c r="CS5" s="25">
        <v>20.646000000000001</v>
      </c>
      <c r="CT5" s="26"/>
      <c r="CU5" s="26"/>
      <c r="CV5" s="26"/>
      <c r="CW5" s="27"/>
      <c r="CX5" s="28">
        <f t="array" ref="CX5">SUMPRODUCT(B5:CW5*0.25)</f>
        <v>2906.2202500000026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66.34</v>
      </c>
      <c r="C8" s="37">
        <v>71.150000000000006</v>
      </c>
      <c r="D8" s="37">
        <v>73</v>
      </c>
      <c r="E8" s="37">
        <v>73</v>
      </c>
      <c r="F8" s="37">
        <v>77.92</v>
      </c>
      <c r="G8" s="37">
        <v>77.05</v>
      </c>
      <c r="H8" s="37">
        <v>74.459999999999994</v>
      </c>
      <c r="I8" s="37">
        <v>72.959999999999994</v>
      </c>
      <c r="J8" s="37">
        <v>78.349999999999994</v>
      </c>
      <c r="K8" s="37">
        <v>78.099999999999994</v>
      </c>
      <c r="L8" s="37">
        <v>78.040000000000006</v>
      </c>
      <c r="M8" s="37">
        <v>78.12</v>
      </c>
      <c r="N8" s="37">
        <v>79.22</v>
      </c>
      <c r="O8" s="37">
        <v>83.54</v>
      </c>
      <c r="P8" s="37">
        <v>83.45</v>
      </c>
      <c r="Q8" s="37">
        <v>83.81</v>
      </c>
      <c r="R8" s="37">
        <v>80.58</v>
      </c>
      <c r="S8" s="37">
        <v>81.91</v>
      </c>
      <c r="T8" s="37">
        <v>83.64</v>
      </c>
      <c r="U8" s="37">
        <v>84.91</v>
      </c>
      <c r="V8" s="37">
        <v>85.82</v>
      </c>
      <c r="W8" s="37">
        <v>92.82</v>
      </c>
      <c r="X8" s="37">
        <v>89.87</v>
      </c>
      <c r="Y8" s="37">
        <v>100.15</v>
      </c>
      <c r="Z8" s="37">
        <v>95.98</v>
      </c>
      <c r="AA8" s="37">
        <v>96.98</v>
      </c>
      <c r="AB8" s="37">
        <v>97.02</v>
      </c>
      <c r="AC8" s="37">
        <v>107.71</v>
      </c>
      <c r="AD8" s="37">
        <v>119.43</v>
      </c>
      <c r="AE8" s="37">
        <v>97.75</v>
      </c>
      <c r="AF8" s="37">
        <v>87.57</v>
      </c>
      <c r="AG8" s="37">
        <v>80.2</v>
      </c>
      <c r="AH8" s="37">
        <v>81.09</v>
      </c>
      <c r="AI8" s="37">
        <v>79</v>
      </c>
      <c r="AJ8" s="37">
        <v>79</v>
      </c>
      <c r="AK8" s="37">
        <v>-0.99</v>
      </c>
      <c r="AL8" s="37">
        <v>73.14</v>
      </c>
      <c r="AM8" s="37">
        <v>2.2799999999999998</v>
      </c>
      <c r="AN8" s="37">
        <v>6.57</v>
      </c>
      <c r="AO8" s="37">
        <v>3.61</v>
      </c>
      <c r="AP8" s="37">
        <v>1.8</v>
      </c>
      <c r="AQ8" s="37">
        <v>0.2</v>
      </c>
      <c r="AR8" s="37">
        <v>0.2</v>
      </c>
      <c r="AS8" s="37">
        <v>0.2</v>
      </c>
      <c r="AT8" s="37">
        <v>2.2999999999999998</v>
      </c>
      <c r="AU8" s="37">
        <v>2.0099999999999998</v>
      </c>
      <c r="AV8" s="37">
        <v>2.08</v>
      </c>
      <c r="AW8" s="37">
        <v>1.83</v>
      </c>
      <c r="AX8" s="37">
        <v>2.2200000000000002</v>
      </c>
      <c r="AY8" s="37">
        <v>2.57</v>
      </c>
      <c r="AZ8" s="37">
        <v>3.35</v>
      </c>
      <c r="BA8" s="37">
        <v>4.17</v>
      </c>
      <c r="BB8" s="37">
        <v>9.49</v>
      </c>
      <c r="BC8" s="37">
        <v>82.83</v>
      </c>
      <c r="BD8" s="37">
        <v>9.08</v>
      </c>
      <c r="BE8" s="37">
        <v>19.260000000000002</v>
      </c>
      <c r="BF8" s="37">
        <v>0.1</v>
      </c>
      <c r="BG8" s="37">
        <v>188.25</v>
      </c>
      <c r="BH8" s="37">
        <v>163.18</v>
      </c>
      <c r="BI8" s="37">
        <v>158.13999999999999</v>
      </c>
      <c r="BJ8" s="37">
        <v>126.79</v>
      </c>
      <c r="BK8" s="37">
        <v>84.86</v>
      </c>
      <c r="BL8" s="37">
        <v>83.45</v>
      </c>
      <c r="BM8" s="37">
        <v>80.180000000000007</v>
      </c>
      <c r="BN8" s="37">
        <v>79.040000000000006</v>
      </c>
      <c r="BO8" s="37">
        <v>81.27</v>
      </c>
      <c r="BP8" s="37">
        <v>81.66</v>
      </c>
      <c r="BQ8" s="37">
        <v>82.68</v>
      </c>
      <c r="BR8" s="37">
        <v>89.66</v>
      </c>
      <c r="BS8" s="37">
        <v>109.16</v>
      </c>
      <c r="BT8" s="37">
        <v>114.69</v>
      </c>
      <c r="BU8" s="37">
        <v>109.38</v>
      </c>
      <c r="BV8" s="37">
        <v>101.43</v>
      </c>
      <c r="BW8" s="37">
        <v>107.76</v>
      </c>
      <c r="BX8" s="37">
        <v>103.62</v>
      </c>
      <c r="BY8" s="37">
        <v>104.17</v>
      </c>
      <c r="BZ8" s="37">
        <v>123.64</v>
      </c>
      <c r="CA8" s="37">
        <v>146.82</v>
      </c>
      <c r="CB8" s="37">
        <v>191.64</v>
      </c>
      <c r="CC8" s="37">
        <v>153.38</v>
      </c>
      <c r="CD8" s="37">
        <v>182.15</v>
      </c>
      <c r="CE8" s="37">
        <v>128.09</v>
      </c>
      <c r="CF8" s="37">
        <v>118.71</v>
      </c>
      <c r="CG8" s="37">
        <v>98.8</v>
      </c>
      <c r="CH8" s="37">
        <v>118.47</v>
      </c>
      <c r="CI8" s="37">
        <v>93.27</v>
      </c>
      <c r="CJ8" s="37">
        <v>86.47</v>
      </c>
      <c r="CK8" s="37">
        <v>98.9</v>
      </c>
      <c r="CL8" s="37">
        <v>109.19</v>
      </c>
      <c r="CM8" s="37">
        <v>89.04</v>
      </c>
      <c r="CN8" s="37">
        <v>86.14</v>
      </c>
      <c r="CO8" s="37">
        <v>84.21</v>
      </c>
      <c r="CP8" s="37">
        <v>105.99</v>
      </c>
      <c r="CQ8" s="37">
        <v>86.87</v>
      </c>
      <c r="CR8" s="37">
        <v>84.77</v>
      </c>
      <c r="CS8" s="37">
        <v>79.680000000000007</v>
      </c>
      <c r="CT8" s="38"/>
      <c r="CU8" s="38"/>
      <c r="CV8" s="38"/>
      <c r="CW8" s="39"/>
      <c r="CX8" s="40">
        <f>IF(SUM(B8:CW8)&lt;&gt;0,AVERAGEIF(B8:CW8,"&lt;&gt;"""),"")</f>
        <v>78.060833333333349</v>
      </c>
    </row>
    <row r="9" spans="1:102" ht="25" customHeight="1" thickBot="1" x14ac:dyDescent="0.35">
      <c r="A9" s="41" t="s">
        <v>6</v>
      </c>
      <c r="B9" s="42">
        <v>70.872500000000002</v>
      </c>
      <c r="C9" s="43">
        <v>70.872500000000002</v>
      </c>
      <c r="D9" s="43">
        <v>70.872500000000002</v>
      </c>
      <c r="E9" s="43">
        <v>70.872500000000002</v>
      </c>
      <c r="F9" s="43">
        <v>75.597499999999997</v>
      </c>
      <c r="G9" s="43">
        <v>75.597499999999997</v>
      </c>
      <c r="H9" s="43">
        <v>75.597499999999997</v>
      </c>
      <c r="I9" s="43">
        <v>75.597499999999997</v>
      </c>
      <c r="J9" s="43">
        <v>78.152500000000003</v>
      </c>
      <c r="K9" s="43">
        <v>78.152500000000003</v>
      </c>
      <c r="L9" s="43">
        <v>78.152500000000003</v>
      </c>
      <c r="M9" s="43">
        <v>78.152500000000003</v>
      </c>
      <c r="N9" s="43">
        <v>82.504999999999995</v>
      </c>
      <c r="O9" s="43">
        <v>82.504999999999995</v>
      </c>
      <c r="P9" s="43">
        <v>82.504999999999995</v>
      </c>
      <c r="Q9" s="43">
        <v>82.504999999999995</v>
      </c>
      <c r="R9" s="43">
        <v>82.76</v>
      </c>
      <c r="S9" s="43">
        <v>82.76</v>
      </c>
      <c r="T9" s="43">
        <v>82.76</v>
      </c>
      <c r="U9" s="43">
        <v>82.76</v>
      </c>
      <c r="V9" s="43">
        <v>92.165000000000006</v>
      </c>
      <c r="W9" s="43">
        <v>92.165000000000006</v>
      </c>
      <c r="X9" s="43">
        <v>92.165000000000006</v>
      </c>
      <c r="Y9" s="43">
        <v>92.165000000000006</v>
      </c>
      <c r="Z9" s="43">
        <v>99.422499999999999</v>
      </c>
      <c r="AA9" s="43">
        <v>99.422499999999999</v>
      </c>
      <c r="AB9" s="43">
        <v>99.422499999999999</v>
      </c>
      <c r="AC9" s="43">
        <v>99.422499999999999</v>
      </c>
      <c r="AD9" s="43">
        <v>96.237499999999997</v>
      </c>
      <c r="AE9" s="43">
        <v>96.237499999999997</v>
      </c>
      <c r="AF9" s="43">
        <v>96.237499999999997</v>
      </c>
      <c r="AG9" s="43">
        <v>96.237499999999997</v>
      </c>
      <c r="AH9" s="43">
        <v>59.524999999999999</v>
      </c>
      <c r="AI9" s="43">
        <v>59.524999999999999</v>
      </c>
      <c r="AJ9" s="43">
        <v>59.524999999999999</v>
      </c>
      <c r="AK9" s="43">
        <v>59.524999999999999</v>
      </c>
      <c r="AL9" s="43">
        <v>21.4</v>
      </c>
      <c r="AM9" s="43">
        <v>21.4</v>
      </c>
      <c r="AN9" s="43">
        <v>21.4</v>
      </c>
      <c r="AO9" s="43">
        <v>21.4</v>
      </c>
      <c r="AP9" s="43">
        <v>0.6</v>
      </c>
      <c r="AQ9" s="43">
        <v>0.6</v>
      </c>
      <c r="AR9" s="43">
        <v>0.6</v>
      </c>
      <c r="AS9" s="43">
        <v>0.6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3.0775000000000001</v>
      </c>
      <c r="AY9" s="43">
        <v>3.0775000000000001</v>
      </c>
      <c r="AZ9" s="43">
        <v>3.0775000000000001</v>
      </c>
      <c r="BA9" s="43">
        <v>3.0775000000000001</v>
      </c>
      <c r="BB9" s="43">
        <v>30.164999999999999</v>
      </c>
      <c r="BC9" s="43">
        <v>30.164999999999999</v>
      </c>
      <c r="BD9" s="43">
        <v>30.164999999999999</v>
      </c>
      <c r="BE9" s="43">
        <v>30.164999999999999</v>
      </c>
      <c r="BF9" s="43">
        <v>127.4175</v>
      </c>
      <c r="BG9" s="43">
        <v>127.4175</v>
      </c>
      <c r="BH9" s="43">
        <v>127.4175</v>
      </c>
      <c r="BI9" s="43">
        <v>127.4175</v>
      </c>
      <c r="BJ9" s="43">
        <v>93.82</v>
      </c>
      <c r="BK9" s="43">
        <v>93.82</v>
      </c>
      <c r="BL9" s="43">
        <v>93.82</v>
      </c>
      <c r="BM9" s="43">
        <v>93.82</v>
      </c>
      <c r="BN9" s="43">
        <v>81.162499999999994</v>
      </c>
      <c r="BO9" s="43">
        <v>81.162499999999994</v>
      </c>
      <c r="BP9" s="43">
        <v>81.162499999999994</v>
      </c>
      <c r="BQ9" s="43">
        <v>81.162499999999994</v>
      </c>
      <c r="BR9" s="43">
        <v>105.7225</v>
      </c>
      <c r="BS9" s="43">
        <v>105.7225</v>
      </c>
      <c r="BT9" s="43">
        <v>105.7225</v>
      </c>
      <c r="BU9" s="43">
        <v>105.7225</v>
      </c>
      <c r="BV9" s="43">
        <v>104.245</v>
      </c>
      <c r="BW9" s="43">
        <v>104.245</v>
      </c>
      <c r="BX9" s="43">
        <v>104.245</v>
      </c>
      <c r="BY9" s="43">
        <v>104.245</v>
      </c>
      <c r="BZ9" s="43">
        <v>153.87</v>
      </c>
      <c r="CA9" s="43">
        <v>153.87</v>
      </c>
      <c r="CB9" s="43">
        <v>153.87</v>
      </c>
      <c r="CC9" s="43">
        <v>153.87</v>
      </c>
      <c r="CD9" s="43">
        <v>131.9375</v>
      </c>
      <c r="CE9" s="43">
        <v>131.9375</v>
      </c>
      <c r="CF9" s="43">
        <v>131.9375</v>
      </c>
      <c r="CG9" s="43">
        <v>131.9375</v>
      </c>
      <c r="CH9" s="43">
        <v>99.277500000000003</v>
      </c>
      <c r="CI9" s="43">
        <v>99.277500000000003</v>
      </c>
      <c r="CJ9" s="43">
        <v>99.277500000000003</v>
      </c>
      <c r="CK9" s="43">
        <v>99.277500000000003</v>
      </c>
      <c r="CL9" s="43">
        <v>92.144999999999996</v>
      </c>
      <c r="CM9" s="43">
        <v>92.144999999999996</v>
      </c>
      <c r="CN9" s="43">
        <v>92.144999999999996</v>
      </c>
      <c r="CO9" s="43">
        <v>92.144999999999996</v>
      </c>
      <c r="CP9" s="43">
        <v>89.327500000000001</v>
      </c>
      <c r="CQ9" s="43">
        <v>89.327500000000001</v>
      </c>
      <c r="CR9" s="43">
        <v>89.327500000000001</v>
      </c>
      <c r="CS9" s="43">
        <v>89.327500000000001</v>
      </c>
      <c r="CT9" s="44"/>
      <c r="CU9" s="44"/>
      <c r="CV9" s="44"/>
      <c r="CW9" s="45"/>
      <c r="CX9" s="46">
        <f>IF(SUM(B9:CW9)&lt;&gt;0,AVERAGEIF(B9:CW9,"&lt;&gt;"""),"")</f>
        <v>78.060833333333377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23.402000000000001</v>
      </c>
      <c r="C13" s="65">
        <v>26.547000000000001</v>
      </c>
      <c r="D13" s="65">
        <v>9</v>
      </c>
      <c r="E13" s="65">
        <v>32.795000000000002</v>
      </c>
      <c r="F13" s="65">
        <v>32.999000000000002</v>
      </c>
      <c r="G13" s="65">
        <v>27.922000000000001</v>
      </c>
      <c r="H13" s="65">
        <v>31.096</v>
      </c>
      <c r="I13" s="65">
        <v>30.475000000000001</v>
      </c>
      <c r="J13" s="65">
        <v>26.998999999999999</v>
      </c>
      <c r="K13" s="65">
        <v>32.999000000000002</v>
      </c>
      <c r="L13" s="65">
        <v>32.999000000000002</v>
      </c>
      <c r="M13" s="65">
        <v>33.580999999999996</v>
      </c>
      <c r="N13" s="65">
        <v>57.581000000000003</v>
      </c>
      <c r="O13" s="65">
        <v>41.875</v>
      </c>
      <c r="P13" s="65">
        <v>39.32</v>
      </c>
      <c r="Q13" s="65">
        <v>40.18</v>
      </c>
      <c r="R13" s="65">
        <v>47.151000000000003</v>
      </c>
      <c r="S13" s="65">
        <v>36.25</v>
      </c>
      <c r="T13" s="65">
        <v>35.284999999999997</v>
      </c>
      <c r="U13" s="65">
        <v>35.052999999999997</v>
      </c>
      <c r="V13" s="65"/>
      <c r="W13" s="65">
        <v>8.8059999999999992</v>
      </c>
      <c r="X13" s="65">
        <v>50</v>
      </c>
      <c r="Y13" s="65">
        <v>52.491</v>
      </c>
      <c r="Z13" s="65">
        <v>22.457999999999998</v>
      </c>
      <c r="AA13" s="65">
        <v>31.863</v>
      </c>
      <c r="AB13" s="65">
        <v>48.961999999999996</v>
      </c>
      <c r="AC13" s="65">
        <v>32.11</v>
      </c>
      <c r="AD13" s="65">
        <v>59</v>
      </c>
      <c r="AE13" s="65">
        <v>109</v>
      </c>
      <c r="AF13" s="65">
        <v>103</v>
      </c>
      <c r="AG13" s="65">
        <v>55.435000000000002</v>
      </c>
      <c r="AH13" s="65">
        <v>68.076999999999998</v>
      </c>
      <c r="AI13" s="65">
        <v>27.06</v>
      </c>
      <c r="AJ13" s="65">
        <v>10.666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16.201000000000001</v>
      </c>
      <c r="BD13" s="65"/>
      <c r="BE13" s="65"/>
      <c r="BF13" s="65"/>
      <c r="BG13" s="65"/>
      <c r="BH13" s="65"/>
      <c r="BI13" s="65"/>
      <c r="BJ13" s="65"/>
      <c r="BK13" s="65">
        <v>57.530999999999999</v>
      </c>
      <c r="BL13" s="65">
        <v>62.508000000000003</v>
      </c>
      <c r="BM13" s="65">
        <v>82.765000000000001</v>
      </c>
      <c r="BN13" s="65">
        <v>49.477000000000004</v>
      </c>
      <c r="BO13" s="65">
        <v>49.597000000000001</v>
      </c>
      <c r="BP13" s="65">
        <v>47.723999999999997</v>
      </c>
      <c r="BQ13" s="65">
        <v>46.691000000000003</v>
      </c>
      <c r="BR13" s="65"/>
      <c r="BS13" s="65"/>
      <c r="BT13" s="65"/>
      <c r="BU13" s="65"/>
      <c r="BV13" s="65"/>
      <c r="BW13" s="65"/>
      <c r="BX13" s="65"/>
      <c r="BY13" s="65"/>
      <c r="BZ13" s="65">
        <v>6</v>
      </c>
      <c r="CA13" s="65">
        <v>5</v>
      </c>
      <c r="CB13" s="65">
        <v>4</v>
      </c>
      <c r="CC13" s="65">
        <v>5</v>
      </c>
      <c r="CD13" s="65">
        <v>5</v>
      </c>
      <c r="CE13" s="65">
        <v>5</v>
      </c>
      <c r="CF13" s="65">
        <v>35.28</v>
      </c>
      <c r="CG13" s="65">
        <v>44</v>
      </c>
      <c r="CH13" s="65">
        <v>7</v>
      </c>
      <c r="CI13" s="65">
        <v>2.1890000000000001</v>
      </c>
      <c r="CJ13" s="65"/>
      <c r="CK13" s="65">
        <v>8.5570000000000004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472.98925000000003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28.23</v>
      </c>
      <c r="C15" s="71">
        <v>26.052</v>
      </c>
      <c r="D15" s="71">
        <v>26.844000000000001</v>
      </c>
      <c r="E15" s="71">
        <v>25.805</v>
      </c>
      <c r="F15" s="71">
        <v>25.367999999999999</v>
      </c>
      <c r="G15" s="71">
        <v>36.555999999999997</v>
      </c>
      <c r="H15" s="71">
        <v>34.783000000000001</v>
      </c>
      <c r="I15" s="71">
        <v>39.052</v>
      </c>
      <c r="J15" s="71">
        <v>40.911999999999999</v>
      </c>
      <c r="K15" s="71">
        <v>43.048000000000002</v>
      </c>
      <c r="L15" s="71">
        <v>44.063000000000002</v>
      </c>
      <c r="M15" s="71">
        <v>33.088999999999999</v>
      </c>
      <c r="N15" s="71">
        <v>33.569000000000003</v>
      </c>
      <c r="O15" s="71">
        <v>38.161999999999999</v>
      </c>
      <c r="P15" s="71">
        <v>39.701000000000001</v>
      </c>
      <c r="Q15" s="71">
        <v>41.32</v>
      </c>
      <c r="R15" s="71">
        <v>42.05</v>
      </c>
      <c r="S15" s="71">
        <v>48.49</v>
      </c>
      <c r="T15" s="71">
        <v>43.314</v>
      </c>
      <c r="U15" s="71">
        <v>44.917999999999999</v>
      </c>
      <c r="V15" s="71">
        <v>49.11</v>
      </c>
      <c r="W15" s="71">
        <v>58.021000000000001</v>
      </c>
      <c r="X15" s="71">
        <v>52.503</v>
      </c>
      <c r="Y15" s="71">
        <v>54.886000000000003</v>
      </c>
      <c r="Z15" s="71">
        <v>63.881</v>
      </c>
      <c r="AA15" s="71">
        <v>64.024000000000001</v>
      </c>
      <c r="AB15" s="71">
        <v>63.375999999999998</v>
      </c>
      <c r="AC15" s="71">
        <v>54.863</v>
      </c>
      <c r="AD15" s="71">
        <v>60.872</v>
      </c>
      <c r="AE15" s="71">
        <v>35.316000000000003</v>
      </c>
      <c r="AF15" s="71">
        <v>60.215000000000003</v>
      </c>
      <c r="AG15" s="71">
        <v>100.298</v>
      </c>
      <c r="AH15" s="71">
        <v>89.7</v>
      </c>
      <c r="AI15" s="71">
        <v>89.76</v>
      </c>
      <c r="AJ15" s="71">
        <v>86.257000000000005</v>
      </c>
      <c r="AK15" s="71">
        <v>121.717</v>
      </c>
      <c r="AL15" s="71">
        <v>111.664</v>
      </c>
      <c r="AM15" s="71">
        <v>69.819999999999993</v>
      </c>
      <c r="AN15" s="71">
        <v>144.399</v>
      </c>
      <c r="AO15" s="71">
        <v>256.71499999999997</v>
      </c>
      <c r="AP15" s="71">
        <v>366.80099999999999</v>
      </c>
      <c r="AQ15" s="71">
        <v>379.26799999999997</v>
      </c>
      <c r="AR15" s="71">
        <v>379.88499999999999</v>
      </c>
      <c r="AS15" s="71">
        <v>389.68</v>
      </c>
      <c r="AT15" s="71">
        <v>364.39</v>
      </c>
      <c r="AU15" s="71">
        <v>385.95</v>
      </c>
      <c r="AV15" s="71">
        <v>379.77</v>
      </c>
      <c r="AW15" s="71">
        <v>392.2</v>
      </c>
      <c r="AX15" s="71">
        <v>347.41</v>
      </c>
      <c r="AY15" s="71">
        <v>298.42</v>
      </c>
      <c r="AZ15" s="71">
        <v>229.91</v>
      </c>
      <c r="BA15" s="71">
        <v>197.63</v>
      </c>
      <c r="BB15" s="71">
        <v>159.86000000000001</v>
      </c>
      <c r="BC15" s="71">
        <v>66.799000000000007</v>
      </c>
      <c r="BD15" s="71">
        <v>85.224000000000004</v>
      </c>
      <c r="BE15" s="71">
        <v>87.587999999999994</v>
      </c>
      <c r="BF15" s="71">
        <v>108.387</v>
      </c>
      <c r="BG15" s="71">
        <v>59.98</v>
      </c>
      <c r="BH15" s="71">
        <v>58.88</v>
      </c>
      <c r="BI15" s="71">
        <v>63.210999999999999</v>
      </c>
      <c r="BJ15" s="71">
        <v>43.96</v>
      </c>
      <c r="BK15" s="71">
        <v>28.571999999999999</v>
      </c>
      <c r="BL15" s="71">
        <v>26.241</v>
      </c>
      <c r="BM15" s="71">
        <v>27.984000000000002</v>
      </c>
      <c r="BN15" s="71">
        <v>25.408000000000001</v>
      </c>
      <c r="BO15" s="71">
        <v>25.055</v>
      </c>
      <c r="BP15" s="71">
        <v>27.135000000000002</v>
      </c>
      <c r="BQ15" s="71">
        <v>28.145</v>
      </c>
      <c r="BR15" s="71">
        <v>20.760999999999999</v>
      </c>
      <c r="BS15" s="71">
        <v>27.239000000000001</v>
      </c>
      <c r="BT15" s="71">
        <v>30.965</v>
      </c>
      <c r="BU15" s="71">
        <v>27.704999999999998</v>
      </c>
      <c r="BV15" s="71">
        <v>22.7</v>
      </c>
      <c r="BW15" s="71">
        <v>28.734000000000002</v>
      </c>
      <c r="BX15" s="71">
        <v>30.396000000000001</v>
      </c>
      <c r="BY15" s="71">
        <v>30.6</v>
      </c>
      <c r="BZ15" s="71">
        <v>38.335999999999999</v>
      </c>
      <c r="CA15" s="71">
        <v>37.674999999999997</v>
      </c>
      <c r="CB15" s="71">
        <v>49.741</v>
      </c>
      <c r="CC15" s="71">
        <v>32.542000000000002</v>
      </c>
      <c r="CD15" s="71">
        <v>38.177</v>
      </c>
      <c r="CE15" s="71">
        <v>26.048999999999999</v>
      </c>
      <c r="CF15" s="71">
        <v>23.724</v>
      </c>
      <c r="CG15" s="71">
        <v>19.91</v>
      </c>
      <c r="CH15" s="71">
        <v>17.55</v>
      </c>
      <c r="CI15" s="71">
        <v>20.69</v>
      </c>
      <c r="CJ15" s="71">
        <v>20.37</v>
      </c>
      <c r="CK15" s="71">
        <v>20.420000000000002</v>
      </c>
      <c r="CL15" s="71">
        <v>24</v>
      </c>
      <c r="CM15" s="71">
        <v>24.048999999999999</v>
      </c>
      <c r="CN15" s="71">
        <v>24.152999999999999</v>
      </c>
      <c r="CO15" s="71">
        <v>20.925999999999998</v>
      </c>
      <c r="CP15" s="71">
        <v>34.183</v>
      </c>
      <c r="CQ15" s="71">
        <v>26.491</v>
      </c>
      <c r="CR15" s="71">
        <v>22.628</v>
      </c>
      <c r="CS15" s="71">
        <v>20.646000000000001</v>
      </c>
      <c r="CT15" s="72"/>
      <c r="CU15" s="72"/>
      <c r="CV15" s="72"/>
      <c r="CW15" s="73"/>
      <c r="CX15" s="74">
        <f t="array" ref="CX15">SUMPRODUCT(B15:CW15*0.25)</f>
        <v>2054.4565000000007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51.632000000000005</v>
      </c>
      <c r="C17" s="77">
        <f t="shared" ref="C17:BN17" si="0">SUM(C11:C16)</f>
        <v>52.599000000000004</v>
      </c>
      <c r="D17" s="77">
        <f t="shared" si="0"/>
        <v>35.844000000000001</v>
      </c>
      <c r="E17" s="77">
        <f t="shared" si="0"/>
        <v>58.6</v>
      </c>
      <c r="F17" s="77">
        <f t="shared" si="0"/>
        <v>58.367000000000004</v>
      </c>
      <c r="G17" s="77">
        <f t="shared" si="0"/>
        <v>64.477999999999994</v>
      </c>
      <c r="H17" s="77">
        <f t="shared" si="0"/>
        <v>65.879000000000005</v>
      </c>
      <c r="I17" s="77">
        <f t="shared" si="0"/>
        <v>69.527000000000001</v>
      </c>
      <c r="J17" s="77">
        <f t="shared" si="0"/>
        <v>67.911000000000001</v>
      </c>
      <c r="K17" s="77">
        <f t="shared" si="0"/>
        <v>76.046999999999997</v>
      </c>
      <c r="L17" s="77">
        <f t="shared" si="0"/>
        <v>77.062000000000012</v>
      </c>
      <c r="M17" s="77">
        <f t="shared" si="0"/>
        <v>66.669999999999987</v>
      </c>
      <c r="N17" s="77">
        <f t="shared" si="0"/>
        <v>91.15</v>
      </c>
      <c r="O17" s="77">
        <f t="shared" si="0"/>
        <v>80.037000000000006</v>
      </c>
      <c r="P17" s="77">
        <f t="shared" si="0"/>
        <v>79.021000000000001</v>
      </c>
      <c r="Q17" s="77">
        <f t="shared" si="0"/>
        <v>81.5</v>
      </c>
      <c r="R17" s="77">
        <f t="shared" si="0"/>
        <v>89.200999999999993</v>
      </c>
      <c r="S17" s="77">
        <f t="shared" si="0"/>
        <v>84.740000000000009</v>
      </c>
      <c r="T17" s="77">
        <f t="shared" si="0"/>
        <v>78.59899999999999</v>
      </c>
      <c r="U17" s="77">
        <f t="shared" si="0"/>
        <v>79.971000000000004</v>
      </c>
      <c r="V17" s="77">
        <f t="shared" si="0"/>
        <v>49.11</v>
      </c>
      <c r="W17" s="77">
        <f t="shared" si="0"/>
        <v>66.826999999999998</v>
      </c>
      <c r="X17" s="77">
        <f t="shared" si="0"/>
        <v>102.503</v>
      </c>
      <c r="Y17" s="77">
        <f t="shared" si="0"/>
        <v>107.37700000000001</v>
      </c>
      <c r="Z17" s="77">
        <f t="shared" si="0"/>
        <v>86.338999999999999</v>
      </c>
      <c r="AA17" s="77">
        <f t="shared" si="0"/>
        <v>95.887</v>
      </c>
      <c r="AB17" s="77">
        <f t="shared" si="0"/>
        <v>112.33799999999999</v>
      </c>
      <c r="AC17" s="77">
        <f t="shared" si="0"/>
        <v>86.972999999999999</v>
      </c>
      <c r="AD17" s="77">
        <f t="shared" si="0"/>
        <v>119.872</v>
      </c>
      <c r="AE17" s="77">
        <f t="shared" si="0"/>
        <v>144.316</v>
      </c>
      <c r="AF17" s="77">
        <f t="shared" si="0"/>
        <v>163.215</v>
      </c>
      <c r="AG17" s="77">
        <f t="shared" si="0"/>
        <v>155.733</v>
      </c>
      <c r="AH17" s="77">
        <f t="shared" si="0"/>
        <v>157.77699999999999</v>
      </c>
      <c r="AI17" s="77">
        <f t="shared" si="0"/>
        <v>116.82000000000001</v>
      </c>
      <c r="AJ17" s="77">
        <f t="shared" si="0"/>
        <v>96.923000000000002</v>
      </c>
      <c r="AK17" s="77">
        <f t="shared" si="0"/>
        <v>121.717</v>
      </c>
      <c r="AL17" s="77">
        <f t="shared" si="0"/>
        <v>111.664</v>
      </c>
      <c r="AM17" s="77">
        <f t="shared" si="0"/>
        <v>69.819999999999993</v>
      </c>
      <c r="AN17" s="77">
        <f t="shared" si="0"/>
        <v>144.399</v>
      </c>
      <c r="AO17" s="77">
        <f t="shared" si="0"/>
        <v>256.71499999999997</v>
      </c>
      <c r="AP17" s="77">
        <f t="shared" si="0"/>
        <v>366.80099999999999</v>
      </c>
      <c r="AQ17" s="77">
        <f t="shared" si="0"/>
        <v>379.26799999999997</v>
      </c>
      <c r="AR17" s="77">
        <f t="shared" si="0"/>
        <v>379.88499999999999</v>
      </c>
      <c r="AS17" s="77">
        <f t="shared" si="0"/>
        <v>389.68</v>
      </c>
      <c r="AT17" s="77">
        <f t="shared" si="0"/>
        <v>364.39</v>
      </c>
      <c r="AU17" s="77">
        <f t="shared" si="0"/>
        <v>385.95</v>
      </c>
      <c r="AV17" s="77">
        <f t="shared" si="0"/>
        <v>379.77</v>
      </c>
      <c r="AW17" s="77">
        <f t="shared" si="0"/>
        <v>392.2</v>
      </c>
      <c r="AX17" s="77">
        <f t="shared" si="0"/>
        <v>347.41</v>
      </c>
      <c r="AY17" s="77">
        <f t="shared" si="0"/>
        <v>298.42</v>
      </c>
      <c r="AZ17" s="77">
        <f t="shared" si="0"/>
        <v>229.91</v>
      </c>
      <c r="BA17" s="77">
        <f t="shared" si="0"/>
        <v>197.63</v>
      </c>
      <c r="BB17" s="77">
        <f t="shared" si="0"/>
        <v>159.86000000000001</v>
      </c>
      <c r="BC17" s="77">
        <f t="shared" si="0"/>
        <v>83</v>
      </c>
      <c r="BD17" s="77">
        <f t="shared" si="0"/>
        <v>85.224000000000004</v>
      </c>
      <c r="BE17" s="77">
        <f t="shared" si="0"/>
        <v>87.587999999999994</v>
      </c>
      <c r="BF17" s="77">
        <f t="shared" si="0"/>
        <v>108.387</v>
      </c>
      <c r="BG17" s="77">
        <f t="shared" si="0"/>
        <v>59.98</v>
      </c>
      <c r="BH17" s="77">
        <f t="shared" si="0"/>
        <v>58.88</v>
      </c>
      <c r="BI17" s="77">
        <f t="shared" si="0"/>
        <v>63.210999999999999</v>
      </c>
      <c r="BJ17" s="77">
        <f t="shared" si="0"/>
        <v>43.96</v>
      </c>
      <c r="BK17" s="77">
        <f t="shared" si="0"/>
        <v>86.102999999999994</v>
      </c>
      <c r="BL17" s="77">
        <f t="shared" si="0"/>
        <v>88.748999999999995</v>
      </c>
      <c r="BM17" s="77">
        <f t="shared" si="0"/>
        <v>110.749</v>
      </c>
      <c r="BN17" s="77">
        <f t="shared" si="0"/>
        <v>74.885000000000005</v>
      </c>
      <c r="BO17" s="77">
        <f t="shared" ref="BO17:CW17" si="1">SUM(BO11:BO16)</f>
        <v>74.652000000000001</v>
      </c>
      <c r="BP17" s="77">
        <f t="shared" si="1"/>
        <v>74.858999999999995</v>
      </c>
      <c r="BQ17" s="77">
        <f t="shared" si="1"/>
        <v>74.835999999999999</v>
      </c>
      <c r="BR17" s="77">
        <f t="shared" si="1"/>
        <v>20.760999999999999</v>
      </c>
      <c r="BS17" s="77">
        <f t="shared" si="1"/>
        <v>27.239000000000001</v>
      </c>
      <c r="BT17" s="77">
        <f t="shared" si="1"/>
        <v>30.965</v>
      </c>
      <c r="BU17" s="77">
        <f t="shared" si="1"/>
        <v>27.704999999999998</v>
      </c>
      <c r="BV17" s="77">
        <f t="shared" si="1"/>
        <v>22.7</v>
      </c>
      <c r="BW17" s="77">
        <f t="shared" si="1"/>
        <v>28.734000000000002</v>
      </c>
      <c r="BX17" s="77">
        <f t="shared" si="1"/>
        <v>30.396000000000001</v>
      </c>
      <c r="BY17" s="77">
        <f t="shared" si="1"/>
        <v>30.6</v>
      </c>
      <c r="BZ17" s="77">
        <f t="shared" si="1"/>
        <v>44.335999999999999</v>
      </c>
      <c r="CA17" s="77">
        <f t="shared" si="1"/>
        <v>42.674999999999997</v>
      </c>
      <c r="CB17" s="77">
        <f t="shared" si="1"/>
        <v>53.741</v>
      </c>
      <c r="CC17" s="77">
        <f t="shared" si="1"/>
        <v>37.542000000000002</v>
      </c>
      <c r="CD17" s="77">
        <f t="shared" si="1"/>
        <v>43.177</v>
      </c>
      <c r="CE17" s="77">
        <f t="shared" si="1"/>
        <v>31.048999999999999</v>
      </c>
      <c r="CF17" s="77">
        <f t="shared" si="1"/>
        <v>59.004000000000005</v>
      </c>
      <c r="CG17" s="77">
        <f t="shared" si="1"/>
        <v>63.91</v>
      </c>
      <c r="CH17" s="77">
        <f t="shared" si="1"/>
        <v>24.55</v>
      </c>
      <c r="CI17" s="77">
        <f t="shared" si="1"/>
        <v>22.879000000000001</v>
      </c>
      <c r="CJ17" s="77">
        <f t="shared" si="1"/>
        <v>20.37</v>
      </c>
      <c r="CK17" s="77">
        <f t="shared" si="1"/>
        <v>28.977000000000004</v>
      </c>
      <c r="CL17" s="77">
        <f t="shared" si="1"/>
        <v>24</v>
      </c>
      <c r="CM17" s="77">
        <f t="shared" si="1"/>
        <v>24.048999999999999</v>
      </c>
      <c r="CN17" s="77">
        <f t="shared" si="1"/>
        <v>24.152999999999999</v>
      </c>
      <c r="CO17" s="77">
        <f t="shared" si="1"/>
        <v>20.925999999999998</v>
      </c>
      <c r="CP17" s="77">
        <f t="shared" si="1"/>
        <v>34.183</v>
      </c>
      <c r="CQ17" s="77">
        <f t="shared" si="1"/>
        <v>26.491</v>
      </c>
      <c r="CR17" s="77">
        <f t="shared" si="1"/>
        <v>22.628</v>
      </c>
      <c r="CS17" s="77">
        <f t="shared" si="1"/>
        <v>20.646000000000001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2527.4457500000008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8</v>
      </c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0.2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2.0499999999999998</v>
      </c>
    </row>
    <row r="22" spans="1:102" ht="25" customHeight="1" x14ac:dyDescent="0.3">
      <c r="A22" s="92" t="s">
        <v>18</v>
      </c>
      <c r="B22" s="98"/>
      <c r="C22" s="99"/>
      <c r="D22" s="99">
        <v>18.684000000000001</v>
      </c>
      <c r="E22" s="99"/>
      <c r="F22" s="99">
        <v>3.5339999999999998</v>
      </c>
      <c r="G22" s="99"/>
      <c r="H22" s="99"/>
      <c r="I22" s="99"/>
      <c r="J22" s="99">
        <v>16.794</v>
      </c>
      <c r="K22" s="99">
        <v>4.2610000000000001</v>
      </c>
      <c r="L22" s="99">
        <v>7.1849999999999996</v>
      </c>
      <c r="M22" s="99">
        <v>18.645</v>
      </c>
      <c r="N22" s="99">
        <v>20.710999999999999</v>
      </c>
      <c r="O22" s="99">
        <v>26.96</v>
      </c>
      <c r="P22" s="99">
        <v>25.015999999999998</v>
      </c>
      <c r="Q22" s="99">
        <v>24.379000000000001</v>
      </c>
      <c r="R22" s="99">
        <v>16.506</v>
      </c>
      <c r="S22" s="99">
        <v>17.148</v>
      </c>
      <c r="T22" s="99">
        <v>19.710999999999999</v>
      </c>
      <c r="U22" s="99">
        <v>21.427</v>
      </c>
      <c r="V22" s="99">
        <v>11.651</v>
      </c>
      <c r="W22" s="99">
        <v>30.838000000000001</v>
      </c>
      <c r="X22" s="99">
        <v>20.846</v>
      </c>
      <c r="Y22" s="99">
        <v>19.091999999999999</v>
      </c>
      <c r="Z22" s="99">
        <v>7.1710000000000003</v>
      </c>
      <c r="AA22" s="99">
        <v>0.38900000000000001</v>
      </c>
      <c r="AB22" s="99"/>
      <c r="AC22" s="99">
        <v>9.5079999999999991</v>
      </c>
      <c r="AD22" s="99">
        <v>23.527999999999999</v>
      </c>
      <c r="AE22" s="99">
        <v>3.6269999999999998</v>
      </c>
      <c r="AF22" s="99"/>
      <c r="AG22" s="99"/>
      <c r="AH22" s="99"/>
      <c r="AI22" s="99">
        <v>1.716</v>
      </c>
      <c r="AJ22" s="99">
        <v>14.954000000000001</v>
      </c>
      <c r="AK22" s="99"/>
      <c r="AL22" s="99">
        <v>3.36</v>
      </c>
      <c r="AM22" s="99">
        <v>17.137</v>
      </c>
      <c r="AN22" s="99">
        <v>34</v>
      </c>
      <c r="AO22" s="99">
        <v>31.5</v>
      </c>
      <c r="AP22" s="99">
        <v>4.3760000000000003</v>
      </c>
      <c r="AQ22" s="99"/>
      <c r="AR22" s="99"/>
      <c r="AS22" s="99"/>
      <c r="AT22" s="99">
        <v>14.528</v>
      </c>
      <c r="AU22" s="99">
        <v>10.509</v>
      </c>
      <c r="AV22" s="99">
        <v>12.831</v>
      </c>
      <c r="AW22" s="99">
        <v>7.8470000000000004</v>
      </c>
      <c r="AX22" s="99">
        <v>20.54</v>
      </c>
      <c r="AY22" s="99">
        <v>31.497</v>
      </c>
      <c r="AZ22" s="99">
        <v>51.65</v>
      </c>
      <c r="BA22" s="99">
        <v>59.3</v>
      </c>
      <c r="BB22" s="99">
        <v>62</v>
      </c>
      <c r="BC22" s="99">
        <v>63</v>
      </c>
      <c r="BD22" s="99">
        <v>71.099999999999994</v>
      </c>
      <c r="BE22" s="99">
        <v>63.7</v>
      </c>
      <c r="BF22" s="99">
        <v>20.306000000000001</v>
      </c>
      <c r="BG22" s="99">
        <v>53.9</v>
      </c>
      <c r="BH22" s="99">
        <v>55</v>
      </c>
      <c r="BI22" s="99">
        <v>56.7</v>
      </c>
      <c r="BJ22" s="99">
        <v>61.7</v>
      </c>
      <c r="BK22" s="99">
        <v>23.14</v>
      </c>
      <c r="BL22" s="99">
        <v>18.548999999999999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37.700000000000003</v>
      </c>
      <c r="CA22" s="99">
        <v>38.380000000000003</v>
      </c>
      <c r="CB22" s="99">
        <v>17.2</v>
      </c>
      <c r="CC22" s="99">
        <v>33.399000000000001</v>
      </c>
      <c r="CD22" s="99">
        <v>27.036000000000001</v>
      </c>
      <c r="CE22" s="99">
        <v>51.314999999999998</v>
      </c>
      <c r="CF22" s="99">
        <v>24.908999999999999</v>
      </c>
      <c r="CG22" s="99">
        <v>20.135000000000002</v>
      </c>
      <c r="CH22" s="99">
        <v>4.4269999999999996</v>
      </c>
      <c r="CI22" s="99"/>
      <c r="CJ22" s="99"/>
      <c r="CK22" s="99"/>
      <c r="CL22" s="99">
        <v>19.012</v>
      </c>
      <c r="CM22" s="99"/>
      <c r="CN22" s="99"/>
      <c r="CO22" s="99"/>
      <c r="CP22" s="99">
        <v>0.93400000000000005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376.72450000000015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18.684000000000001</v>
      </c>
      <c r="E27" s="107">
        <f t="shared" si="2"/>
        <v>0</v>
      </c>
      <c r="F27" s="107">
        <f t="shared" si="2"/>
        <v>3.5339999999999998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16.794</v>
      </c>
      <c r="K27" s="107">
        <f t="shared" si="2"/>
        <v>4.2610000000000001</v>
      </c>
      <c r="L27" s="107">
        <f t="shared" si="2"/>
        <v>7.1849999999999996</v>
      </c>
      <c r="M27" s="107">
        <f t="shared" si="2"/>
        <v>18.645</v>
      </c>
      <c r="N27" s="107">
        <f t="shared" si="2"/>
        <v>20.710999999999999</v>
      </c>
      <c r="O27" s="107">
        <f t="shared" si="2"/>
        <v>26.96</v>
      </c>
      <c r="P27" s="107">
        <f t="shared" si="2"/>
        <v>25.015999999999998</v>
      </c>
      <c r="Q27" s="107">
        <f>SUM(Q20:Q26)</f>
        <v>24.379000000000001</v>
      </c>
      <c r="R27" s="107">
        <f t="shared" ref="R27:CC27" si="3">SUM(R20:R26)</f>
        <v>16.506</v>
      </c>
      <c r="S27" s="107">
        <f t="shared" si="3"/>
        <v>17.148</v>
      </c>
      <c r="T27" s="107">
        <f t="shared" si="3"/>
        <v>19.710999999999999</v>
      </c>
      <c r="U27" s="107">
        <f t="shared" si="3"/>
        <v>21.427</v>
      </c>
      <c r="V27" s="107">
        <f t="shared" si="3"/>
        <v>19.651</v>
      </c>
      <c r="W27" s="107">
        <f t="shared" si="3"/>
        <v>30.838000000000001</v>
      </c>
      <c r="X27" s="107">
        <f t="shared" si="3"/>
        <v>20.846</v>
      </c>
      <c r="Y27" s="107">
        <f t="shared" si="3"/>
        <v>19.091999999999999</v>
      </c>
      <c r="Z27" s="107">
        <f t="shared" si="3"/>
        <v>7.1710000000000003</v>
      </c>
      <c r="AA27" s="107">
        <f t="shared" si="3"/>
        <v>0.38900000000000001</v>
      </c>
      <c r="AB27" s="107">
        <f t="shared" si="3"/>
        <v>0</v>
      </c>
      <c r="AC27" s="107">
        <f t="shared" si="3"/>
        <v>9.5079999999999991</v>
      </c>
      <c r="AD27" s="107">
        <f t="shared" si="3"/>
        <v>23.527999999999999</v>
      </c>
      <c r="AE27" s="107">
        <f t="shared" si="3"/>
        <v>3.6269999999999998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1.716</v>
      </c>
      <c r="AJ27" s="107">
        <f t="shared" si="3"/>
        <v>14.954000000000001</v>
      </c>
      <c r="AK27" s="107">
        <f t="shared" si="3"/>
        <v>0</v>
      </c>
      <c r="AL27" s="107">
        <f t="shared" si="3"/>
        <v>3.36</v>
      </c>
      <c r="AM27" s="107">
        <f t="shared" si="3"/>
        <v>17.137</v>
      </c>
      <c r="AN27" s="107">
        <f t="shared" si="3"/>
        <v>34</v>
      </c>
      <c r="AO27" s="107">
        <f t="shared" si="3"/>
        <v>31.5</v>
      </c>
      <c r="AP27" s="107">
        <f t="shared" si="3"/>
        <v>4.3760000000000003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14.528</v>
      </c>
      <c r="AU27" s="107">
        <f t="shared" si="3"/>
        <v>10.509</v>
      </c>
      <c r="AV27" s="107">
        <f t="shared" si="3"/>
        <v>12.831</v>
      </c>
      <c r="AW27" s="107">
        <f t="shared" si="3"/>
        <v>7.8470000000000004</v>
      </c>
      <c r="AX27" s="107">
        <f t="shared" si="3"/>
        <v>20.54</v>
      </c>
      <c r="AY27" s="107">
        <f t="shared" si="3"/>
        <v>31.497</v>
      </c>
      <c r="AZ27" s="107">
        <f t="shared" si="3"/>
        <v>51.65</v>
      </c>
      <c r="BA27" s="107">
        <f t="shared" si="3"/>
        <v>59.3</v>
      </c>
      <c r="BB27" s="107">
        <f t="shared" si="3"/>
        <v>62</v>
      </c>
      <c r="BC27" s="107">
        <f t="shared" si="3"/>
        <v>63</v>
      </c>
      <c r="BD27" s="107">
        <f t="shared" si="3"/>
        <v>71.099999999999994</v>
      </c>
      <c r="BE27" s="107">
        <f t="shared" si="3"/>
        <v>63.7</v>
      </c>
      <c r="BF27" s="107">
        <f t="shared" si="3"/>
        <v>20.306000000000001</v>
      </c>
      <c r="BG27" s="107">
        <f t="shared" si="3"/>
        <v>53.9</v>
      </c>
      <c r="BH27" s="107">
        <f t="shared" si="3"/>
        <v>55</v>
      </c>
      <c r="BI27" s="107">
        <f t="shared" si="3"/>
        <v>56.7</v>
      </c>
      <c r="BJ27" s="107">
        <f t="shared" si="3"/>
        <v>61.7</v>
      </c>
      <c r="BK27" s="107">
        <f t="shared" si="3"/>
        <v>23.14</v>
      </c>
      <c r="BL27" s="107">
        <f t="shared" si="3"/>
        <v>18.548999999999999</v>
      </c>
      <c r="BM27" s="107">
        <f t="shared" si="3"/>
        <v>0.2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37.700000000000003</v>
      </c>
      <c r="CA27" s="107">
        <f t="shared" si="3"/>
        <v>38.380000000000003</v>
      </c>
      <c r="CB27" s="107">
        <f t="shared" si="3"/>
        <v>17.2</v>
      </c>
      <c r="CC27" s="107">
        <f t="shared" si="3"/>
        <v>33.399000000000001</v>
      </c>
      <c r="CD27" s="107">
        <f t="shared" ref="CD27:CW27" si="4">SUM(CD20:CD26)</f>
        <v>27.036000000000001</v>
      </c>
      <c r="CE27" s="107">
        <f t="shared" si="4"/>
        <v>51.314999999999998</v>
      </c>
      <c r="CF27" s="107">
        <f t="shared" si="4"/>
        <v>24.908999999999999</v>
      </c>
      <c r="CG27" s="107">
        <f t="shared" si="4"/>
        <v>20.135000000000002</v>
      </c>
      <c r="CH27" s="107">
        <f t="shared" si="4"/>
        <v>4.4269999999999996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19.012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0.93400000000000005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378.77450000000016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51.631999999999998</v>
      </c>
      <c r="C31" s="94">
        <v>52.598999999999997</v>
      </c>
      <c r="D31" s="94">
        <v>54.527999999999999</v>
      </c>
      <c r="E31" s="94">
        <v>58.6</v>
      </c>
      <c r="F31" s="94">
        <v>61.901000000000003</v>
      </c>
      <c r="G31" s="94">
        <v>64.477999999999994</v>
      </c>
      <c r="H31" s="94">
        <v>65.879000000000005</v>
      </c>
      <c r="I31" s="94">
        <v>69.527000000000001</v>
      </c>
      <c r="J31" s="94">
        <v>84.704999999999998</v>
      </c>
      <c r="K31" s="94">
        <v>80.308000000000007</v>
      </c>
      <c r="L31" s="94">
        <v>84.247</v>
      </c>
      <c r="M31" s="94">
        <v>85.314999999999998</v>
      </c>
      <c r="N31" s="94">
        <v>111.861</v>
      </c>
      <c r="O31" s="94">
        <v>106.997</v>
      </c>
      <c r="P31" s="94">
        <v>104.03700000000001</v>
      </c>
      <c r="Q31" s="94">
        <v>105.879</v>
      </c>
      <c r="R31" s="94">
        <v>105.70699999999999</v>
      </c>
      <c r="S31" s="94">
        <v>101.88800000000001</v>
      </c>
      <c r="T31" s="94">
        <v>98.31</v>
      </c>
      <c r="U31" s="94">
        <v>101.398</v>
      </c>
      <c r="V31" s="94">
        <v>68.760999999999996</v>
      </c>
      <c r="W31" s="94">
        <v>97.665000000000006</v>
      </c>
      <c r="X31" s="94">
        <v>123.349</v>
      </c>
      <c r="Y31" s="94">
        <v>126.46899999999999</v>
      </c>
      <c r="Z31" s="94">
        <v>93.51</v>
      </c>
      <c r="AA31" s="94">
        <v>96.275999999999996</v>
      </c>
      <c r="AB31" s="94">
        <v>112.33799999999999</v>
      </c>
      <c r="AC31" s="94">
        <v>96.480999999999995</v>
      </c>
      <c r="AD31" s="94">
        <v>143.4</v>
      </c>
      <c r="AE31" s="94">
        <v>147.94300000000001</v>
      </c>
      <c r="AF31" s="94">
        <v>163.215</v>
      </c>
      <c r="AG31" s="94">
        <v>155.733</v>
      </c>
      <c r="AH31" s="94">
        <v>157.77699999999999</v>
      </c>
      <c r="AI31" s="94">
        <v>118.536</v>
      </c>
      <c r="AJ31" s="94">
        <v>111.877</v>
      </c>
      <c r="AK31" s="94">
        <v>121.717</v>
      </c>
      <c r="AL31" s="94">
        <v>115.024</v>
      </c>
      <c r="AM31" s="94">
        <v>86.956999999999994</v>
      </c>
      <c r="AN31" s="94">
        <v>178.399</v>
      </c>
      <c r="AO31" s="94">
        <v>288.21499999999997</v>
      </c>
      <c r="AP31" s="94">
        <v>371.17700000000002</v>
      </c>
      <c r="AQ31" s="94">
        <v>379.26799999999997</v>
      </c>
      <c r="AR31" s="94">
        <v>379.88499999999999</v>
      </c>
      <c r="AS31" s="94">
        <v>389.68</v>
      </c>
      <c r="AT31" s="94">
        <v>378.91800000000001</v>
      </c>
      <c r="AU31" s="94">
        <v>396.459</v>
      </c>
      <c r="AV31" s="94">
        <v>392.601</v>
      </c>
      <c r="AW31" s="94">
        <v>400.04700000000003</v>
      </c>
      <c r="AX31" s="94">
        <v>367.95</v>
      </c>
      <c r="AY31" s="94">
        <v>329.91699999999997</v>
      </c>
      <c r="AZ31" s="94">
        <v>281.56</v>
      </c>
      <c r="BA31" s="94">
        <v>256.93</v>
      </c>
      <c r="BB31" s="94">
        <v>221.86</v>
      </c>
      <c r="BC31" s="94">
        <v>146</v>
      </c>
      <c r="BD31" s="94">
        <v>156.32400000000001</v>
      </c>
      <c r="BE31" s="94">
        <v>151.28800000000001</v>
      </c>
      <c r="BF31" s="94">
        <v>128.69300000000001</v>
      </c>
      <c r="BG31" s="94">
        <v>113.88</v>
      </c>
      <c r="BH31" s="94">
        <v>113.88</v>
      </c>
      <c r="BI31" s="94">
        <v>119.911</v>
      </c>
      <c r="BJ31" s="94">
        <v>105.66</v>
      </c>
      <c r="BK31" s="94">
        <v>109.24299999999999</v>
      </c>
      <c r="BL31" s="94">
        <v>107.298</v>
      </c>
      <c r="BM31" s="94">
        <v>110.949</v>
      </c>
      <c r="BN31" s="94">
        <v>74.885000000000005</v>
      </c>
      <c r="BO31" s="94">
        <v>74.652000000000001</v>
      </c>
      <c r="BP31" s="94">
        <v>74.858999999999995</v>
      </c>
      <c r="BQ31" s="94">
        <v>74.835999999999999</v>
      </c>
      <c r="BR31" s="94">
        <v>20.760999999999999</v>
      </c>
      <c r="BS31" s="94">
        <v>27.239000000000001</v>
      </c>
      <c r="BT31" s="94">
        <v>30.965</v>
      </c>
      <c r="BU31" s="94">
        <v>27.704999999999998</v>
      </c>
      <c r="BV31" s="94">
        <v>22.7</v>
      </c>
      <c r="BW31" s="94">
        <v>28.734000000000002</v>
      </c>
      <c r="BX31" s="94">
        <v>30.396000000000001</v>
      </c>
      <c r="BY31" s="94">
        <v>30.6</v>
      </c>
      <c r="BZ31" s="94">
        <v>82.036000000000001</v>
      </c>
      <c r="CA31" s="94">
        <v>81.055000000000007</v>
      </c>
      <c r="CB31" s="94">
        <v>70.941000000000003</v>
      </c>
      <c r="CC31" s="94">
        <v>70.941000000000003</v>
      </c>
      <c r="CD31" s="94">
        <v>70.212999999999994</v>
      </c>
      <c r="CE31" s="94">
        <v>82.364000000000004</v>
      </c>
      <c r="CF31" s="94">
        <v>83.912999999999997</v>
      </c>
      <c r="CG31" s="94">
        <v>84.045000000000002</v>
      </c>
      <c r="CH31" s="94">
        <v>28.977</v>
      </c>
      <c r="CI31" s="94">
        <v>22.879000000000001</v>
      </c>
      <c r="CJ31" s="94">
        <v>20.37</v>
      </c>
      <c r="CK31" s="94">
        <v>28.977</v>
      </c>
      <c r="CL31" s="94">
        <v>43.012</v>
      </c>
      <c r="CM31" s="94">
        <v>24.048999999999999</v>
      </c>
      <c r="CN31" s="94">
        <v>24.152999999999999</v>
      </c>
      <c r="CO31" s="94">
        <v>20.925999999999998</v>
      </c>
      <c r="CP31" s="94">
        <v>35.116999999999997</v>
      </c>
      <c r="CQ31" s="94">
        <v>26.491</v>
      </c>
      <c r="CR31" s="94">
        <v>22.628</v>
      </c>
      <c r="CS31" s="94">
        <v>20.646000000000001</v>
      </c>
      <c r="CT31" s="95"/>
      <c r="CU31" s="95"/>
      <c r="CV31" s="95"/>
      <c r="CW31" s="96"/>
      <c r="CX31" s="97">
        <f t="array" ref="CX31">SUMPRODUCT(B31:CW31*0.25)</f>
        <v>2906.2202500000026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51.631999999999998</v>
      </c>
      <c r="C33" s="77">
        <f t="shared" ref="C33:BN33" si="5">SUM(C30:C32)</f>
        <v>52.598999999999997</v>
      </c>
      <c r="D33" s="77">
        <f t="shared" si="5"/>
        <v>54.527999999999999</v>
      </c>
      <c r="E33" s="77">
        <f t="shared" si="5"/>
        <v>58.6</v>
      </c>
      <c r="F33" s="77">
        <f t="shared" si="5"/>
        <v>61.901000000000003</v>
      </c>
      <c r="G33" s="77">
        <f t="shared" si="5"/>
        <v>64.477999999999994</v>
      </c>
      <c r="H33" s="77">
        <f t="shared" si="5"/>
        <v>65.879000000000005</v>
      </c>
      <c r="I33" s="77">
        <f t="shared" si="5"/>
        <v>69.527000000000001</v>
      </c>
      <c r="J33" s="77">
        <f t="shared" si="5"/>
        <v>84.704999999999998</v>
      </c>
      <c r="K33" s="77">
        <f t="shared" si="5"/>
        <v>80.308000000000007</v>
      </c>
      <c r="L33" s="77">
        <f t="shared" si="5"/>
        <v>84.247</v>
      </c>
      <c r="M33" s="77">
        <f t="shared" si="5"/>
        <v>85.314999999999998</v>
      </c>
      <c r="N33" s="77">
        <f t="shared" si="5"/>
        <v>111.861</v>
      </c>
      <c r="O33" s="77">
        <f t="shared" si="5"/>
        <v>106.997</v>
      </c>
      <c r="P33" s="77">
        <f t="shared" si="5"/>
        <v>104.03700000000001</v>
      </c>
      <c r="Q33" s="77">
        <f t="shared" si="5"/>
        <v>105.879</v>
      </c>
      <c r="R33" s="77">
        <f t="shared" si="5"/>
        <v>105.70699999999999</v>
      </c>
      <c r="S33" s="77">
        <f t="shared" si="5"/>
        <v>101.88800000000001</v>
      </c>
      <c r="T33" s="77">
        <f t="shared" si="5"/>
        <v>98.31</v>
      </c>
      <c r="U33" s="77">
        <f t="shared" si="5"/>
        <v>101.398</v>
      </c>
      <c r="V33" s="77">
        <f t="shared" si="5"/>
        <v>68.760999999999996</v>
      </c>
      <c r="W33" s="77">
        <f t="shared" si="5"/>
        <v>97.665000000000006</v>
      </c>
      <c r="X33" s="77">
        <f t="shared" si="5"/>
        <v>123.349</v>
      </c>
      <c r="Y33" s="77">
        <f t="shared" si="5"/>
        <v>126.46899999999999</v>
      </c>
      <c r="Z33" s="77">
        <f t="shared" si="5"/>
        <v>93.51</v>
      </c>
      <c r="AA33" s="77">
        <f t="shared" si="5"/>
        <v>96.275999999999996</v>
      </c>
      <c r="AB33" s="77">
        <f t="shared" si="5"/>
        <v>112.33799999999999</v>
      </c>
      <c r="AC33" s="77">
        <f t="shared" si="5"/>
        <v>96.480999999999995</v>
      </c>
      <c r="AD33" s="77">
        <f t="shared" si="5"/>
        <v>143.4</v>
      </c>
      <c r="AE33" s="77">
        <f t="shared" si="5"/>
        <v>147.94300000000001</v>
      </c>
      <c r="AF33" s="77">
        <f t="shared" si="5"/>
        <v>163.215</v>
      </c>
      <c r="AG33" s="77">
        <f t="shared" si="5"/>
        <v>155.733</v>
      </c>
      <c r="AH33" s="77">
        <f t="shared" si="5"/>
        <v>157.77699999999999</v>
      </c>
      <c r="AI33" s="77">
        <f t="shared" si="5"/>
        <v>118.536</v>
      </c>
      <c r="AJ33" s="77">
        <f t="shared" si="5"/>
        <v>111.877</v>
      </c>
      <c r="AK33" s="77">
        <f t="shared" si="5"/>
        <v>121.717</v>
      </c>
      <c r="AL33" s="77">
        <f t="shared" si="5"/>
        <v>115.024</v>
      </c>
      <c r="AM33" s="77">
        <f t="shared" si="5"/>
        <v>86.956999999999994</v>
      </c>
      <c r="AN33" s="77">
        <f t="shared" si="5"/>
        <v>178.399</v>
      </c>
      <c r="AO33" s="77">
        <f t="shared" si="5"/>
        <v>288.21499999999997</v>
      </c>
      <c r="AP33" s="77">
        <f t="shared" si="5"/>
        <v>371.17700000000002</v>
      </c>
      <c r="AQ33" s="77">
        <f t="shared" si="5"/>
        <v>379.26799999999997</v>
      </c>
      <c r="AR33" s="77">
        <f t="shared" si="5"/>
        <v>379.88499999999999</v>
      </c>
      <c r="AS33" s="77">
        <f t="shared" si="5"/>
        <v>389.68</v>
      </c>
      <c r="AT33" s="77">
        <f t="shared" si="5"/>
        <v>378.91800000000001</v>
      </c>
      <c r="AU33" s="77">
        <f t="shared" si="5"/>
        <v>396.459</v>
      </c>
      <c r="AV33" s="77">
        <f t="shared" si="5"/>
        <v>392.601</v>
      </c>
      <c r="AW33" s="77">
        <f t="shared" si="5"/>
        <v>400.04700000000003</v>
      </c>
      <c r="AX33" s="77">
        <f t="shared" si="5"/>
        <v>367.95</v>
      </c>
      <c r="AY33" s="77">
        <f t="shared" si="5"/>
        <v>329.91699999999997</v>
      </c>
      <c r="AZ33" s="77">
        <f t="shared" si="5"/>
        <v>281.56</v>
      </c>
      <c r="BA33" s="77">
        <f t="shared" si="5"/>
        <v>256.93</v>
      </c>
      <c r="BB33" s="77">
        <f t="shared" si="5"/>
        <v>221.86</v>
      </c>
      <c r="BC33" s="77">
        <f t="shared" si="5"/>
        <v>146</v>
      </c>
      <c r="BD33" s="77">
        <f t="shared" si="5"/>
        <v>156.32400000000001</v>
      </c>
      <c r="BE33" s="77">
        <f t="shared" si="5"/>
        <v>151.28800000000001</v>
      </c>
      <c r="BF33" s="77">
        <f t="shared" si="5"/>
        <v>128.69300000000001</v>
      </c>
      <c r="BG33" s="77">
        <f t="shared" si="5"/>
        <v>113.88</v>
      </c>
      <c r="BH33" s="77">
        <f t="shared" si="5"/>
        <v>113.88</v>
      </c>
      <c r="BI33" s="77">
        <f t="shared" si="5"/>
        <v>119.911</v>
      </c>
      <c r="BJ33" s="77">
        <f t="shared" si="5"/>
        <v>105.66</v>
      </c>
      <c r="BK33" s="77">
        <f t="shared" si="5"/>
        <v>109.24299999999999</v>
      </c>
      <c r="BL33" s="77">
        <f t="shared" si="5"/>
        <v>107.298</v>
      </c>
      <c r="BM33" s="77">
        <f t="shared" si="5"/>
        <v>110.949</v>
      </c>
      <c r="BN33" s="77">
        <f t="shared" si="5"/>
        <v>74.885000000000005</v>
      </c>
      <c r="BO33" s="77">
        <f t="shared" ref="BO33:CW33" si="6">SUM(BO30:BO32)</f>
        <v>74.652000000000001</v>
      </c>
      <c r="BP33" s="77">
        <f t="shared" si="6"/>
        <v>74.858999999999995</v>
      </c>
      <c r="BQ33" s="77">
        <f t="shared" si="6"/>
        <v>74.835999999999999</v>
      </c>
      <c r="BR33" s="77">
        <f t="shared" si="6"/>
        <v>20.760999999999999</v>
      </c>
      <c r="BS33" s="77">
        <f t="shared" si="6"/>
        <v>27.239000000000001</v>
      </c>
      <c r="BT33" s="77">
        <f t="shared" si="6"/>
        <v>30.965</v>
      </c>
      <c r="BU33" s="77">
        <f t="shared" si="6"/>
        <v>27.704999999999998</v>
      </c>
      <c r="BV33" s="77">
        <f t="shared" si="6"/>
        <v>22.7</v>
      </c>
      <c r="BW33" s="77">
        <f t="shared" si="6"/>
        <v>28.734000000000002</v>
      </c>
      <c r="BX33" s="77">
        <f t="shared" si="6"/>
        <v>30.396000000000001</v>
      </c>
      <c r="BY33" s="77">
        <f t="shared" si="6"/>
        <v>30.6</v>
      </c>
      <c r="BZ33" s="77">
        <f t="shared" si="6"/>
        <v>82.036000000000001</v>
      </c>
      <c r="CA33" s="77">
        <f t="shared" si="6"/>
        <v>81.055000000000007</v>
      </c>
      <c r="CB33" s="77">
        <f t="shared" si="6"/>
        <v>70.941000000000003</v>
      </c>
      <c r="CC33" s="77">
        <f t="shared" si="6"/>
        <v>70.941000000000003</v>
      </c>
      <c r="CD33" s="77">
        <f t="shared" si="6"/>
        <v>70.212999999999994</v>
      </c>
      <c r="CE33" s="77">
        <f t="shared" si="6"/>
        <v>82.364000000000004</v>
      </c>
      <c r="CF33" s="77">
        <f t="shared" si="6"/>
        <v>83.912999999999997</v>
      </c>
      <c r="CG33" s="77">
        <f t="shared" si="6"/>
        <v>84.045000000000002</v>
      </c>
      <c r="CH33" s="77">
        <f t="shared" si="6"/>
        <v>28.977</v>
      </c>
      <c r="CI33" s="77">
        <f t="shared" si="6"/>
        <v>22.879000000000001</v>
      </c>
      <c r="CJ33" s="77">
        <f t="shared" si="6"/>
        <v>20.37</v>
      </c>
      <c r="CK33" s="77">
        <f t="shared" si="6"/>
        <v>28.977</v>
      </c>
      <c r="CL33" s="77">
        <f t="shared" si="6"/>
        <v>43.012</v>
      </c>
      <c r="CM33" s="77">
        <f t="shared" si="6"/>
        <v>24.048999999999999</v>
      </c>
      <c r="CN33" s="77">
        <f t="shared" si="6"/>
        <v>24.152999999999999</v>
      </c>
      <c r="CO33" s="77">
        <f t="shared" si="6"/>
        <v>20.925999999999998</v>
      </c>
      <c r="CP33" s="77">
        <f t="shared" si="6"/>
        <v>35.116999999999997</v>
      </c>
      <c r="CQ33" s="77">
        <f t="shared" si="6"/>
        <v>26.491</v>
      </c>
      <c r="CR33" s="77">
        <f t="shared" si="6"/>
        <v>22.628</v>
      </c>
      <c r="CS33" s="77">
        <f t="shared" si="6"/>
        <v>20.646000000000001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2906.2202500000026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51.632000000000005</v>
      </c>
      <c r="C53" s="107">
        <f t="shared" ref="C53:BN53" si="13">C17+C27+C41</f>
        <v>52.599000000000004</v>
      </c>
      <c r="D53" s="107">
        <f t="shared" si="13"/>
        <v>54.528000000000006</v>
      </c>
      <c r="E53" s="107">
        <f t="shared" si="13"/>
        <v>58.6</v>
      </c>
      <c r="F53" s="107">
        <f t="shared" si="13"/>
        <v>61.901000000000003</v>
      </c>
      <c r="G53" s="107">
        <f t="shared" si="13"/>
        <v>64.477999999999994</v>
      </c>
      <c r="H53" s="107">
        <f t="shared" si="13"/>
        <v>65.879000000000005</v>
      </c>
      <c r="I53" s="107">
        <f t="shared" si="13"/>
        <v>69.527000000000001</v>
      </c>
      <c r="J53" s="107">
        <f t="shared" si="13"/>
        <v>84.704999999999998</v>
      </c>
      <c r="K53" s="107">
        <f t="shared" si="13"/>
        <v>80.307999999999993</v>
      </c>
      <c r="L53" s="107">
        <f t="shared" si="13"/>
        <v>84.247000000000014</v>
      </c>
      <c r="M53" s="107">
        <f t="shared" si="13"/>
        <v>85.314999999999984</v>
      </c>
      <c r="N53" s="107">
        <f t="shared" si="13"/>
        <v>111.861</v>
      </c>
      <c r="O53" s="107">
        <f t="shared" si="13"/>
        <v>106.99700000000001</v>
      </c>
      <c r="P53" s="107">
        <f t="shared" si="13"/>
        <v>104.03700000000001</v>
      </c>
      <c r="Q53" s="107">
        <f t="shared" si="13"/>
        <v>105.879</v>
      </c>
      <c r="R53" s="107">
        <f t="shared" si="13"/>
        <v>105.70699999999999</v>
      </c>
      <c r="S53" s="107">
        <f t="shared" si="13"/>
        <v>101.88800000000001</v>
      </c>
      <c r="T53" s="107">
        <f t="shared" si="13"/>
        <v>98.309999999999988</v>
      </c>
      <c r="U53" s="107">
        <f t="shared" si="13"/>
        <v>101.398</v>
      </c>
      <c r="V53" s="107">
        <f t="shared" si="13"/>
        <v>68.760999999999996</v>
      </c>
      <c r="W53" s="107">
        <f t="shared" si="13"/>
        <v>97.664999999999992</v>
      </c>
      <c r="X53" s="107">
        <f t="shared" si="13"/>
        <v>123.349</v>
      </c>
      <c r="Y53" s="107">
        <f t="shared" si="13"/>
        <v>126.46900000000001</v>
      </c>
      <c r="Z53" s="107">
        <f t="shared" si="13"/>
        <v>93.51</v>
      </c>
      <c r="AA53" s="107">
        <f t="shared" si="13"/>
        <v>96.275999999999996</v>
      </c>
      <c r="AB53" s="107">
        <f t="shared" si="13"/>
        <v>112.33799999999999</v>
      </c>
      <c r="AC53" s="107">
        <f t="shared" si="13"/>
        <v>96.480999999999995</v>
      </c>
      <c r="AD53" s="107">
        <f t="shared" si="13"/>
        <v>143.4</v>
      </c>
      <c r="AE53" s="107">
        <f t="shared" si="13"/>
        <v>147.94300000000001</v>
      </c>
      <c r="AF53" s="107">
        <f t="shared" si="13"/>
        <v>163.215</v>
      </c>
      <c r="AG53" s="107">
        <f t="shared" si="13"/>
        <v>155.733</v>
      </c>
      <c r="AH53" s="107">
        <f t="shared" si="13"/>
        <v>157.77699999999999</v>
      </c>
      <c r="AI53" s="107">
        <f t="shared" si="13"/>
        <v>118.536</v>
      </c>
      <c r="AJ53" s="107">
        <f t="shared" si="13"/>
        <v>111.87700000000001</v>
      </c>
      <c r="AK53" s="107">
        <f t="shared" si="13"/>
        <v>121.717</v>
      </c>
      <c r="AL53" s="107">
        <f t="shared" si="13"/>
        <v>115.024</v>
      </c>
      <c r="AM53" s="107">
        <f t="shared" si="13"/>
        <v>86.956999999999994</v>
      </c>
      <c r="AN53" s="107">
        <f t="shared" si="13"/>
        <v>178.399</v>
      </c>
      <c r="AO53" s="107">
        <f t="shared" si="13"/>
        <v>288.21499999999997</v>
      </c>
      <c r="AP53" s="107">
        <f t="shared" si="13"/>
        <v>371.17699999999996</v>
      </c>
      <c r="AQ53" s="107">
        <f t="shared" si="13"/>
        <v>379.26799999999997</v>
      </c>
      <c r="AR53" s="107">
        <f t="shared" si="13"/>
        <v>379.88499999999999</v>
      </c>
      <c r="AS53" s="107">
        <f t="shared" si="13"/>
        <v>389.68</v>
      </c>
      <c r="AT53" s="107">
        <f t="shared" si="13"/>
        <v>378.91800000000001</v>
      </c>
      <c r="AU53" s="107">
        <f t="shared" si="13"/>
        <v>396.459</v>
      </c>
      <c r="AV53" s="107">
        <f t="shared" si="13"/>
        <v>392.601</v>
      </c>
      <c r="AW53" s="107">
        <f t="shared" si="13"/>
        <v>400.04699999999997</v>
      </c>
      <c r="AX53" s="107">
        <f t="shared" si="13"/>
        <v>367.95000000000005</v>
      </c>
      <c r="AY53" s="107">
        <f t="shared" si="13"/>
        <v>329.91700000000003</v>
      </c>
      <c r="AZ53" s="107">
        <f t="shared" si="13"/>
        <v>281.56</v>
      </c>
      <c r="BA53" s="107">
        <f t="shared" si="13"/>
        <v>256.93</v>
      </c>
      <c r="BB53" s="107">
        <f t="shared" si="13"/>
        <v>221.86</v>
      </c>
      <c r="BC53" s="107">
        <f t="shared" si="13"/>
        <v>146</v>
      </c>
      <c r="BD53" s="107">
        <f t="shared" si="13"/>
        <v>156.32400000000001</v>
      </c>
      <c r="BE53" s="107">
        <f t="shared" si="13"/>
        <v>151.28800000000001</v>
      </c>
      <c r="BF53" s="107">
        <f t="shared" si="13"/>
        <v>128.69300000000001</v>
      </c>
      <c r="BG53" s="107">
        <f t="shared" si="13"/>
        <v>113.88</v>
      </c>
      <c r="BH53" s="107">
        <f t="shared" si="13"/>
        <v>113.88</v>
      </c>
      <c r="BI53" s="107">
        <f t="shared" si="13"/>
        <v>119.911</v>
      </c>
      <c r="BJ53" s="107">
        <f t="shared" si="13"/>
        <v>105.66</v>
      </c>
      <c r="BK53" s="107">
        <f t="shared" si="13"/>
        <v>109.24299999999999</v>
      </c>
      <c r="BL53" s="107">
        <f t="shared" si="13"/>
        <v>107.298</v>
      </c>
      <c r="BM53" s="107">
        <f t="shared" si="13"/>
        <v>110.949</v>
      </c>
      <c r="BN53" s="107">
        <f t="shared" si="13"/>
        <v>74.885000000000005</v>
      </c>
      <c r="BO53" s="107">
        <f t="shared" ref="BO53:CX53" si="14">BO17+BO27+BO41</f>
        <v>74.652000000000001</v>
      </c>
      <c r="BP53" s="107">
        <f t="shared" si="14"/>
        <v>74.858999999999995</v>
      </c>
      <c r="BQ53" s="107">
        <f t="shared" si="14"/>
        <v>74.835999999999999</v>
      </c>
      <c r="BR53" s="107">
        <f t="shared" si="14"/>
        <v>20.760999999999999</v>
      </c>
      <c r="BS53" s="107">
        <f t="shared" si="14"/>
        <v>27.239000000000001</v>
      </c>
      <c r="BT53" s="107">
        <f t="shared" si="14"/>
        <v>30.965</v>
      </c>
      <c r="BU53" s="107">
        <f t="shared" si="14"/>
        <v>27.704999999999998</v>
      </c>
      <c r="BV53" s="107">
        <f t="shared" si="14"/>
        <v>22.7</v>
      </c>
      <c r="BW53" s="107">
        <f t="shared" si="14"/>
        <v>28.734000000000002</v>
      </c>
      <c r="BX53" s="107">
        <f t="shared" si="14"/>
        <v>30.396000000000001</v>
      </c>
      <c r="BY53" s="107">
        <f t="shared" si="14"/>
        <v>30.6</v>
      </c>
      <c r="BZ53" s="107">
        <f t="shared" si="14"/>
        <v>82.036000000000001</v>
      </c>
      <c r="CA53" s="107">
        <f t="shared" si="14"/>
        <v>81.055000000000007</v>
      </c>
      <c r="CB53" s="107">
        <f t="shared" si="14"/>
        <v>70.941000000000003</v>
      </c>
      <c r="CC53" s="107">
        <f t="shared" si="14"/>
        <v>70.941000000000003</v>
      </c>
      <c r="CD53" s="107">
        <f t="shared" si="14"/>
        <v>70.212999999999994</v>
      </c>
      <c r="CE53" s="107">
        <f t="shared" si="14"/>
        <v>82.364000000000004</v>
      </c>
      <c r="CF53" s="107">
        <f t="shared" si="14"/>
        <v>83.913000000000011</v>
      </c>
      <c r="CG53" s="107">
        <f t="shared" si="14"/>
        <v>84.045000000000002</v>
      </c>
      <c r="CH53" s="107">
        <f t="shared" si="14"/>
        <v>28.977</v>
      </c>
      <c r="CI53" s="107">
        <f t="shared" si="14"/>
        <v>22.879000000000001</v>
      </c>
      <c r="CJ53" s="107">
        <f t="shared" si="14"/>
        <v>20.37</v>
      </c>
      <c r="CK53" s="107">
        <f t="shared" si="14"/>
        <v>28.977000000000004</v>
      </c>
      <c r="CL53" s="107">
        <f t="shared" si="14"/>
        <v>43.012</v>
      </c>
      <c r="CM53" s="107">
        <f t="shared" si="14"/>
        <v>24.048999999999999</v>
      </c>
      <c r="CN53" s="107">
        <f t="shared" si="14"/>
        <v>24.152999999999999</v>
      </c>
      <c r="CO53" s="107">
        <f t="shared" si="14"/>
        <v>20.925999999999998</v>
      </c>
      <c r="CP53" s="107">
        <f t="shared" si="14"/>
        <v>35.116999999999997</v>
      </c>
      <c r="CQ53" s="107">
        <f t="shared" si="14"/>
        <v>26.491</v>
      </c>
      <c r="CR53" s="107">
        <f t="shared" si="14"/>
        <v>22.628</v>
      </c>
      <c r="CS53" s="107">
        <f t="shared" si="14"/>
        <v>20.646000000000001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2906.2202500000008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51.631999999999998</v>
      </c>
      <c r="C5" s="25">
        <v>52.598999999999997</v>
      </c>
      <c r="D5" s="25">
        <v>54.527999999999999</v>
      </c>
      <c r="E5" s="25">
        <v>58.6</v>
      </c>
      <c r="F5" s="25">
        <v>61.901000000000003</v>
      </c>
      <c r="G5" s="25">
        <v>64.477999999999994</v>
      </c>
      <c r="H5" s="25">
        <v>65.879000000000005</v>
      </c>
      <c r="I5" s="25">
        <v>69.527000000000001</v>
      </c>
      <c r="J5" s="25">
        <v>84.704999999999998</v>
      </c>
      <c r="K5" s="25">
        <v>80.308000000000007</v>
      </c>
      <c r="L5" s="25">
        <v>84.247</v>
      </c>
      <c r="M5" s="25">
        <v>85.314999999999998</v>
      </c>
      <c r="N5" s="25">
        <v>111.861</v>
      </c>
      <c r="O5" s="25">
        <v>106.997</v>
      </c>
      <c r="P5" s="25">
        <v>104.03700000000001</v>
      </c>
      <c r="Q5" s="25">
        <v>105.879</v>
      </c>
      <c r="R5" s="25">
        <v>105.70699999999999</v>
      </c>
      <c r="S5" s="25">
        <v>101.88800000000001</v>
      </c>
      <c r="T5" s="25">
        <v>98.31</v>
      </c>
      <c r="U5" s="25">
        <v>101.398</v>
      </c>
      <c r="V5" s="25">
        <v>68.724999999999994</v>
      </c>
      <c r="W5" s="25">
        <v>97.665000000000006</v>
      </c>
      <c r="X5" s="25">
        <v>123.349</v>
      </c>
      <c r="Y5" s="25">
        <v>126.46899999999999</v>
      </c>
      <c r="Z5" s="25">
        <v>93.51</v>
      </c>
      <c r="AA5" s="25">
        <v>96.275999999999996</v>
      </c>
      <c r="AB5" s="25">
        <v>112.33799999999999</v>
      </c>
      <c r="AC5" s="25">
        <v>96.480999999999995</v>
      </c>
      <c r="AD5" s="25">
        <v>143.4</v>
      </c>
      <c r="AE5" s="25">
        <v>147.94300000000001</v>
      </c>
      <c r="AF5" s="25">
        <v>163.215</v>
      </c>
      <c r="AG5" s="25">
        <v>155.733</v>
      </c>
      <c r="AH5" s="25">
        <v>157.77699999999999</v>
      </c>
      <c r="AI5" s="25">
        <v>118.536</v>
      </c>
      <c r="AJ5" s="25">
        <v>111.877</v>
      </c>
      <c r="AK5" s="25">
        <v>121.717</v>
      </c>
      <c r="AL5" s="25">
        <v>115.024</v>
      </c>
      <c r="AM5" s="25">
        <v>86.956999999999994</v>
      </c>
      <c r="AN5" s="25">
        <v>178.399</v>
      </c>
      <c r="AO5" s="25">
        <v>288.21499999999997</v>
      </c>
      <c r="AP5" s="25">
        <v>371.17700000000002</v>
      </c>
      <c r="AQ5" s="25">
        <v>379.26799999999997</v>
      </c>
      <c r="AR5" s="25">
        <v>379.88499999999999</v>
      </c>
      <c r="AS5" s="25">
        <v>389.68</v>
      </c>
      <c r="AT5" s="25">
        <v>378.91800000000001</v>
      </c>
      <c r="AU5" s="25">
        <v>396.459</v>
      </c>
      <c r="AV5" s="25">
        <v>392.601</v>
      </c>
      <c r="AW5" s="25">
        <v>400.04700000000003</v>
      </c>
      <c r="AX5" s="25">
        <v>367.95</v>
      </c>
      <c r="AY5" s="25">
        <v>329.91699999999997</v>
      </c>
      <c r="AZ5" s="25">
        <v>281.56</v>
      </c>
      <c r="BA5" s="25">
        <v>256.93</v>
      </c>
      <c r="BB5" s="25">
        <v>221.86</v>
      </c>
      <c r="BC5" s="25">
        <v>146</v>
      </c>
      <c r="BD5" s="25">
        <v>156.32400000000001</v>
      </c>
      <c r="BE5" s="25">
        <v>151.28800000000001</v>
      </c>
      <c r="BF5" s="25">
        <v>128.71299999999999</v>
      </c>
      <c r="BG5" s="25">
        <v>113.9</v>
      </c>
      <c r="BH5" s="25">
        <v>113.9</v>
      </c>
      <c r="BI5" s="25">
        <v>119.931</v>
      </c>
      <c r="BJ5" s="25">
        <v>105.66</v>
      </c>
      <c r="BK5" s="25">
        <v>109.24299999999999</v>
      </c>
      <c r="BL5" s="25">
        <v>107.298</v>
      </c>
      <c r="BM5" s="25">
        <v>110.949</v>
      </c>
      <c r="BN5" s="25">
        <v>74.885000000000005</v>
      </c>
      <c r="BO5" s="25">
        <v>74.652000000000001</v>
      </c>
      <c r="BP5" s="25">
        <v>74.858999999999995</v>
      </c>
      <c r="BQ5" s="25">
        <v>74.835999999999999</v>
      </c>
      <c r="BR5" s="25">
        <v>20.760999999999999</v>
      </c>
      <c r="BS5" s="25">
        <v>27.239000000000001</v>
      </c>
      <c r="BT5" s="25">
        <v>30.965</v>
      </c>
      <c r="BU5" s="25">
        <v>27.704999999999998</v>
      </c>
      <c r="BV5" s="25">
        <v>22.7</v>
      </c>
      <c r="BW5" s="25">
        <v>28.734000000000002</v>
      </c>
      <c r="BX5" s="25">
        <v>30.396000000000001</v>
      </c>
      <c r="BY5" s="25">
        <v>30.6</v>
      </c>
      <c r="BZ5" s="25">
        <v>81.994</v>
      </c>
      <c r="CA5" s="25">
        <v>81.013000000000005</v>
      </c>
      <c r="CB5" s="25">
        <v>70.900000000000006</v>
      </c>
      <c r="CC5" s="25">
        <v>70.900000000000006</v>
      </c>
      <c r="CD5" s="25">
        <v>70.2</v>
      </c>
      <c r="CE5" s="25">
        <v>82.350999999999999</v>
      </c>
      <c r="CF5" s="25">
        <v>83.9</v>
      </c>
      <c r="CG5" s="25">
        <v>84.031999999999996</v>
      </c>
      <c r="CH5" s="25">
        <v>28.977</v>
      </c>
      <c r="CI5" s="25">
        <v>22.879000000000001</v>
      </c>
      <c r="CJ5" s="25">
        <v>20.37</v>
      </c>
      <c r="CK5" s="25">
        <v>28.977</v>
      </c>
      <c r="CL5" s="25">
        <v>43.012</v>
      </c>
      <c r="CM5" s="25">
        <v>24.048999999999999</v>
      </c>
      <c r="CN5" s="25">
        <v>24.152999999999999</v>
      </c>
      <c r="CO5" s="25">
        <v>20.925999999999998</v>
      </c>
      <c r="CP5" s="25">
        <v>35.116999999999997</v>
      </c>
      <c r="CQ5" s="25">
        <v>26.491</v>
      </c>
      <c r="CR5" s="25">
        <v>22.628</v>
      </c>
      <c r="CS5" s="25">
        <v>20.646000000000001</v>
      </c>
      <c r="CT5" s="26"/>
      <c r="CU5" s="26"/>
      <c r="CV5" s="26"/>
      <c r="CW5" s="27"/>
      <c r="CX5" s="28">
        <f t="array" ref="CX5">SUMPRODUCT(B5:CW5*0.25)</f>
        <v>2906.1767500000028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66.34</v>
      </c>
      <c r="C8" s="37">
        <v>71.150000000000006</v>
      </c>
      <c r="D8" s="37">
        <v>73</v>
      </c>
      <c r="E8" s="37">
        <v>73</v>
      </c>
      <c r="F8" s="37">
        <v>77.92</v>
      </c>
      <c r="G8" s="37">
        <v>77.05</v>
      </c>
      <c r="H8" s="37">
        <v>74.459999999999994</v>
      </c>
      <c r="I8" s="37">
        <v>72.959999999999994</v>
      </c>
      <c r="J8" s="37">
        <v>78.349999999999994</v>
      </c>
      <c r="K8" s="37">
        <v>78.099999999999994</v>
      </c>
      <c r="L8" s="37">
        <v>78.040000000000006</v>
      </c>
      <c r="M8" s="37">
        <v>78.12</v>
      </c>
      <c r="N8" s="37">
        <v>79.22</v>
      </c>
      <c r="O8" s="37">
        <v>83.54</v>
      </c>
      <c r="P8" s="37">
        <v>83.45</v>
      </c>
      <c r="Q8" s="37">
        <v>83.81</v>
      </c>
      <c r="R8" s="37">
        <v>80.58</v>
      </c>
      <c r="S8" s="37">
        <v>81.91</v>
      </c>
      <c r="T8" s="37">
        <v>83.64</v>
      </c>
      <c r="U8" s="37">
        <v>84.91</v>
      </c>
      <c r="V8" s="37">
        <v>85.82</v>
      </c>
      <c r="W8" s="37">
        <v>92.82</v>
      </c>
      <c r="X8" s="37">
        <v>89.87</v>
      </c>
      <c r="Y8" s="37">
        <v>100.15</v>
      </c>
      <c r="Z8" s="37">
        <v>95.98</v>
      </c>
      <c r="AA8" s="37">
        <v>96.98</v>
      </c>
      <c r="AB8" s="37">
        <v>97.02</v>
      </c>
      <c r="AC8" s="37">
        <v>107.71</v>
      </c>
      <c r="AD8" s="37">
        <v>119.43</v>
      </c>
      <c r="AE8" s="37">
        <v>97.75</v>
      </c>
      <c r="AF8" s="37">
        <v>87.57</v>
      </c>
      <c r="AG8" s="37">
        <v>80.2</v>
      </c>
      <c r="AH8" s="37">
        <v>81.09</v>
      </c>
      <c r="AI8" s="37">
        <v>79</v>
      </c>
      <c r="AJ8" s="37">
        <v>79</v>
      </c>
      <c r="AK8" s="37">
        <v>-0.99</v>
      </c>
      <c r="AL8" s="37">
        <v>73.14</v>
      </c>
      <c r="AM8" s="37">
        <v>2.2799999999999998</v>
      </c>
      <c r="AN8" s="37">
        <v>6.57</v>
      </c>
      <c r="AO8" s="37">
        <v>3.61</v>
      </c>
      <c r="AP8" s="37">
        <v>1.8</v>
      </c>
      <c r="AQ8" s="37">
        <v>0.2</v>
      </c>
      <c r="AR8" s="37">
        <v>0.2</v>
      </c>
      <c r="AS8" s="37">
        <v>0.2</v>
      </c>
      <c r="AT8" s="37">
        <v>2.2999999999999998</v>
      </c>
      <c r="AU8" s="37">
        <v>2.0099999999999998</v>
      </c>
      <c r="AV8" s="37">
        <v>2.08</v>
      </c>
      <c r="AW8" s="37">
        <v>1.83</v>
      </c>
      <c r="AX8" s="37">
        <v>2.2200000000000002</v>
      </c>
      <c r="AY8" s="37">
        <v>2.57</v>
      </c>
      <c r="AZ8" s="37">
        <v>3.35</v>
      </c>
      <c r="BA8" s="37">
        <v>4.17</v>
      </c>
      <c r="BB8" s="37">
        <v>9.49</v>
      </c>
      <c r="BC8" s="37">
        <v>82.83</v>
      </c>
      <c r="BD8" s="37">
        <v>9.08</v>
      </c>
      <c r="BE8" s="37">
        <v>19.260000000000002</v>
      </c>
      <c r="BF8" s="37">
        <v>0.1</v>
      </c>
      <c r="BG8" s="37">
        <v>188.25</v>
      </c>
      <c r="BH8" s="37">
        <v>163.18</v>
      </c>
      <c r="BI8" s="37">
        <v>158.13999999999999</v>
      </c>
      <c r="BJ8" s="37">
        <v>126.79</v>
      </c>
      <c r="BK8" s="37">
        <v>84.86</v>
      </c>
      <c r="BL8" s="37">
        <v>83.45</v>
      </c>
      <c r="BM8" s="37">
        <v>80.180000000000007</v>
      </c>
      <c r="BN8" s="37">
        <v>79.040000000000006</v>
      </c>
      <c r="BO8" s="37">
        <v>81.27</v>
      </c>
      <c r="BP8" s="37">
        <v>81.66</v>
      </c>
      <c r="BQ8" s="37">
        <v>82.68</v>
      </c>
      <c r="BR8" s="37">
        <v>89.66</v>
      </c>
      <c r="BS8" s="37">
        <v>109.16</v>
      </c>
      <c r="BT8" s="37">
        <v>114.69</v>
      </c>
      <c r="BU8" s="37">
        <v>109.38</v>
      </c>
      <c r="BV8" s="37">
        <v>101.43</v>
      </c>
      <c r="BW8" s="37">
        <v>107.76</v>
      </c>
      <c r="BX8" s="37">
        <v>103.62</v>
      </c>
      <c r="BY8" s="37">
        <v>104.17</v>
      </c>
      <c r="BZ8" s="37">
        <v>123.64</v>
      </c>
      <c r="CA8" s="37">
        <v>146.82</v>
      </c>
      <c r="CB8" s="37">
        <v>191.64</v>
      </c>
      <c r="CC8" s="37">
        <v>153.38</v>
      </c>
      <c r="CD8" s="37">
        <v>182.15</v>
      </c>
      <c r="CE8" s="37">
        <v>128.09</v>
      </c>
      <c r="CF8" s="37">
        <v>118.71</v>
      </c>
      <c r="CG8" s="37">
        <v>98.8</v>
      </c>
      <c r="CH8" s="37">
        <v>118.47</v>
      </c>
      <c r="CI8" s="37">
        <v>93.27</v>
      </c>
      <c r="CJ8" s="37">
        <v>86.47</v>
      </c>
      <c r="CK8" s="37">
        <v>98.9</v>
      </c>
      <c r="CL8" s="37">
        <v>109.19</v>
      </c>
      <c r="CM8" s="37">
        <v>89.04</v>
      </c>
      <c r="CN8" s="37">
        <v>86.14</v>
      </c>
      <c r="CO8" s="37">
        <v>84.21</v>
      </c>
      <c r="CP8" s="37">
        <v>105.99</v>
      </c>
      <c r="CQ8" s="37">
        <v>86.87</v>
      </c>
      <c r="CR8" s="37">
        <v>84.77</v>
      </c>
      <c r="CS8" s="37">
        <v>79.680000000000007</v>
      </c>
      <c r="CT8" s="38"/>
      <c r="CU8" s="38"/>
      <c r="CV8" s="38"/>
      <c r="CW8" s="39"/>
      <c r="CX8" s="40">
        <f>IF(SUM(B8:CW8)&lt;&gt;0,AVERAGEIF(B8:CW8,"&lt;&gt;"""),"")</f>
        <v>78.060833333333349</v>
      </c>
    </row>
    <row r="9" spans="1:102" ht="25" customHeight="1" thickBot="1" x14ac:dyDescent="0.35">
      <c r="A9" s="41" t="s">
        <v>6</v>
      </c>
      <c r="B9" s="42">
        <v>70.872500000000002</v>
      </c>
      <c r="C9" s="43">
        <v>70.872500000000002</v>
      </c>
      <c r="D9" s="43">
        <v>70.872500000000002</v>
      </c>
      <c r="E9" s="43">
        <v>70.872500000000002</v>
      </c>
      <c r="F9" s="43">
        <v>75.597499999999997</v>
      </c>
      <c r="G9" s="43">
        <v>75.597499999999997</v>
      </c>
      <c r="H9" s="43">
        <v>75.597499999999997</v>
      </c>
      <c r="I9" s="43">
        <v>75.597499999999997</v>
      </c>
      <c r="J9" s="43">
        <v>78.152500000000003</v>
      </c>
      <c r="K9" s="43">
        <v>78.152500000000003</v>
      </c>
      <c r="L9" s="43">
        <v>78.152500000000003</v>
      </c>
      <c r="M9" s="43">
        <v>78.152500000000003</v>
      </c>
      <c r="N9" s="43">
        <v>82.504999999999995</v>
      </c>
      <c r="O9" s="43">
        <v>82.504999999999995</v>
      </c>
      <c r="P9" s="43">
        <v>82.504999999999995</v>
      </c>
      <c r="Q9" s="43">
        <v>82.504999999999995</v>
      </c>
      <c r="R9" s="43">
        <v>82.76</v>
      </c>
      <c r="S9" s="43">
        <v>82.76</v>
      </c>
      <c r="T9" s="43">
        <v>82.76</v>
      </c>
      <c r="U9" s="43">
        <v>82.76</v>
      </c>
      <c r="V9" s="43">
        <v>92.165000000000006</v>
      </c>
      <c r="W9" s="43">
        <v>92.165000000000006</v>
      </c>
      <c r="X9" s="43">
        <v>92.165000000000006</v>
      </c>
      <c r="Y9" s="43">
        <v>92.165000000000006</v>
      </c>
      <c r="Z9" s="43">
        <v>99.422499999999999</v>
      </c>
      <c r="AA9" s="43">
        <v>99.422499999999999</v>
      </c>
      <c r="AB9" s="43">
        <v>99.422499999999999</v>
      </c>
      <c r="AC9" s="43">
        <v>99.422499999999999</v>
      </c>
      <c r="AD9" s="43">
        <v>96.237499999999997</v>
      </c>
      <c r="AE9" s="43">
        <v>96.237499999999997</v>
      </c>
      <c r="AF9" s="43">
        <v>96.237499999999997</v>
      </c>
      <c r="AG9" s="43">
        <v>96.237499999999997</v>
      </c>
      <c r="AH9" s="43">
        <v>59.524999999999999</v>
      </c>
      <c r="AI9" s="43">
        <v>59.524999999999999</v>
      </c>
      <c r="AJ9" s="43">
        <v>59.524999999999999</v>
      </c>
      <c r="AK9" s="43">
        <v>59.524999999999999</v>
      </c>
      <c r="AL9" s="43">
        <v>21.4</v>
      </c>
      <c r="AM9" s="43">
        <v>21.4</v>
      </c>
      <c r="AN9" s="43">
        <v>21.4</v>
      </c>
      <c r="AO9" s="43">
        <v>21.4</v>
      </c>
      <c r="AP9" s="43">
        <v>0.6</v>
      </c>
      <c r="AQ9" s="43">
        <v>0.6</v>
      </c>
      <c r="AR9" s="43">
        <v>0.6</v>
      </c>
      <c r="AS9" s="43">
        <v>0.6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3.0775000000000001</v>
      </c>
      <c r="AY9" s="43">
        <v>3.0775000000000001</v>
      </c>
      <c r="AZ9" s="43">
        <v>3.0775000000000001</v>
      </c>
      <c r="BA9" s="43">
        <v>3.0775000000000001</v>
      </c>
      <c r="BB9" s="43">
        <v>30.164999999999999</v>
      </c>
      <c r="BC9" s="43">
        <v>30.164999999999999</v>
      </c>
      <c r="BD9" s="43">
        <v>30.164999999999999</v>
      </c>
      <c r="BE9" s="43">
        <v>30.164999999999999</v>
      </c>
      <c r="BF9" s="43">
        <v>127.4175</v>
      </c>
      <c r="BG9" s="43">
        <v>127.4175</v>
      </c>
      <c r="BH9" s="43">
        <v>127.4175</v>
      </c>
      <c r="BI9" s="43">
        <v>127.4175</v>
      </c>
      <c r="BJ9" s="43">
        <v>93.82</v>
      </c>
      <c r="BK9" s="43">
        <v>93.82</v>
      </c>
      <c r="BL9" s="43">
        <v>93.82</v>
      </c>
      <c r="BM9" s="43">
        <v>93.82</v>
      </c>
      <c r="BN9" s="43">
        <v>81.162499999999994</v>
      </c>
      <c r="BO9" s="43">
        <v>81.162499999999994</v>
      </c>
      <c r="BP9" s="43">
        <v>81.162499999999994</v>
      </c>
      <c r="BQ9" s="43">
        <v>81.162499999999994</v>
      </c>
      <c r="BR9" s="43">
        <v>105.7225</v>
      </c>
      <c r="BS9" s="43">
        <v>105.7225</v>
      </c>
      <c r="BT9" s="43">
        <v>105.7225</v>
      </c>
      <c r="BU9" s="43">
        <v>105.7225</v>
      </c>
      <c r="BV9" s="43">
        <v>104.245</v>
      </c>
      <c r="BW9" s="43">
        <v>104.245</v>
      </c>
      <c r="BX9" s="43">
        <v>104.245</v>
      </c>
      <c r="BY9" s="43">
        <v>104.245</v>
      </c>
      <c r="BZ9" s="43">
        <v>153.87</v>
      </c>
      <c r="CA9" s="43">
        <v>153.87</v>
      </c>
      <c r="CB9" s="43">
        <v>153.87</v>
      </c>
      <c r="CC9" s="43">
        <v>153.87</v>
      </c>
      <c r="CD9" s="43">
        <v>131.9375</v>
      </c>
      <c r="CE9" s="43">
        <v>131.9375</v>
      </c>
      <c r="CF9" s="43">
        <v>131.9375</v>
      </c>
      <c r="CG9" s="43">
        <v>131.9375</v>
      </c>
      <c r="CH9" s="43">
        <v>99.277500000000003</v>
      </c>
      <c r="CI9" s="43">
        <v>99.277500000000003</v>
      </c>
      <c r="CJ9" s="43">
        <v>99.277500000000003</v>
      </c>
      <c r="CK9" s="43">
        <v>99.277500000000003</v>
      </c>
      <c r="CL9" s="43">
        <v>92.144999999999996</v>
      </c>
      <c r="CM9" s="43">
        <v>92.144999999999996</v>
      </c>
      <c r="CN9" s="43">
        <v>92.144999999999996</v>
      </c>
      <c r="CO9" s="43">
        <v>92.144999999999996</v>
      </c>
      <c r="CP9" s="43">
        <v>89.327500000000001</v>
      </c>
      <c r="CQ9" s="43">
        <v>89.327500000000001</v>
      </c>
      <c r="CR9" s="43">
        <v>89.327500000000001</v>
      </c>
      <c r="CS9" s="43">
        <v>89.327500000000001</v>
      </c>
      <c r="CT9" s="44"/>
      <c r="CU9" s="44"/>
      <c r="CV9" s="44"/>
      <c r="CW9" s="45"/>
      <c r="CX9" s="46">
        <f>IF(SUM(B9:CW9)&lt;&gt;0,AVERAGEIF(B9:CW9,"&lt;&gt;"""),"")</f>
        <v>78.060833333333377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38.631999999999998</v>
      </c>
      <c r="C15" s="71">
        <v>32.598999999999997</v>
      </c>
      <c r="D15" s="71">
        <v>18</v>
      </c>
      <c r="E15" s="71">
        <v>18.399999999999999</v>
      </c>
      <c r="F15" s="71">
        <v>7.4009999999999998</v>
      </c>
      <c r="G15" s="71">
        <v>9.9779999999999998</v>
      </c>
      <c r="H15" s="71">
        <v>11.379</v>
      </c>
      <c r="I15" s="71">
        <v>11.427</v>
      </c>
      <c r="J15" s="71">
        <v>10.005000000000001</v>
      </c>
      <c r="K15" s="71">
        <v>10.808</v>
      </c>
      <c r="L15" s="71">
        <v>11.946999999999999</v>
      </c>
      <c r="M15" s="71">
        <v>12.215</v>
      </c>
      <c r="N15" s="71">
        <v>9.8610000000000007</v>
      </c>
      <c r="O15" s="71">
        <v>5.9189999999999996</v>
      </c>
      <c r="P15" s="71">
        <v>5.0659999999999998</v>
      </c>
      <c r="Q15" s="71">
        <v>3.5609999999999999</v>
      </c>
      <c r="R15" s="71">
        <v>11.507</v>
      </c>
      <c r="S15" s="71">
        <v>7.6879999999999997</v>
      </c>
      <c r="T15" s="71">
        <v>5.1999999999999998E-2</v>
      </c>
      <c r="U15" s="71">
        <v>1.1639999999999999</v>
      </c>
      <c r="V15" s="71">
        <v>4.2999999999999997E-2</v>
      </c>
      <c r="W15" s="71"/>
      <c r="X15" s="71">
        <v>14.488</v>
      </c>
      <c r="Y15" s="71">
        <v>21.783000000000001</v>
      </c>
      <c r="Z15" s="71">
        <v>21.41</v>
      </c>
      <c r="AA15" s="71">
        <v>24.175999999999998</v>
      </c>
      <c r="AB15" s="71">
        <v>55.438000000000002</v>
      </c>
      <c r="AC15" s="71">
        <v>30</v>
      </c>
      <c r="AD15" s="71">
        <v>25</v>
      </c>
      <c r="AE15" s="71">
        <v>46.843000000000004</v>
      </c>
      <c r="AF15" s="71">
        <v>62.115000000000002</v>
      </c>
      <c r="AG15" s="71">
        <v>39.332999999999998</v>
      </c>
      <c r="AH15" s="71">
        <v>68.076999999999998</v>
      </c>
      <c r="AI15" s="71">
        <v>69.317999999999998</v>
      </c>
      <c r="AJ15" s="71">
        <v>52.183</v>
      </c>
      <c r="AK15" s="71">
        <v>40.497999999999998</v>
      </c>
      <c r="AL15" s="71">
        <v>64.171000000000006</v>
      </c>
      <c r="AM15" s="71">
        <v>37.356999999999999</v>
      </c>
      <c r="AN15" s="71">
        <v>112.316</v>
      </c>
      <c r="AO15" s="71">
        <v>212.18100000000001</v>
      </c>
      <c r="AP15" s="71">
        <v>322.95600000000002</v>
      </c>
      <c r="AQ15" s="71">
        <v>329.94400000000002</v>
      </c>
      <c r="AR15" s="71">
        <v>316.57900000000001</v>
      </c>
      <c r="AS15" s="71">
        <v>326.24599999999998</v>
      </c>
      <c r="AT15" s="71">
        <v>302.726</v>
      </c>
      <c r="AU15" s="71">
        <v>320.02699999999999</v>
      </c>
      <c r="AV15" s="71">
        <v>315.875</v>
      </c>
      <c r="AW15" s="71">
        <v>323.24299999999999</v>
      </c>
      <c r="AX15" s="71">
        <v>306.12700000000001</v>
      </c>
      <c r="AY15" s="71">
        <v>268.13400000000001</v>
      </c>
      <c r="AZ15" s="71">
        <v>219.548</v>
      </c>
      <c r="BA15" s="71">
        <v>195.25899999999999</v>
      </c>
      <c r="BB15" s="71">
        <v>81.86</v>
      </c>
      <c r="BC15" s="71">
        <v>6</v>
      </c>
      <c r="BD15" s="71">
        <v>16.324000000000002</v>
      </c>
      <c r="BE15" s="71">
        <v>11.288</v>
      </c>
      <c r="BF15" s="71">
        <v>14.813000000000001</v>
      </c>
      <c r="BG15" s="71"/>
      <c r="BH15" s="71"/>
      <c r="BI15" s="71">
        <v>6.0309999999999997</v>
      </c>
      <c r="BJ15" s="71">
        <v>17.86</v>
      </c>
      <c r="BK15" s="71">
        <v>16.88</v>
      </c>
      <c r="BL15" s="71">
        <v>15.135</v>
      </c>
      <c r="BM15" s="71">
        <v>23.149000000000001</v>
      </c>
      <c r="BN15" s="71">
        <v>13.885</v>
      </c>
      <c r="BO15" s="71">
        <v>13.651999999999999</v>
      </c>
      <c r="BP15" s="71">
        <v>13.859</v>
      </c>
      <c r="BQ15" s="71">
        <v>13.836</v>
      </c>
      <c r="BR15" s="71">
        <v>15.760999999999999</v>
      </c>
      <c r="BS15" s="71">
        <v>14.6</v>
      </c>
      <c r="BT15" s="71">
        <v>14.7</v>
      </c>
      <c r="BU15" s="71">
        <v>15.067</v>
      </c>
      <c r="BV15" s="71">
        <v>14.9</v>
      </c>
      <c r="BW15" s="71">
        <v>15.2</v>
      </c>
      <c r="BX15" s="71">
        <v>17.739999999999998</v>
      </c>
      <c r="BY15" s="71">
        <v>18.821999999999999</v>
      </c>
      <c r="BZ15" s="71"/>
      <c r="CA15" s="71"/>
      <c r="CB15" s="71"/>
      <c r="CC15" s="71"/>
      <c r="CD15" s="71"/>
      <c r="CE15" s="71"/>
      <c r="CF15" s="71">
        <v>13.7</v>
      </c>
      <c r="CG15" s="71">
        <v>13.832000000000001</v>
      </c>
      <c r="CH15" s="71">
        <v>13.901999999999999</v>
      </c>
      <c r="CI15" s="71">
        <v>15.037000000000001</v>
      </c>
      <c r="CJ15" s="71">
        <v>15.058</v>
      </c>
      <c r="CK15" s="71">
        <v>14.353999999999999</v>
      </c>
      <c r="CL15" s="71">
        <v>18.858000000000001</v>
      </c>
      <c r="CM15" s="71">
        <v>15.048999999999999</v>
      </c>
      <c r="CN15" s="71">
        <v>15.153</v>
      </c>
      <c r="CO15" s="71">
        <v>15.859</v>
      </c>
      <c r="CP15" s="71">
        <v>15.28</v>
      </c>
      <c r="CQ15" s="71">
        <v>17.491</v>
      </c>
      <c r="CR15" s="71">
        <v>17.809000000000001</v>
      </c>
      <c r="CS15" s="71">
        <v>16.14</v>
      </c>
      <c r="CT15" s="72"/>
      <c r="CU15" s="72"/>
      <c r="CV15" s="72"/>
      <c r="CW15" s="73"/>
      <c r="CX15" s="74">
        <f t="array" ref="CX15">SUMPRODUCT(B15:CW15*0.25)</f>
        <v>1347.4717500000006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38.631999999999998</v>
      </c>
      <c r="C17" s="77">
        <f t="shared" ref="C17:BN17" si="0">SUM(C11:C16)</f>
        <v>32.598999999999997</v>
      </c>
      <c r="D17" s="77">
        <f t="shared" si="0"/>
        <v>18</v>
      </c>
      <c r="E17" s="77">
        <f t="shared" si="0"/>
        <v>18.399999999999999</v>
      </c>
      <c r="F17" s="77">
        <f t="shared" si="0"/>
        <v>7.4009999999999998</v>
      </c>
      <c r="G17" s="77">
        <f t="shared" si="0"/>
        <v>9.9779999999999998</v>
      </c>
      <c r="H17" s="77">
        <f t="shared" si="0"/>
        <v>11.379</v>
      </c>
      <c r="I17" s="77">
        <f t="shared" si="0"/>
        <v>11.427</v>
      </c>
      <c r="J17" s="77">
        <f t="shared" si="0"/>
        <v>10.005000000000001</v>
      </c>
      <c r="K17" s="77">
        <f t="shared" si="0"/>
        <v>10.808</v>
      </c>
      <c r="L17" s="77">
        <f t="shared" si="0"/>
        <v>11.946999999999999</v>
      </c>
      <c r="M17" s="77">
        <f t="shared" si="0"/>
        <v>12.215</v>
      </c>
      <c r="N17" s="77">
        <f t="shared" si="0"/>
        <v>9.8610000000000007</v>
      </c>
      <c r="O17" s="77">
        <f t="shared" si="0"/>
        <v>5.9189999999999996</v>
      </c>
      <c r="P17" s="77">
        <f t="shared" si="0"/>
        <v>5.0659999999999998</v>
      </c>
      <c r="Q17" s="77">
        <f t="shared" si="0"/>
        <v>3.5609999999999999</v>
      </c>
      <c r="R17" s="77">
        <f t="shared" si="0"/>
        <v>11.507</v>
      </c>
      <c r="S17" s="77">
        <f t="shared" si="0"/>
        <v>7.6879999999999997</v>
      </c>
      <c r="T17" s="77">
        <f t="shared" si="0"/>
        <v>5.1999999999999998E-2</v>
      </c>
      <c r="U17" s="77">
        <f t="shared" si="0"/>
        <v>1.1639999999999999</v>
      </c>
      <c r="V17" s="77">
        <f t="shared" si="0"/>
        <v>4.2999999999999997E-2</v>
      </c>
      <c r="W17" s="77">
        <f t="shared" si="0"/>
        <v>0</v>
      </c>
      <c r="X17" s="77">
        <f t="shared" si="0"/>
        <v>14.488</v>
      </c>
      <c r="Y17" s="77">
        <f t="shared" si="0"/>
        <v>21.783000000000001</v>
      </c>
      <c r="Z17" s="77">
        <f t="shared" si="0"/>
        <v>21.41</v>
      </c>
      <c r="AA17" s="77">
        <f t="shared" si="0"/>
        <v>24.175999999999998</v>
      </c>
      <c r="AB17" s="77">
        <f t="shared" si="0"/>
        <v>55.438000000000002</v>
      </c>
      <c r="AC17" s="77">
        <f t="shared" si="0"/>
        <v>30</v>
      </c>
      <c r="AD17" s="77">
        <f t="shared" si="0"/>
        <v>25</v>
      </c>
      <c r="AE17" s="77">
        <f t="shared" si="0"/>
        <v>46.843000000000004</v>
      </c>
      <c r="AF17" s="77">
        <f t="shared" si="0"/>
        <v>62.115000000000002</v>
      </c>
      <c r="AG17" s="77">
        <f t="shared" si="0"/>
        <v>39.332999999999998</v>
      </c>
      <c r="AH17" s="77">
        <f t="shared" si="0"/>
        <v>68.076999999999998</v>
      </c>
      <c r="AI17" s="77">
        <f t="shared" si="0"/>
        <v>69.317999999999998</v>
      </c>
      <c r="AJ17" s="77">
        <f t="shared" si="0"/>
        <v>52.183</v>
      </c>
      <c r="AK17" s="77">
        <f t="shared" si="0"/>
        <v>40.497999999999998</v>
      </c>
      <c r="AL17" s="77">
        <f t="shared" si="0"/>
        <v>64.171000000000006</v>
      </c>
      <c r="AM17" s="77">
        <f t="shared" si="0"/>
        <v>37.356999999999999</v>
      </c>
      <c r="AN17" s="77">
        <f t="shared" si="0"/>
        <v>112.316</v>
      </c>
      <c r="AO17" s="77">
        <f t="shared" si="0"/>
        <v>212.18100000000001</v>
      </c>
      <c r="AP17" s="77">
        <f t="shared" si="0"/>
        <v>322.95600000000002</v>
      </c>
      <c r="AQ17" s="77">
        <f t="shared" si="0"/>
        <v>329.94400000000002</v>
      </c>
      <c r="AR17" s="77">
        <f t="shared" si="0"/>
        <v>316.57900000000001</v>
      </c>
      <c r="AS17" s="77">
        <f t="shared" si="0"/>
        <v>326.24599999999998</v>
      </c>
      <c r="AT17" s="77">
        <f t="shared" si="0"/>
        <v>302.726</v>
      </c>
      <c r="AU17" s="77">
        <f t="shared" si="0"/>
        <v>320.02699999999999</v>
      </c>
      <c r="AV17" s="77">
        <f t="shared" si="0"/>
        <v>315.875</v>
      </c>
      <c r="AW17" s="77">
        <f t="shared" si="0"/>
        <v>323.24299999999999</v>
      </c>
      <c r="AX17" s="77">
        <f t="shared" si="0"/>
        <v>306.12700000000001</v>
      </c>
      <c r="AY17" s="77">
        <f t="shared" si="0"/>
        <v>268.13400000000001</v>
      </c>
      <c r="AZ17" s="77">
        <f t="shared" si="0"/>
        <v>219.548</v>
      </c>
      <c r="BA17" s="77">
        <f t="shared" si="0"/>
        <v>195.25899999999999</v>
      </c>
      <c r="BB17" s="77">
        <f t="shared" si="0"/>
        <v>81.86</v>
      </c>
      <c r="BC17" s="77">
        <f t="shared" si="0"/>
        <v>6</v>
      </c>
      <c r="BD17" s="77">
        <f t="shared" si="0"/>
        <v>16.324000000000002</v>
      </c>
      <c r="BE17" s="77">
        <f t="shared" si="0"/>
        <v>11.288</v>
      </c>
      <c r="BF17" s="77">
        <f t="shared" si="0"/>
        <v>14.813000000000001</v>
      </c>
      <c r="BG17" s="77">
        <f t="shared" si="0"/>
        <v>0</v>
      </c>
      <c r="BH17" s="77">
        <f t="shared" si="0"/>
        <v>0</v>
      </c>
      <c r="BI17" s="77">
        <f t="shared" si="0"/>
        <v>6.0309999999999997</v>
      </c>
      <c r="BJ17" s="77">
        <f t="shared" si="0"/>
        <v>17.86</v>
      </c>
      <c r="BK17" s="77">
        <f t="shared" si="0"/>
        <v>16.88</v>
      </c>
      <c r="BL17" s="77">
        <f t="shared" si="0"/>
        <v>15.135</v>
      </c>
      <c r="BM17" s="77">
        <f t="shared" si="0"/>
        <v>23.149000000000001</v>
      </c>
      <c r="BN17" s="77">
        <f t="shared" si="0"/>
        <v>13.885</v>
      </c>
      <c r="BO17" s="77">
        <f t="shared" ref="BO17:CW17" si="1">SUM(BO11:BO16)</f>
        <v>13.651999999999999</v>
      </c>
      <c r="BP17" s="77">
        <f t="shared" si="1"/>
        <v>13.859</v>
      </c>
      <c r="BQ17" s="77">
        <f t="shared" si="1"/>
        <v>13.836</v>
      </c>
      <c r="BR17" s="77">
        <f t="shared" si="1"/>
        <v>15.760999999999999</v>
      </c>
      <c r="BS17" s="77">
        <f t="shared" si="1"/>
        <v>14.6</v>
      </c>
      <c r="BT17" s="77">
        <f t="shared" si="1"/>
        <v>14.7</v>
      </c>
      <c r="BU17" s="77">
        <f t="shared" si="1"/>
        <v>15.067</v>
      </c>
      <c r="BV17" s="77">
        <f t="shared" si="1"/>
        <v>14.9</v>
      </c>
      <c r="BW17" s="77">
        <f t="shared" si="1"/>
        <v>15.2</v>
      </c>
      <c r="BX17" s="77">
        <f t="shared" si="1"/>
        <v>17.739999999999998</v>
      </c>
      <c r="BY17" s="77">
        <f t="shared" si="1"/>
        <v>18.821999999999999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13.7</v>
      </c>
      <c r="CG17" s="77">
        <f t="shared" si="1"/>
        <v>13.832000000000001</v>
      </c>
      <c r="CH17" s="77">
        <f t="shared" si="1"/>
        <v>13.901999999999999</v>
      </c>
      <c r="CI17" s="77">
        <f t="shared" si="1"/>
        <v>15.037000000000001</v>
      </c>
      <c r="CJ17" s="77">
        <f t="shared" si="1"/>
        <v>15.058</v>
      </c>
      <c r="CK17" s="77">
        <f t="shared" si="1"/>
        <v>14.353999999999999</v>
      </c>
      <c r="CL17" s="77">
        <f t="shared" si="1"/>
        <v>18.858000000000001</v>
      </c>
      <c r="CM17" s="77">
        <f t="shared" si="1"/>
        <v>15.048999999999999</v>
      </c>
      <c r="CN17" s="77">
        <f t="shared" si="1"/>
        <v>15.153</v>
      </c>
      <c r="CO17" s="77">
        <f t="shared" si="1"/>
        <v>15.859</v>
      </c>
      <c r="CP17" s="77">
        <f t="shared" si="1"/>
        <v>15.28</v>
      </c>
      <c r="CQ17" s="77">
        <f t="shared" si="1"/>
        <v>17.491</v>
      </c>
      <c r="CR17" s="77">
        <f t="shared" si="1"/>
        <v>17.809000000000001</v>
      </c>
      <c r="CS17" s="77">
        <f t="shared" si="1"/>
        <v>16.14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1347.4717500000006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6.2759999999999998</v>
      </c>
      <c r="Y21" s="94">
        <v>3.383</v>
      </c>
      <c r="Z21" s="94"/>
      <c r="AA21" s="94"/>
      <c r="AB21" s="94"/>
      <c r="AC21" s="94">
        <v>4.9580000000000002</v>
      </c>
      <c r="AD21" s="94"/>
      <c r="AE21" s="94"/>
      <c r="AF21" s="94"/>
      <c r="AG21" s="94"/>
      <c r="AH21" s="94"/>
      <c r="AI21" s="94"/>
      <c r="AJ21" s="94">
        <v>1.488</v>
      </c>
      <c r="AK21" s="94"/>
      <c r="AL21" s="94"/>
      <c r="AM21" s="94"/>
      <c r="AN21" s="94"/>
      <c r="AO21" s="94">
        <v>1.8080000000000001</v>
      </c>
      <c r="AP21" s="94">
        <v>1.665</v>
      </c>
      <c r="AQ21" s="94">
        <v>1.524</v>
      </c>
      <c r="AR21" s="94">
        <v>1.306</v>
      </c>
      <c r="AS21" s="94">
        <v>1.8340000000000001</v>
      </c>
      <c r="AT21" s="94">
        <v>1.8380000000000001</v>
      </c>
      <c r="AU21" s="94">
        <v>1.925</v>
      </c>
      <c r="AV21" s="94">
        <v>2.0659999999999998</v>
      </c>
      <c r="AW21" s="94">
        <v>2.1429999999999998</v>
      </c>
      <c r="AX21" s="94">
        <v>2.1230000000000002</v>
      </c>
      <c r="AY21" s="94">
        <v>2.0830000000000002</v>
      </c>
      <c r="AZ21" s="94">
        <v>2.3119999999999998</v>
      </c>
      <c r="BA21" s="94">
        <v>1.9710000000000001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3.359</v>
      </c>
      <c r="BL21" s="94">
        <v>3.1630000000000003</v>
      </c>
      <c r="BM21" s="94"/>
      <c r="BN21" s="94"/>
      <c r="BO21" s="94"/>
      <c r="BP21" s="94"/>
      <c r="BQ21" s="94"/>
      <c r="BR21" s="94">
        <v>5</v>
      </c>
      <c r="BS21" s="94">
        <v>5</v>
      </c>
      <c r="BT21" s="94">
        <v>3.3879999999999999</v>
      </c>
      <c r="BU21" s="94">
        <v>5</v>
      </c>
      <c r="BV21" s="94">
        <v>5</v>
      </c>
      <c r="BW21" s="94">
        <v>5</v>
      </c>
      <c r="BX21" s="94">
        <v>5</v>
      </c>
      <c r="BY21" s="94">
        <v>5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1.3120000000000001</v>
      </c>
      <c r="CK21" s="94"/>
      <c r="CL21" s="94"/>
      <c r="CM21" s="94">
        <v>5</v>
      </c>
      <c r="CN21" s="94">
        <v>5</v>
      </c>
      <c r="CO21" s="94">
        <v>5</v>
      </c>
      <c r="CP21" s="94"/>
      <c r="CQ21" s="94">
        <v>5</v>
      </c>
      <c r="CR21" s="94">
        <v>0.81899999999999995</v>
      </c>
      <c r="CS21" s="94">
        <v>0.50600000000000001</v>
      </c>
      <c r="CT21" s="95"/>
      <c r="CU21" s="95"/>
      <c r="CV21" s="95"/>
      <c r="CW21" s="96"/>
      <c r="CX21" s="97">
        <f t="array" ref="CX21">SUMPRODUCT(B21:CW21*0.25)</f>
        <v>27.0625</v>
      </c>
    </row>
    <row r="22" spans="1:102" ht="25" customHeight="1" x14ac:dyDescent="0.3">
      <c r="A22" s="92" t="s">
        <v>18</v>
      </c>
      <c r="B22" s="98"/>
      <c r="C22" s="99"/>
      <c r="D22" s="99">
        <v>1.5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0.378</v>
      </c>
      <c r="P22" s="99">
        <v>1.671</v>
      </c>
      <c r="Q22" s="99">
        <v>1.9179999999999999</v>
      </c>
      <c r="R22" s="99"/>
      <c r="S22" s="99"/>
      <c r="T22" s="99">
        <v>2.4580000000000002</v>
      </c>
      <c r="U22" s="99">
        <v>5.8339999999999996</v>
      </c>
      <c r="V22" s="99">
        <v>3.0819999999999999</v>
      </c>
      <c r="W22" s="99">
        <v>3.165</v>
      </c>
      <c r="X22" s="99">
        <v>8.0850000000000009</v>
      </c>
      <c r="Y22" s="99">
        <v>6.8029999999999999</v>
      </c>
      <c r="Z22" s="99">
        <v>6</v>
      </c>
      <c r="AA22" s="99">
        <v>6</v>
      </c>
      <c r="AB22" s="99">
        <v>6</v>
      </c>
      <c r="AC22" s="99">
        <v>10.423</v>
      </c>
      <c r="AD22" s="99">
        <v>3</v>
      </c>
      <c r="AE22" s="99"/>
      <c r="AF22" s="99"/>
      <c r="AG22" s="99"/>
      <c r="AH22" s="99"/>
      <c r="AI22" s="99">
        <v>0.71799999999999997</v>
      </c>
      <c r="AJ22" s="99">
        <v>2.6059999999999999</v>
      </c>
      <c r="AK22" s="99">
        <v>0.71899999999999997</v>
      </c>
      <c r="AL22" s="99">
        <v>1.2529999999999999</v>
      </c>
      <c r="AM22" s="99"/>
      <c r="AN22" s="99">
        <v>0.78300000000000003</v>
      </c>
      <c r="AO22" s="99">
        <v>0.626</v>
      </c>
      <c r="AP22" s="99">
        <v>0.156</v>
      </c>
      <c r="AQ22" s="99"/>
      <c r="AR22" s="99"/>
      <c r="AS22" s="99"/>
      <c r="AT22" s="99">
        <v>0.154</v>
      </c>
      <c r="AU22" s="99">
        <v>0.307</v>
      </c>
      <c r="AV22" s="99">
        <v>0.46</v>
      </c>
      <c r="AW22" s="99">
        <v>0.46100000000000002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1.204</v>
      </c>
      <c r="BL22" s="99">
        <v>1.2</v>
      </c>
      <c r="BM22" s="99"/>
      <c r="BN22" s="99"/>
      <c r="BO22" s="99"/>
      <c r="BP22" s="99"/>
      <c r="BQ22" s="99"/>
      <c r="BR22" s="99"/>
      <c r="BS22" s="99">
        <v>7.6389999999999993</v>
      </c>
      <c r="BT22" s="99">
        <v>12.877000000000001</v>
      </c>
      <c r="BU22" s="99">
        <v>7.6379999999999999</v>
      </c>
      <c r="BV22" s="99">
        <v>2.8</v>
      </c>
      <c r="BW22" s="99">
        <v>8.5339999999999989</v>
      </c>
      <c r="BX22" s="99">
        <v>7.6559999999999997</v>
      </c>
      <c r="BY22" s="99">
        <v>6.7780000000000005</v>
      </c>
      <c r="BZ22" s="99">
        <v>11.093999999999999</v>
      </c>
      <c r="CA22" s="99">
        <v>10.113</v>
      </c>
      <c r="CB22" s="99"/>
      <c r="CC22" s="99"/>
      <c r="CD22" s="99"/>
      <c r="CE22" s="99">
        <v>12.151</v>
      </c>
      <c r="CF22" s="99"/>
      <c r="CG22" s="99"/>
      <c r="CH22" s="99">
        <v>15.074999999999999</v>
      </c>
      <c r="CI22" s="99">
        <v>7.8419999999999996</v>
      </c>
      <c r="CJ22" s="99">
        <v>4</v>
      </c>
      <c r="CK22" s="99">
        <v>14.622999999999999</v>
      </c>
      <c r="CL22" s="99">
        <v>24.154</v>
      </c>
      <c r="CM22" s="99">
        <v>4</v>
      </c>
      <c r="CN22" s="99">
        <v>4</v>
      </c>
      <c r="CO22" s="99">
        <v>6.7000000000000004E-2</v>
      </c>
      <c r="CP22" s="99">
        <v>19.837</v>
      </c>
      <c r="CQ22" s="99">
        <v>4</v>
      </c>
      <c r="CR22" s="99">
        <v>4</v>
      </c>
      <c r="CS22" s="99">
        <v>4</v>
      </c>
      <c r="CT22" s="100"/>
      <c r="CU22" s="100"/>
      <c r="CV22" s="100"/>
      <c r="CW22" s="96"/>
      <c r="CX22" s="97">
        <f t="array" ref="CX22">SUMPRODUCT(B22:CW22*0.25)</f>
        <v>67.460499999999996</v>
      </c>
    </row>
    <row r="23" spans="1:102" ht="25" customHeight="1" x14ac:dyDescent="0.3">
      <c r="A23" s="101" t="s">
        <v>19</v>
      </c>
      <c r="B23" s="99"/>
      <c r="C23" s="99"/>
      <c r="D23" s="99">
        <v>2.8000000000000001E-2</v>
      </c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7.0000000000000001E-3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1.528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0.378</v>
      </c>
      <c r="P27" s="107">
        <f t="shared" si="2"/>
        <v>1.671</v>
      </c>
      <c r="Q27" s="107">
        <f t="shared" si="2"/>
        <v>1.9179999999999999</v>
      </c>
      <c r="R27" s="107">
        <f t="shared" si="2"/>
        <v>0</v>
      </c>
      <c r="S27" s="107">
        <f t="shared" si="2"/>
        <v>0</v>
      </c>
      <c r="T27" s="107">
        <f t="shared" si="2"/>
        <v>2.4580000000000002</v>
      </c>
      <c r="U27" s="107">
        <f t="shared" si="2"/>
        <v>5.8339999999999996</v>
      </c>
      <c r="V27" s="107">
        <f t="shared" si="2"/>
        <v>3.0819999999999999</v>
      </c>
      <c r="W27" s="107">
        <f t="shared" si="2"/>
        <v>3.165</v>
      </c>
      <c r="X27" s="107">
        <f t="shared" si="2"/>
        <v>14.361000000000001</v>
      </c>
      <c r="Y27" s="107">
        <f t="shared" si="2"/>
        <v>10.186</v>
      </c>
      <c r="Z27" s="107">
        <f t="shared" si="2"/>
        <v>6</v>
      </c>
      <c r="AA27" s="107">
        <f t="shared" si="2"/>
        <v>6</v>
      </c>
      <c r="AB27" s="107">
        <f t="shared" si="2"/>
        <v>6</v>
      </c>
      <c r="AC27" s="107">
        <f t="shared" si="2"/>
        <v>15.381</v>
      </c>
      <c r="AD27" s="107">
        <f t="shared" si="2"/>
        <v>3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0.71799999999999997</v>
      </c>
      <c r="AJ27" s="107">
        <f t="shared" si="2"/>
        <v>4.0939999999999994</v>
      </c>
      <c r="AK27" s="107">
        <f t="shared" si="2"/>
        <v>0.71899999999999997</v>
      </c>
      <c r="AL27" s="107">
        <f t="shared" si="2"/>
        <v>1.2529999999999999</v>
      </c>
      <c r="AM27" s="107">
        <f t="shared" si="2"/>
        <v>0</v>
      </c>
      <c r="AN27" s="107">
        <f t="shared" si="2"/>
        <v>0.78300000000000003</v>
      </c>
      <c r="AO27" s="107">
        <f t="shared" si="2"/>
        <v>2.4340000000000002</v>
      </c>
      <c r="AP27" s="107">
        <f t="shared" si="2"/>
        <v>1.821</v>
      </c>
      <c r="AQ27" s="107">
        <f t="shared" si="2"/>
        <v>1.524</v>
      </c>
      <c r="AR27" s="107">
        <f t="shared" si="2"/>
        <v>1.306</v>
      </c>
      <c r="AS27" s="107">
        <f t="shared" si="2"/>
        <v>1.8340000000000001</v>
      </c>
      <c r="AT27" s="107">
        <f t="shared" si="2"/>
        <v>1.992</v>
      </c>
      <c r="AU27" s="107">
        <f t="shared" si="2"/>
        <v>2.2320000000000002</v>
      </c>
      <c r="AV27" s="107">
        <f t="shared" si="2"/>
        <v>2.5259999999999998</v>
      </c>
      <c r="AW27" s="107">
        <f t="shared" si="2"/>
        <v>2.6039999999999996</v>
      </c>
      <c r="AX27" s="107">
        <f t="shared" si="2"/>
        <v>2.1230000000000002</v>
      </c>
      <c r="AY27" s="107">
        <f t="shared" si="2"/>
        <v>2.0830000000000002</v>
      </c>
      <c r="AZ27" s="107">
        <f t="shared" si="2"/>
        <v>2.3119999999999998</v>
      </c>
      <c r="BA27" s="107">
        <f t="shared" si="2"/>
        <v>1.9710000000000001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4.5629999999999997</v>
      </c>
      <c r="BL27" s="107">
        <f t="shared" si="2"/>
        <v>4.3630000000000004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5</v>
      </c>
      <c r="BS27" s="107">
        <f t="shared" si="3"/>
        <v>12.638999999999999</v>
      </c>
      <c r="BT27" s="107">
        <f t="shared" si="3"/>
        <v>16.265000000000001</v>
      </c>
      <c r="BU27" s="107">
        <f t="shared" si="3"/>
        <v>12.638</v>
      </c>
      <c r="BV27" s="107">
        <f t="shared" si="3"/>
        <v>7.8</v>
      </c>
      <c r="BW27" s="107">
        <f t="shared" si="3"/>
        <v>13.533999999999999</v>
      </c>
      <c r="BX27" s="107">
        <f t="shared" si="3"/>
        <v>12.655999999999999</v>
      </c>
      <c r="BY27" s="107">
        <f t="shared" si="3"/>
        <v>11.778</v>
      </c>
      <c r="BZ27" s="107">
        <f t="shared" si="3"/>
        <v>11.093999999999999</v>
      </c>
      <c r="CA27" s="107">
        <f t="shared" si="3"/>
        <v>10.113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12.151</v>
      </c>
      <c r="CF27" s="107">
        <f t="shared" si="3"/>
        <v>0</v>
      </c>
      <c r="CG27" s="107">
        <f t="shared" si="3"/>
        <v>0</v>
      </c>
      <c r="CH27" s="107">
        <f t="shared" si="3"/>
        <v>15.074999999999999</v>
      </c>
      <c r="CI27" s="107">
        <f t="shared" si="3"/>
        <v>7.8419999999999996</v>
      </c>
      <c r="CJ27" s="107">
        <f t="shared" si="3"/>
        <v>5.3120000000000003</v>
      </c>
      <c r="CK27" s="107">
        <f t="shared" si="3"/>
        <v>14.622999999999999</v>
      </c>
      <c r="CL27" s="107">
        <f t="shared" si="3"/>
        <v>24.154</v>
      </c>
      <c r="CM27" s="107">
        <f t="shared" si="3"/>
        <v>9</v>
      </c>
      <c r="CN27" s="107">
        <f t="shared" si="3"/>
        <v>9</v>
      </c>
      <c r="CO27" s="107">
        <f t="shared" si="3"/>
        <v>5.0670000000000002</v>
      </c>
      <c r="CP27" s="107">
        <f t="shared" si="3"/>
        <v>19.837</v>
      </c>
      <c r="CQ27" s="107">
        <f t="shared" si="3"/>
        <v>9</v>
      </c>
      <c r="CR27" s="107">
        <f t="shared" si="3"/>
        <v>4.819</v>
      </c>
      <c r="CS27" s="107">
        <f t="shared" si="3"/>
        <v>4.5060000000000002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94.53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38.631999999999998</v>
      </c>
      <c r="C31" s="94">
        <v>32.598999999999997</v>
      </c>
      <c r="D31" s="94">
        <v>19.527999999999999</v>
      </c>
      <c r="E31" s="94">
        <v>18.399999999999999</v>
      </c>
      <c r="F31" s="94">
        <v>7.4009999999999998</v>
      </c>
      <c r="G31" s="94">
        <v>9.9779999999999998</v>
      </c>
      <c r="H31" s="94">
        <v>11.379</v>
      </c>
      <c r="I31" s="94">
        <v>11.427</v>
      </c>
      <c r="J31" s="94">
        <v>10.005000000000001</v>
      </c>
      <c r="K31" s="94">
        <v>10.808</v>
      </c>
      <c r="L31" s="94">
        <v>11.946999999999999</v>
      </c>
      <c r="M31" s="94">
        <v>12.215</v>
      </c>
      <c r="N31" s="94">
        <v>9.8610000000000007</v>
      </c>
      <c r="O31" s="94">
        <v>6.2969999999999997</v>
      </c>
      <c r="P31" s="94">
        <v>6.7370000000000001</v>
      </c>
      <c r="Q31" s="94">
        <v>5.4790000000000001</v>
      </c>
      <c r="R31" s="94">
        <v>11.507</v>
      </c>
      <c r="S31" s="94">
        <v>7.6879999999999997</v>
      </c>
      <c r="T31" s="94">
        <v>2.5099999999999998</v>
      </c>
      <c r="U31" s="94">
        <v>6.9980000000000002</v>
      </c>
      <c r="V31" s="94">
        <v>3.125</v>
      </c>
      <c r="W31" s="94">
        <v>3.165</v>
      </c>
      <c r="X31" s="94">
        <v>28.849</v>
      </c>
      <c r="Y31" s="94">
        <v>31.969000000000001</v>
      </c>
      <c r="Z31" s="94">
        <v>27.41</v>
      </c>
      <c r="AA31" s="94">
        <v>30.175999999999998</v>
      </c>
      <c r="AB31" s="94">
        <v>61.438000000000002</v>
      </c>
      <c r="AC31" s="94">
        <v>45.381</v>
      </c>
      <c r="AD31" s="94">
        <v>28</v>
      </c>
      <c r="AE31" s="94">
        <v>46.843000000000004</v>
      </c>
      <c r="AF31" s="94">
        <v>62.115000000000002</v>
      </c>
      <c r="AG31" s="94">
        <v>39.332999999999998</v>
      </c>
      <c r="AH31" s="94">
        <v>68.076999999999998</v>
      </c>
      <c r="AI31" s="94">
        <v>70.036000000000001</v>
      </c>
      <c r="AJ31" s="94">
        <v>56.277000000000001</v>
      </c>
      <c r="AK31" s="94">
        <v>41.216999999999999</v>
      </c>
      <c r="AL31" s="94">
        <v>65.424000000000007</v>
      </c>
      <c r="AM31" s="94">
        <v>37.356999999999999</v>
      </c>
      <c r="AN31" s="94">
        <v>113.099</v>
      </c>
      <c r="AO31" s="94">
        <v>214.61500000000001</v>
      </c>
      <c r="AP31" s="94">
        <v>324.77699999999999</v>
      </c>
      <c r="AQ31" s="94">
        <v>331.46800000000002</v>
      </c>
      <c r="AR31" s="94">
        <v>317.88499999999999</v>
      </c>
      <c r="AS31" s="94">
        <v>328.08</v>
      </c>
      <c r="AT31" s="94">
        <v>304.71800000000002</v>
      </c>
      <c r="AU31" s="94">
        <v>322.25900000000001</v>
      </c>
      <c r="AV31" s="94">
        <v>318.40100000000001</v>
      </c>
      <c r="AW31" s="94">
        <v>325.84699999999998</v>
      </c>
      <c r="AX31" s="94">
        <v>308.25</v>
      </c>
      <c r="AY31" s="94">
        <v>270.21699999999998</v>
      </c>
      <c r="AZ31" s="94">
        <v>221.86</v>
      </c>
      <c r="BA31" s="94">
        <v>197.23</v>
      </c>
      <c r="BB31" s="94">
        <v>81.86</v>
      </c>
      <c r="BC31" s="94">
        <v>6</v>
      </c>
      <c r="BD31" s="94">
        <v>16.324000000000002</v>
      </c>
      <c r="BE31" s="94">
        <v>11.288</v>
      </c>
      <c r="BF31" s="94">
        <v>14.813000000000001</v>
      </c>
      <c r="BG31" s="94"/>
      <c r="BH31" s="94"/>
      <c r="BI31" s="94">
        <v>6.0309999999999997</v>
      </c>
      <c r="BJ31" s="94">
        <v>17.86</v>
      </c>
      <c r="BK31" s="94">
        <v>21.443000000000001</v>
      </c>
      <c r="BL31" s="94">
        <v>19.498000000000001</v>
      </c>
      <c r="BM31" s="94">
        <v>23.149000000000001</v>
      </c>
      <c r="BN31" s="94">
        <v>13.885</v>
      </c>
      <c r="BO31" s="94">
        <v>13.651999999999999</v>
      </c>
      <c r="BP31" s="94">
        <v>13.859</v>
      </c>
      <c r="BQ31" s="94">
        <v>13.836</v>
      </c>
      <c r="BR31" s="94">
        <v>20.760999999999999</v>
      </c>
      <c r="BS31" s="94">
        <v>27.239000000000001</v>
      </c>
      <c r="BT31" s="94">
        <v>30.965</v>
      </c>
      <c r="BU31" s="94">
        <v>27.704999999999998</v>
      </c>
      <c r="BV31" s="94">
        <v>22.7</v>
      </c>
      <c r="BW31" s="94">
        <v>28.734000000000002</v>
      </c>
      <c r="BX31" s="94">
        <v>30.396000000000001</v>
      </c>
      <c r="BY31" s="94">
        <v>30.6</v>
      </c>
      <c r="BZ31" s="94">
        <v>11.093999999999999</v>
      </c>
      <c r="CA31" s="94">
        <v>10.113</v>
      </c>
      <c r="CB31" s="94"/>
      <c r="CC31" s="94"/>
      <c r="CD31" s="94"/>
      <c r="CE31" s="94">
        <v>12.151</v>
      </c>
      <c r="CF31" s="94">
        <v>13.7</v>
      </c>
      <c r="CG31" s="94">
        <v>13.832000000000001</v>
      </c>
      <c r="CH31" s="94">
        <v>28.977</v>
      </c>
      <c r="CI31" s="94">
        <v>22.879000000000001</v>
      </c>
      <c r="CJ31" s="94">
        <v>20.37</v>
      </c>
      <c r="CK31" s="94">
        <v>28.977</v>
      </c>
      <c r="CL31" s="94">
        <v>43.012</v>
      </c>
      <c r="CM31" s="94">
        <v>24.048999999999999</v>
      </c>
      <c r="CN31" s="94">
        <v>24.152999999999999</v>
      </c>
      <c r="CO31" s="94">
        <v>20.925999999999998</v>
      </c>
      <c r="CP31" s="94">
        <v>35.116999999999997</v>
      </c>
      <c r="CQ31" s="94">
        <v>26.491</v>
      </c>
      <c r="CR31" s="94">
        <v>22.628</v>
      </c>
      <c r="CS31" s="94">
        <v>20.646000000000001</v>
      </c>
      <c r="CT31" s="95"/>
      <c r="CU31" s="95"/>
      <c r="CV31" s="95"/>
      <c r="CW31" s="96"/>
      <c r="CX31" s="97">
        <f t="array" ref="CX31">SUMPRODUCT(B31:CW31*0.25)</f>
        <v>1442.0017499999994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38.631999999999998</v>
      </c>
      <c r="C33" s="77">
        <f t="shared" ref="C33:BN33" si="4">SUM(C30:C32)</f>
        <v>32.598999999999997</v>
      </c>
      <c r="D33" s="77">
        <f t="shared" si="4"/>
        <v>19.527999999999999</v>
      </c>
      <c r="E33" s="77">
        <f t="shared" si="4"/>
        <v>18.399999999999999</v>
      </c>
      <c r="F33" s="77">
        <f t="shared" si="4"/>
        <v>7.4009999999999998</v>
      </c>
      <c r="G33" s="77">
        <f t="shared" si="4"/>
        <v>9.9779999999999998</v>
      </c>
      <c r="H33" s="77">
        <f t="shared" si="4"/>
        <v>11.379</v>
      </c>
      <c r="I33" s="77">
        <f t="shared" si="4"/>
        <v>11.427</v>
      </c>
      <c r="J33" s="77">
        <f t="shared" si="4"/>
        <v>10.005000000000001</v>
      </c>
      <c r="K33" s="77">
        <f t="shared" si="4"/>
        <v>10.808</v>
      </c>
      <c r="L33" s="77">
        <f t="shared" si="4"/>
        <v>11.946999999999999</v>
      </c>
      <c r="M33" s="77">
        <f t="shared" si="4"/>
        <v>12.215</v>
      </c>
      <c r="N33" s="77">
        <f t="shared" si="4"/>
        <v>9.8610000000000007</v>
      </c>
      <c r="O33" s="77">
        <f t="shared" si="4"/>
        <v>6.2969999999999997</v>
      </c>
      <c r="P33" s="77">
        <f t="shared" si="4"/>
        <v>6.7370000000000001</v>
      </c>
      <c r="Q33" s="77">
        <f t="shared" si="4"/>
        <v>5.4790000000000001</v>
      </c>
      <c r="R33" s="77">
        <f t="shared" si="4"/>
        <v>11.507</v>
      </c>
      <c r="S33" s="77">
        <f t="shared" si="4"/>
        <v>7.6879999999999997</v>
      </c>
      <c r="T33" s="77">
        <f t="shared" si="4"/>
        <v>2.5099999999999998</v>
      </c>
      <c r="U33" s="77">
        <f t="shared" si="4"/>
        <v>6.9980000000000002</v>
      </c>
      <c r="V33" s="77">
        <f t="shared" si="4"/>
        <v>3.125</v>
      </c>
      <c r="W33" s="77">
        <f t="shared" si="4"/>
        <v>3.165</v>
      </c>
      <c r="X33" s="77">
        <f t="shared" si="4"/>
        <v>28.849</v>
      </c>
      <c r="Y33" s="77">
        <f t="shared" si="4"/>
        <v>31.969000000000001</v>
      </c>
      <c r="Z33" s="77">
        <f t="shared" si="4"/>
        <v>27.41</v>
      </c>
      <c r="AA33" s="77">
        <f t="shared" si="4"/>
        <v>30.175999999999998</v>
      </c>
      <c r="AB33" s="77">
        <f t="shared" si="4"/>
        <v>61.438000000000002</v>
      </c>
      <c r="AC33" s="77">
        <f t="shared" si="4"/>
        <v>45.381</v>
      </c>
      <c r="AD33" s="77">
        <f t="shared" si="4"/>
        <v>28</v>
      </c>
      <c r="AE33" s="77">
        <f t="shared" si="4"/>
        <v>46.843000000000004</v>
      </c>
      <c r="AF33" s="77">
        <f t="shared" si="4"/>
        <v>62.115000000000002</v>
      </c>
      <c r="AG33" s="77">
        <f t="shared" si="4"/>
        <v>39.332999999999998</v>
      </c>
      <c r="AH33" s="77">
        <f t="shared" si="4"/>
        <v>68.076999999999998</v>
      </c>
      <c r="AI33" s="77">
        <f t="shared" si="4"/>
        <v>70.036000000000001</v>
      </c>
      <c r="AJ33" s="77">
        <f t="shared" si="4"/>
        <v>56.277000000000001</v>
      </c>
      <c r="AK33" s="77">
        <f t="shared" si="4"/>
        <v>41.216999999999999</v>
      </c>
      <c r="AL33" s="77">
        <f t="shared" si="4"/>
        <v>65.424000000000007</v>
      </c>
      <c r="AM33" s="77">
        <f t="shared" si="4"/>
        <v>37.356999999999999</v>
      </c>
      <c r="AN33" s="77">
        <f t="shared" si="4"/>
        <v>113.099</v>
      </c>
      <c r="AO33" s="77">
        <f t="shared" si="4"/>
        <v>214.61500000000001</v>
      </c>
      <c r="AP33" s="77">
        <f t="shared" si="4"/>
        <v>324.77699999999999</v>
      </c>
      <c r="AQ33" s="77">
        <f t="shared" si="4"/>
        <v>331.46800000000002</v>
      </c>
      <c r="AR33" s="77">
        <f t="shared" si="4"/>
        <v>317.88499999999999</v>
      </c>
      <c r="AS33" s="77">
        <f t="shared" si="4"/>
        <v>328.08</v>
      </c>
      <c r="AT33" s="77">
        <f t="shared" si="4"/>
        <v>304.71800000000002</v>
      </c>
      <c r="AU33" s="77">
        <f t="shared" si="4"/>
        <v>322.25900000000001</v>
      </c>
      <c r="AV33" s="77">
        <f t="shared" si="4"/>
        <v>318.40100000000001</v>
      </c>
      <c r="AW33" s="77">
        <f t="shared" si="4"/>
        <v>325.84699999999998</v>
      </c>
      <c r="AX33" s="77">
        <f t="shared" si="4"/>
        <v>308.25</v>
      </c>
      <c r="AY33" s="77">
        <f t="shared" si="4"/>
        <v>270.21699999999998</v>
      </c>
      <c r="AZ33" s="77">
        <f t="shared" si="4"/>
        <v>221.86</v>
      </c>
      <c r="BA33" s="77">
        <f t="shared" si="4"/>
        <v>197.23</v>
      </c>
      <c r="BB33" s="77">
        <f t="shared" si="4"/>
        <v>81.86</v>
      </c>
      <c r="BC33" s="77">
        <f t="shared" si="4"/>
        <v>6</v>
      </c>
      <c r="BD33" s="77">
        <f t="shared" si="4"/>
        <v>16.324000000000002</v>
      </c>
      <c r="BE33" s="77">
        <f t="shared" si="4"/>
        <v>11.288</v>
      </c>
      <c r="BF33" s="77">
        <f t="shared" si="4"/>
        <v>14.813000000000001</v>
      </c>
      <c r="BG33" s="77">
        <f t="shared" si="4"/>
        <v>0</v>
      </c>
      <c r="BH33" s="77">
        <f t="shared" si="4"/>
        <v>0</v>
      </c>
      <c r="BI33" s="77">
        <f t="shared" si="4"/>
        <v>6.0309999999999997</v>
      </c>
      <c r="BJ33" s="77">
        <f t="shared" si="4"/>
        <v>17.86</v>
      </c>
      <c r="BK33" s="77">
        <f t="shared" si="4"/>
        <v>21.443000000000001</v>
      </c>
      <c r="BL33" s="77">
        <f t="shared" si="4"/>
        <v>19.498000000000001</v>
      </c>
      <c r="BM33" s="77">
        <f t="shared" si="4"/>
        <v>23.149000000000001</v>
      </c>
      <c r="BN33" s="77">
        <f t="shared" si="4"/>
        <v>13.885</v>
      </c>
      <c r="BO33" s="77">
        <f t="shared" ref="BO33:CW33" si="5">SUM(BO30:BO32)</f>
        <v>13.651999999999999</v>
      </c>
      <c r="BP33" s="77">
        <f t="shared" si="5"/>
        <v>13.859</v>
      </c>
      <c r="BQ33" s="77">
        <f t="shared" si="5"/>
        <v>13.836</v>
      </c>
      <c r="BR33" s="77">
        <f t="shared" si="5"/>
        <v>20.760999999999999</v>
      </c>
      <c r="BS33" s="77">
        <f t="shared" si="5"/>
        <v>27.239000000000001</v>
      </c>
      <c r="BT33" s="77">
        <f t="shared" si="5"/>
        <v>30.965</v>
      </c>
      <c r="BU33" s="77">
        <f t="shared" si="5"/>
        <v>27.704999999999998</v>
      </c>
      <c r="BV33" s="77">
        <f t="shared" si="5"/>
        <v>22.7</v>
      </c>
      <c r="BW33" s="77">
        <f t="shared" si="5"/>
        <v>28.734000000000002</v>
      </c>
      <c r="BX33" s="77">
        <f t="shared" si="5"/>
        <v>30.396000000000001</v>
      </c>
      <c r="BY33" s="77">
        <f t="shared" si="5"/>
        <v>30.6</v>
      </c>
      <c r="BZ33" s="77">
        <f t="shared" si="5"/>
        <v>11.093999999999999</v>
      </c>
      <c r="CA33" s="77">
        <f t="shared" si="5"/>
        <v>10.113</v>
      </c>
      <c r="CB33" s="77">
        <f t="shared" si="5"/>
        <v>0</v>
      </c>
      <c r="CC33" s="77">
        <f t="shared" si="5"/>
        <v>0</v>
      </c>
      <c r="CD33" s="77">
        <f t="shared" si="5"/>
        <v>0</v>
      </c>
      <c r="CE33" s="77">
        <f t="shared" si="5"/>
        <v>12.151</v>
      </c>
      <c r="CF33" s="77">
        <f t="shared" si="5"/>
        <v>13.7</v>
      </c>
      <c r="CG33" s="77">
        <f t="shared" si="5"/>
        <v>13.832000000000001</v>
      </c>
      <c r="CH33" s="77">
        <f t="shared" si="5"/>
        <v>28.977</v>
      </c>
      <c r="CI33" s="77">
        <f t="shared" si="5"/>
        <v>22.879000000000001</v>
      </c>
      <c r="CJ33" s="77">
        <f t="shared" si="5"/>
        <v>20.37</v>
      </c>
      <c r="CK33" s="77">
        <f t="shared" si="5"/>
        <v>28.977</v>
      </c>
      <c r="CL33" s="77">
        <f t="shared" si="5"/>
        <v>43.012</v>
      </c>
      <c r="CM33" s="77">
        <f t="shared" si="5"/>
        <v>24.048999999999999</v>
      </c>
      <c r="CN33" s="77">
        <f t="shared" si="5"/>
        <v>24.152999999999999</v>
      </c>
      <c r="CO33" s="77">
        <f t="shared" si="5"/>
        <v>20.925999999999998</v>
      </c>
      <c r="CP33" s="77">
        <f t="shared" si="5"/>
        <v>35.116999999999997</v>
      </c>
      <c r="CQ33" s="77">
        <f t="shared" si="5"/>
        <v>26.491</v>
      </c>
      <c r="CR33" s="77">
        <f t="shared" si="5"/>
        <v>22.628</v>
      </c>
      <c r="CS33" s="77">
        <f t="shared" si="5"/>
        <v>20.646000000000001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1442.0017499999994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>
        <v>13</v>
      </c>
      <c r="C38" s="120">
        <v>20</v>
      </c>
      <c r="D38" s="120">
        <v>35</v>
      </c>
      <c r="E38" s="120">
        <v>40.200000000000003</v>
      </c>
      <c r="F38" s="120">
        <v>54.5</v>
      </c>
      <c r="G38" s="120">
        <v>54.5</v>
      </c>
      <c r="H38" s="120">
        <v>54.5</v>
      </c>
      <c r="I38" s="120">
        <v>58.1</v>
      </c>
      <c r="J38" s="120">
        <v>74.7</v>
      </c>
      <c r="K38" s="120">
        <v>69.5</v>
      </c>
      <c r="L38" s="120">
        <v>72.3</v>
      </c>
      <c r="M38" s="120">
        <v>73.099999999999994</v>
      </c>
      <c r="N38" s="120">
        <v>102</v>
      </c>
      <c r="O38" s="120">
        <v>100.7</v>
      </c>
      <c r="P38" s="120">
        <v>97.3</v>
      </c>
      <c r="Q38" s="120">
        <v>100.4</v>
      </c>
      <c r="R38" s="120">
        <v>94.2</v>
      </c>
      <c r="S38" s="120">
        <v>94.2</v>
      </c>
      <c r="T38" s="120">
        <v>95.8</v>
      </c>
      <c r="U38" s="120">
        <v>94.4</v>
      </c>
      <c r="V38" s="120">
        <v>65.599999999999994</v>
      </c>
      <c r="W38" s="120">
        <v>94.5</v>
      </c>
      <c r="X38" s="120">
        <v>94.5</v>
      </c>
      <c r="Y38" s="120">
        <v>94.5</v>
      </c>
      <c r="Z38" s="120">
        <v>56.2</v>
      </c>
      <c r="AA38" s="120">
        <v>56.2</v>
      </c>
      <c r="AB38" s="120">
        <v>41</v>
      </c>
      <c r="AC38" s="120">
        <v>41.2</v>
      </c>
      <c r="AD38" s="120">
        <v>14.3</v>
      </c>
      <c r="AE38" s="120"/>
      <c r="AF38" s="120"/>
      <c r="AG38" s="120">
        <v>15.3</v>
      </c>
      <c r="AH38" s="120">
        <v>61.4</v>
      </c>
      <c r="AI38" s="120">
        <v>20.2</v>
      </c>
      <c r="AJ38" s="120">
        <v>27.3</v>
      </c>
      <c r="AK38" s="120">
        <v>52.2</v>
      </c>
      <c r="AL38" s="120"/>
      <c r="AM38" s="120"/>
      <c r="AN38" s="120">
        <v>15.7</v>
      </c>
      <c r="AO38" s="120">
        <v>24</v>
      </c>
      <c r="AP38" s="120"/>
      <c r="AQ38" s="120">
        <v>1.4</v>
      </c>
      <c r="AR38" s="120">
        <v>15.6</v>
      </c>
      <c r="AS38" s="120">
        <v>15.2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551.17499999999995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9.9</v>
      </c>
      <c r="AA40" s="120">
        <v>9.9</v>
      </c>
      <c r="AB40" s="120">
        <v>9.9</v>
      </c>
      <c r="AC40" s="120">
        <v>9.9</v>
      </c>
      <c r="AD40" s="120">
        <v>101.1</v>
      </c>
      <c r="AE40" s="120">
        <v>101.1</v>
      </c>
      <c r="AF40" s="120">
        <v>101.1</v>
      </c>
      <c r="AG40" s="120">
        <v>101.1</v>
      </c>
      <c r="AH40" s="120">
        <v>28.3</v>
      </c>
      <c r="AI40" s="120">
        <v>28.3</v>
      </c>
      <c r="AJ40" s="120">
        <v>28.3</v>
      </c>
      <c r="AK40" s="120">
        <v>28.3</v>
      </c>
      <c r="AL40" s="120">
        <v>49.6</v>
      </c>
      <c r="AM40" s="120">
        <v>49.6</v>
      </c>
      <c r="AN40" s="120">
        <v>49.6</v>
      </c>
      <c r="AO40" s="120">
        <v>49.6</v>
      </c>
      <c r="AP40" s="120">
        <v>46.4</v>
      </c>
      <c r="AQ40" s="120">
        <v>46.4</v>
      </c>
      <c r="AR40" s="120">
        <v>46.4</v>
      </c>
      <c r="AS40" s="120">
        <v>46.4</v>
      </c>
      <c r="AT40" s="120">
        <v>74.2</v>
      </c>
      <c r="AU40" s="120">
        <v>74.2</v>
      </c>
      <c r="AV40" s="120">
        <v>74.2</v>
      </c>
      <c r="AW40" s="120">
        <v>74.2</v>
      </c>
      <c r="AX40" s="120">
        <v>59.7</v>
      </c>
      <c r="AY40" s="120">
        <v>59.7</v>
      </c>
      <c r="AZ40" s="120">
        <v>59.7</v>
      </c>
      <c r="BA40" s="120">
        <v>59.7</v>
      </c>
      <c r="BB40" s="120">
        <v>140</v>
      </c>
      <c r="BC40" s="120">
        <v>140</v>
      </c>
      <c r="BD40" s="120">
        <v>140</v>
      </c>
      <c r="BE40" s="120">
        <v>140</v>
      </c>
      <c r="BF40" s="120">
        <v>113.9</v>
      </c>
      <c r="BG40" s="120">
        <v>113.9</v>
      </c>
      <c r="BH40" s="120">
        <v>113.9</v>
      </c>
      <c r="BI40" s="120">
        <v>113.9</v>
      </c>
      <c r="BJ40" s="120">
        <v>87.8</v>
      </c>
      <c r="BK40" s="120">
        <v>87.8</v>
      </c>
      <c r="BL40" s="120">
        <v>87.8</v>
      </c>
      <c r="BM40" s="120">
        <v>87.8</v>
      </c>
      <c r="BN40" s="120">
        <v>61</v>
      </c>
      <c r="BO40" s="120">
        <v>61</v>
      </c>
      <c r="BP40" s="120">
        <v>61</v>
      </c>
      <c r="BQ40" s="120">
        <v>61</v>
      </c>
      <c r="BR40" s="120"/>
      <c r="BS40" s="120"/>
      <c r="BT40" s="120"/>
      <c r="BU40" s="120"/>
      <c r="BV40" s="120"/>
      <c r="BW40" s="120"/>
      <c r="BX40" s="120"/>
      <c r="BY40" s="120"/>
      <c r="BZ40" s="120">
        <v>70.900000000000006</v>
      </c>
      <c r="CA40" s="120">
        <v>70.900000000000006</v>
      </c>
      <c r="CB40" s="120">
        <v>70.900000000000006</v>
      </c>
      <c r="CC40" s="120">
        <v>70.900000000000006</v>
      </c>
      <c r="CD40" s="120">
        <v>70.2</v>
      </c>
      <c r="CE40" s="120">
        <v>70.2</v>
      </c>
      <c r="CF40" s="120">
        <v>70.2</v>
      </c>
      <c r="CG40" s="120">
        <v>70.2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913.00000000000023</v>
      </c>
    </row>
    <row r="41" spans="1:102" ht="30" customHeight="1" thickBot="1" x14ac:dyDescent="0.35">
      <c r="A41" s="105" t="s">
        <v>48</v>
      </c>
      <c r="B41" s="106">
        <f>SUM(B36:B40)</f>
        <v>13</v>
      </c>
      <c r="C41" s="107">
        <f t="shared" ref="C41:BN41" si="6">SUM(C36:C40)</f>
        <v>20</v>
      </c>
      <c r="D41" s="107">
        <f t="shared" si="6"/>
        <v>35</v>
      </c>
      <c r="E41" s="107">
        <f t="shared" si="6"/>
        <v>40.200000000000003</v>
      </c>
      <c r="F41" s="107">
        <f t="shared" si="6"/>
        <v>54.5</v>
      </c>
      <c r="G41" s="107">
        <f t="shared" si="6"/>
        <v>54.5</v>
      </c>
      <c r="H41" s="107">
        <f t="shared" si="6"/>
        <v>54.5</v>
      </c>
      <c r="I41" s="107">
        <f t="shared" si="6"/>
        <v>58.1</v>
      </c>
      <c r="J41" s="107">
        <f t="shared" si="6"/>
        <v>74.7</v>
      </c>
      <c r="K41" s="107">
        <f t="shared" si="6"/>
        <v>69.5</v>
      </c>
      <c r="L41" s="107">
        <f t="shared" si="6"/>
        <v>72.3</v>
      </c>
      <c r="M41" s="107">
        <f t="shared" si="6"/>
        <v>73.099999999999994</v>
      </c>
      <c r="N41" s="107">
        <f t="shared" si="6"/>
        <v>102</v>
      </c>
      <c r="O41" s="107">
        <f t="shared" si="6"/>
        <v>100.7</v>
      </c>
      <c r="P41" s="107">
        <f t="shared" si="6"/>
        <v>97.3</v>
      </c>
      <c r="Q41" s="107">
        <f t="shared" si="6"/>
        <v>100.4</v>
      </c>
      <c r="R41" s="107">
        <f t="shared" si="6"/>
        <v>94.2</v>
      </c>
      <c r="S41" s="107">
        <f t="shared" si="6"/>
        <v>94.2</v>
      </c>
      <c r="T41" s="107">
        <f t="shared" si="6"/>
        <v>95.8</v>
      </c>
      <c r="U41" s="107">
        <f t="shared" si="6"/>
        <v>94.4</v>
      </c>
      <c r="V41" s="107">
        <f t="shared" si="6"/>
        <v>65.599999999999994</v>
      </c>
      <c r="W41" s="107">
        <f t="shared" si="6"/>
        <v>94.5</v>
      </c>
      <c r="X41" s="107">
        <f t="shared" si="6"/>
        <v>94.5</v>
      </c>
      <c r="Y41" s="107">
        <f t="shared" si="6"/>
        <v>94.5</v>
      </c>
      <c r="Z41" s="107">
        <f t="shared" si="6"/>
        <v>66.100000000000009</v>
      </c>
      <c r="AA41" s="107">
        <f t="shared" si="6"/>
        <v>66.100000000000009</v>
      </c>
      <c r="AB41" s="107">
        <f t="shared" si="6"/>
        <v>50.9</v>
      </c>
      <c r="AC41" s="107">
        <f t="shared" si="6"/>
        <v>51.1</v>
      </c>
      <c r="AD41" s="107">
        <f t="shared" si="6"/>
        <v>115.39999999999999</v>
      </c>
      <c r="AE41" s="107">
        <f t="shared" si="6"/>
        <v>101.1</v>
      </c>
      <c r="AF41" s="107">
        <f t="shared" si="6"/>
        <v>101.1</v>
      </c>
      <c r="AG41" s="107">
        <f t="shared" si="6"/>
        <v>116.39999999999999</v>
      </c>
      <c r="AH41" s="107">
        <f t="shared" si="6"/>
        <v>89.7</v>
      </c>
      <c r="AI41" s="107">
        <f t="shared" si="6"/>
        <v>48.5</v>
      </c>
      <c r="AJ41" s="107">
        <f t="shared" si="6"/>
        <v>55.6</v>
      </c>
      <c r="AK41" s="107">
        <f t="shared" si="6"/>
        <v>80.5</v>
      </c>
      <c r="AL41" s="107">
        <f t="shared" si="6"/>
        <v>49.6</v>
      </c>
      <c r="AM41" s="107">
        <f t="shared" si="6"/>
        <v>49.6</v>
      </c>
      <c r="AN41" s="107">
        <f t="shared" si="6"/>
        <v>65.3</v>
      </c>
      <c r="AO41" s="107">
        <f t="shared" si="6"/>
        <v>73.599999999999994</v>
      </c>
      <c r="AP41" s="107">
        <f t="shared" si="6"/>
        <v>46.4</v>
      </c>
      <c r="AQ41" s="107">
        <f t="shared" si="6"/>
        <v>47.8</v>
      </c>
      <c r="AR41" s="107">
        <f t="shared" si="6"/>
        <v>62</v>
      </c>
      <c r="AS41" s="107">
        <f t="shared" si="6"/>
        <v>61.599999999999994</v>
      </c>
      <c r="AT41" s="107">
        <f t="shared" si="6"/>
        <v>74.2</v>
      </c>
      <c r="AU41" s="107">
        <f t="shared" si="6"/>
        <v>74.2</v>
      </c>
      <c r="AV41" s="107">
        <f t="shared" si="6"/>
        <v>74.2</v>
      </c>
      <c r="AW41" s="107">
        <f t="shared" si="6"/>
        <v>74.2</v>
      </c>
      <c r="AX41" s="107">
        <f t="shared" si="6"/>
        <v>59.7</v>
      </c>
      <c r="AY41" s="107">
        <f t="shared" si="6"/>
        <v>59.7</v>
      </c>
      <c r="AZ41" s="107">
        <f t="shared" si="6"/>
        <v>59.7</v>
      </c>
      <c r="BA41" s="107">
        <f t="shared" si="6"/>
        <v>59.7</v>
      </c>
      <c r="BB41" s="107">
        <f t="shared" si="6"/>
        <v>140</v>
      </c>
      <c r="BC41" s="107">
        <f t="shared" si="6"/>
        <v>140</v>
      </c>
      <c r="BD41" s="107">
        <f t="shared" si="6"/>
        <v>140</v>
      </c>
      <c r="BE41" s="107">
        <f t="shared" si="6"/>
        <v>140</v>
      </c>
      <c r="BF41" s="107">
        <f t="shared" si="6"/>
        <v>113.9</v>
      </c>
      <c r="BG41" s="107">
        <f t="shared" si="6"/>
        <v>113.9</v>
      </c>
      <c r="BH41" s="107">
        <f t="shared" si="6"/>
        <v>113.9</v>
      </c>
      <c r="BI41" s="107">
        <f t="shared" si="6"/>
        <v>113.9</v>
      </c>
      <c r="BJ41" s="107">
        <f t="shared" si="6"/>
        <v>87.8</v>
      </c>
      <c r="BK41" s="107">
        <f t="shared" si="6"/>
        <v>87.8</v>
      </c>
      <c r="BL41" s="107">
        <f t="shared" si="6"/>
        <v>87.8</v>
      </c>
      <c r="BM41" s="107">
        <f t="shared" si="6"/>
        <v>87.8</v>
      </c>
      <c r="BN41" s="107">
        <f t="shared" si="6"/>
        <v>61</v>
      </c>
      <c r="BO41" s="107">
        <f t="shared" ref="BO41:CW41" si="7">SUM(BO36:BO40)</f>
        <v>61</v>
      </c>
      <c r="BP41" s="107">
        <f t="shared" si="7"/>
        <v>61</v>
      </c>
      <c r="BQ41" s="107">
        <f t="shared" si="7"/>
        <v>61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70.900000000000006</v>
      </c>
      <c r="CA41" s="107">
        <f t="shared" si="7"/>
        <v>70.900000000000006</v>
      </c>
      <c r="CB41" s="107">
        <f t="shared" si="7"/>
        <v>70.900000000000006</v>
      </c>
      <c r="CC41" s="107">
        <f t="shared" si="7"/>
        <v>70.900000000000006</v>
      </c>
      <c r="CD41" s="107">
        <f t="shared" si="7"/>
        <v>70.2</v>
      </c>
      <c r="CE41" s="107">
        <f t="shared" si="7"/>
        <v>70.2</v>
      </c>
      <c r="CF41" s="107">
        <f t="shared" si="7"/>
        <v>70.2</v>
      </c>
      <c r="CG41" s="107">
        <f t="shared" si="7"/>
        <v>70.2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1464.1750000000002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>
        <v>13</v>
      </c>
      <c r="C46" s="120">
        <v>20</v>
      </c>
      <c r="D46" s="120">
        <v>35</v>
      </c>
      <c r="E46" s="120">
        <v>40.200000000000003</v>
      </c>
      <c r="F46" s="120">
        <v>54.5</v>
      </c>
      <c r="G46" s="120">
        <v>54.5</v>
      </c>
      <c r="H46" s="120">
        <v>54.5</v>
      </c>
      <c r="I46" s="120">
        <v>58.1</v>
      </c>
      <c r="J46" s="120">
        <v>74.7</v>
      </c>
      <c r="K46" s="120">
        <v>69.5</v>
      </c>
      <c r="L46" s="120">
        <v>72.3</v>
      </c>
      <c r="M46" s="120">
        <v>73.099999999999994</v>
      </c>
      <c r="N46" s="120">
        <v>102</v>
      </c>
      <c r="O46" s="120">
        <v>100.7</v>
      </c>
      <c r="P46" s="120">
        <v>97.3</v>
      </c>
      <c r="Q46" s="120">
        <v>100.4</v>
      </c>
      <c r="R46" s="120">
        <v>94.2</v>
      </c>
      <c r="S46" s="120">
        <v>94.2</v>
      </c>
      <c r="T46" s="120">
        <v>95.8</v>
      </c>
      <c r="U46" s="120">
        <v>94.4</v>
      </c>
      <c r="V46" s="120">
        <v>65.599999999999994</v>
      </c>
      <c r="W46" s="120">
        <v>94.5</v>
      </c>
      <c r="X46" s="120">
        <v>94.5</v>
      </c>
      <c r="Y46" s="120">
        <v>94.5</v>
      </c>
      <c r="Z46" s="120">
        <v>56.2</v>
      </c>
      <c r="AA46" s="120">
        <v>56.2</v>
      </c>
      <c r="AB46" s="120">
        <v>41</v>
      </c>
      <c r="AC46" s="120">
        <v>41.2</v>
      </c>
      <c r="AD46" s="120">
        <v>14.3</v>
      </c>
      <c r="AE46" s="120"/>
      <c r="AF46" s="120"/>
      <c r="AG46" s="120">
        <v>15.3</v>
      </c>
      <c r="AH46" s="120">
        <v>61.4</v>
      </c>
      <c r="AI46" s="120">
        <v>20.2</v>
      </c>
      <c r="AJ46" s="120">
        <v>27.3</v>
      </c>
      <c r="AK46" s="120">
        <v>52.2</v>
      </c>
      <c r="AL46" s="120"/>
      <c r="AM46" s="120"/>
      <c r="AN46" s="120">
        <v>15.7</v>
      </c>
      <c r="AO46" s="120">
        <v>24</v>
      </c>
      <c r="AP46" s="120"/>
      <c r="AQ46" s="120">
        <v>1.4</v>
      </c>
      <c r="AR46" s="120">
        <v>15.6</v>
      </c>
      <c r="AS46" s="120">
        <v>15.2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551.17499999999995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9.9</v>
      </c>
      <c r="AA48" s="120">
        <v>9.9</v>
      </c>
      <c r="AB48" s="120">
        <v>9.9</v>
      </c>
      <c r="AC48" s="120">
        <v>9.9</v>
      </c>
      <c r="AD48" s="120">
        <v>101.1</v>
      </c>
      <c r="AE48" s="120">
        <v>101.1</v>
      </c>
      <c r="AF48" s="120">
        <v>101.1</v>
      </c>
      <c r="AG48" s="120">
        <v>101.1</v>
      </c>
      <c r="AH48" s="120">
        <v>28.3</v>
      </c>
      <c r="AI48" s="120">
        <v>28.3</v>
      </c>
      <c r="AJ48" s="120">
        <v>28.3</v>
      </c>
      <c r="AK48" s="120">
        <v>28.3</v>
      </c>
      <c r="AL48" s="120">
        <v>49.6</v>
      </c>
      <c r="AM48" s="120">
        <v>49.6</v>
      </c>
      <c r="AN48" s="120">
        <v>49.6</v>
      </c>
      <c r="AO48" s="120">
        <v>49.6</v>
      </c>
      <c r="AP48" s="120">
        <v>46.4</v>
      </c>
      <c r="AQ48" s="120">
        <v>46.4</v>
      </c>
      <c r="AR48" s="120">
        <v>46.4</v>
      </c>
      <c r="AS48" s="120">
        <v>46.4</v>
      </c>
      <c r="AT48" s="120">
        <v>74.2</v>
      </c>
      <c r="AU48" s="120">
        <v>74.2</v>
      </c>
      <c r="AV48" s="120">
        <v>74.2</v>
      </c>
      <c r="AW48" s="120">
        <v>74.2</v>
      </c>
      <c r="AX48" s="120">
        <v>59.7</v>
      </c>
      <c r="AY48" s="120">
        <v>59.7</v>
      </c>
      <c r="AZ48" s="120">
        <v>59.7</v>
      </c>
      <c r="BA48" s="120">
        <v>59.7</v>
      </c>
      <c r="BB48" s="120">
        <v>140</v>
      </c>
      <c r="BC48" s="120">
        <v>140</v>
      </c>
      <c r="BD48" s="120">
        <v>140</v>
      </c>
      <c r="BE48" s="120">
        <v>140</v>
      </c>
      <c r="BF48" s="120">
        <v>113.9</v>
      </c>
      <c r="BG48" s="120">
        <v>113.9</v>
      </c>
      <c r="BH48" s="120">
        <v>113.9</v>
      </c>
      <c r="BI48" s="120">
        <v>113.9</v>
      </c>
      <c r="BJ48" s="120">
        <v>87.8</v>
      </c>
      <c r="BK48" s="120">
        <v>87.8</v>
      </c>
      <c r="BL48" s="120">
        <v>87.8</v>
      </c>
      <c r="BM48" s="120">
        <v>87.8</v>
      </c>
      <c r="BN48" s="120">
        <v>61</v>
      </c>
      <c r="BO48" s="120">
        <v>61</v>
      </c>
      <c r="BP48" s="120">
        <v>61</v>
      </c>
      <c r="BQ48" s="120">
        <v>61</v>
      </c>
      <c r="BR48" s="120"/>
      <c r="BS48" s="120"/>
      <c r="BT48" s="120"/>
      <c r="BU48" s="120"/>
      <c r="BV48" s="120"/>
      <c r="BW48" s="120"/>
      <c r="BX48" s="120"/>
      <c r="BY48" s="120"/>
      <c r="BZ48" s="120">
        <v>70.900000000000006</v>
      </c>
      <c r="CA48" s="120">
        <v>70.900000000000006</v>
      </c>
      <c r="CB48" s="120">
        <v>70.900000000000006</v>
      </c>
      <c r="CC48" s="120">
        <v>70.900000000000006</v>
      </c>
      <c r="CD48" s="120">
        <v>70.2</v>
      </c>
      <c r="CE48" s="120">
        <v>70.2</v>
      </c>
      <c r="CF48" s="120">
        <v>70.2</v>
      </c>
      <c r="CG48" s="120">
        <v>70.2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913.00000000000023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13</v>
      </c>
      <c r="C50" s="107">
        <f t="shared" ref="C50:BN50" si="8">SUM(C44:C49)</f>
        <v>20</v>
      </c>
      <c r="D50" s="107">
        <f t="shared" si="8"/>
        <v>35</v>
      </c>
      <c r="E50" s="107">
        <f t="shared" si="8"/>
        <v>40.200000000000003</v>
      </c>
      <c r="F50" s="107">
        <f t="shared" si="8"/>
        <v>54.5</v>
      </c>
      <c r="G50" s="107">
        <f t="shared" si="8"/>
        <v>54.5</v>
      </c>
      <c r="H50" s="107">
        <f t="shared" si="8"/>
        <v>54.5</v>
      </c>
      <c r="I50" s="107">
        <f t="shared" si="8"/>
        <v>58.1</v>
      </c>
      <c r="J50" s="107">
        <f t="shared" si="8"/>
        <v>74.7</v>
      </c>
      <c r="K50" s="107">
        <f t="shared" si="8"/>
        <v>69.5</v>
      </c>
      <c r="L50" s="107">
        <f t="shared" si="8"/>
        <v>72.3</v>
      </c>
      <c r="M50" s="107">
        <f t="shared" si="8"/>
        <v>73.099999999999994</v>
      </c>
      <c r="N50" s="107">
        <f t="shared" si="8"/>
        <v>102</v>
      </c>
      <c r="O50" s="107">
        <f t="shared" si="8"/>
        <v>100.7</v>
      </c>
      <c r="P50" s="107">
        <f t="shared" si="8"/>
        <v>97.3</v>
      </c>
      <c r="Q50" s="107">
        <f t="shared" si="8"/>
        <v>100.4</v>
      </c>
      <c r="R50" s="107">
        <f t="shared" si="8"/>
        <v>94.2</v>
      </c>
      <c r="S50" s="107">
        <f t="shared" si="8"/>
        <v>94.2</v>
      </c>
      <c r="T50" s="107">
        <f t="shared" si="8"/>
        <v>95.8</v>
      </c>
      <c r="U50" s="107">
        <f t="shared" si="8"/>
        <v>94.4</v>
      </c>
      <c r="V50" s="107">
        <f t="shared" si="8"/>
        <v>65.599999999999994</v>
      </c>
      <c r="W50" s="107">
        <f t="shared" si="8"/>
        <v>94.5</v>
      </c>
      <c r="X50" s="107">
        <f t="shared" si="8"/>
        <v>94.5</v>
      </c>
      <c r="Y50" s="107">
        <f t="shared" si="8"/>
        <v>94.5</v>
      </c>
      <c r="Z50" s="107">
        <f t="shared" si="8"/>
        <v>66.100000000000009</v>
      </c>
      <c r="AA50" s="107">
        <f t="shared" si="8"/>
        <v>66.100000000000009</v>
      </c>
      <c r="AB50" s="107">
        <f t="shared" si="8"/>
        <v>50.9</v>
      </c>
      <c r="AC50" s="107">
        <f t="shared" si="8"/>
        <v>51.1</v>
      </c>
      <c r="AD50" s="107">
        <f t="shared" si="8"/>
        <v>115.39999999999999</v>
      </c>
      <c r="AE50" s="107">
        <f t="shared" si="8"/>
        <v>101.1</v>
      </c>
      <c r="AF50" s="107">
        <f t="shared" si="8"/>
        <v>101.1</v>
      </c>
      <c r="AG50" s="107">
        <f t="shared" si="8"/>
        <v>116.39999999999999</v>
      </c>
      <c r="AH50" s="107">
        <f t="shared" si="8"/>
        <v>89.7</v>
      </c>
      <c r="AI50" s="107">
        <f t="shared" si="8"/>
        <v>48.5</v>
      </c>
      <c r="AJ50" s="107">
        <f t="shared" si="8"/>
        <v>55.6</v>
      </c>
      <c r="AK50" s="107">
        <f t="shared" si="8"/>
        <v>80.5</v>
      </c>
      <c r="AL50" s="107">
        <f t="shared" si="8"/>
        <v>49.6</v>
      </c>
      <c r="AM50" s="107">
        <f t="shared" si="8"/>
        <v>49.6</v>
      </c>
      <c r="AN50" s="107">
        <f t="shared" si="8"/>
        <v>65.3</v>
      </c>
      <c r="AO50" s="107">
        <f t="shared" si="8"/>
        <v>73.599999999999994</v>
      </c>
      <c r="AP50" s="107">
        <f t="shared" si="8"/>
        <v>46.4</v>
      </c>
      <c r="AQ50" s="107">
        <f t="shared" si="8"/>
        <v>47.8</v>
      </c>
      <c r="AR50" s="107">
        <f t="shared" si="8"/>
        <v>62</v>
      </c>
      <c r="AS50" s="107">
        <f t="shared" si="8"/>
        <v>61.599999999999994</v>
      </c>
      <c r="AT50" s="107">
        <f t="shared" si="8"/>
        <v>74.2</v>
      </c>
      <c r="AU50" s="107">
        <f t="shared" si="8"/>
        <v>74.2</v>
      </c>
      <c r="AV50" s="107">
        <f t="shared" si="8"/>
        <v>74.2</v>
      </c>
      <c r="AW50" s="107">
        <f t="shared" si="8"/>
        <v>74.2</v>
      </c>
      <c r="AX50" s="107">
        <f t="shared" si="8"/>
        <v>59.7</v>
      </c>
      <c r="AY50" s="107">
        <f t="shared" si="8"/>
        <v>59.7</v>
      </c>
      <c r="AZ50" s="107">
        <f t="shared" si="8"/>
        <v>59.7</v>
      </c>
      <c r="BA50" s="107">
        <f t="shared" si="8"/>
        <v>59.7</v>
      </c>
      <c r="BB50" s="107">
        <f t="shared" si="8"/>
        <v>140</v>
      </c>
      <c r="BC50" s="107">
        <f t="shared" si="8"/>
        <v>140</v>
      </c>
      <c r="BD50" s="107">
        <f t="shared" si="8"/>
        <v>140</v>
      </c>
      <c r="BE50" s="107">
        <f t="shared" si="8"/>
        <v>140</v>
      </c>
      <c r="BF50" s="107">
        <f t="shared" si="8"/>
        <v>113.9</v>
      </c>
      <c r="BG50" s="107">
        <f t="shared" si="8"/>
        <v>113.9</v>
      </c>
      <c r="BH50" s="107">
        <f t="shared" si="8"/>
        <v>113.9</v>
      </c>
      <c r="BI50" s="107">
        <f t="shared" si="8"/>
        <v>113.9</v>
      </c>
      <c r="BJ50" s="107">
        <f t="shared" si="8"/>
        <v>87.8</v>
      </c>
      <c r="BK50" s="107">
        <f t="shared" si="8"/>
        <v>87.8</v>
      </c>
      <c r="BL50" s="107">
        <f t="shared" si="8"/>
        <v>87.8</v>
      </c>
      <c r="BM50" s="107">
        <f t="shared" si="8"/>
        <v>87.8</v>
      </c>
      <c r="BN50" s="107">
        <f t="shared" si="8"/>
        <v>61</v>
      </c>
      <c r="BO50" s="107">
        <f t="shared" ref="BO50:CW50" si="9">SUM(BO44:BO49)</f>
        <v>61</v>
      </c>
      <c r="BP50" s="107">
        <f t="shared" si="9"/>
        <v>61</v>
      </c>
      <c r="BQ50" s="107">
        <f t="shared" si="9"/>
        <v>61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70.900000000000006</v>
      </c>
      <c r="CA50" s="107">
        <f t="shared" si="9"/>
        <v>70.900000000000006</v>
      </c>
      <c r="CB50" s="107">
        <f t="shared" si="9"/>
        <v>70.900000000000006</v>
      </c>
      <c r="CC50" s="107">
        <f t="shared" si="9"/>
        <v>70.900000000000006</v>
      </c>
      <c r="CD50" s="107">
        <f t="shared" si="9"/>
        <v>70.2</v>
      </c>
      <c r="CE50" s="107">
        <f t="shared" si="9"/>
        <v>70.2</v>
      </c>
      <c r="CF50" s="107">
        <f t="shared" si="9"/>
        <v>70.2</v>
      </c>
      <c r="CG50" s="107">
        <f t="shared" si="9"/>
        <v>70.2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1464.1750000000002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51.631999999999998</v>
      </c>
      <c r="C53" s="107">
        <f t="shared" ref="C53:BN53" si="12">C17+C27+C41</f>
        <v>52.598999999999997</v>
      </c>
      <c r="D53" s="107">
        <f t="shared" si="12"/>
        <v>54.527999999999999</v>
      </c>
      <c r="E53" s="107">
        <f t="shared" si="12"/>
        <v>58.6</v>
      </c>
      <c r="F53" s="107">
        <f t="shared" si="12"/>
        <v>61.900999999999996</v>
      </c>
      <c r="G53" s="107">
        <f t="shared" si="12"/>
        <v>64.477999999999994</v>
      </c>
      <c r="H53" s="107">
        <f t="shared" si="12"/>
        <v>65.879000000000005</v>
      </c>
      <c r="I53" s="107">
        <f t="shared" si="12"/>
        <v>69.527000000000001</v>
      </c>
      <c r="J53" s="107">
        <f t="shared" si="12"/>
        <v>84.704999999999998</v>
      </c>
      <c r="K53" s="107">
        <f t="shared" si="12"/>
        <v>80.307999999999993</v>
      </c>
      <c r="L53" s="107">
        <f t="shared" si="12"/>
        <v>84.247</v>
      </c>
      <c r="M53" s="107">
        <f t="shared" si="12"/>
        <v>85.314999999999998</v>
      </c>
      <c r="N53" s="107">
        <f t="shared" si="12"/>
        <v>111.861</v>
      </c>
      <c r="O53" s="107">
        <f t="shared" si="12"/>
        <v>106.997</v>
      </c>
      <c r="P53" s="107">
        <f t="shared" si="12"/>
        <v>104.03699999999999</v>
      </c>
      <c r="Q53" s="107">
        <f t="shared" si="12"/>
        <v>105.879</v>
      </c>
      <c r="R53" s="107">
        <f t="shared" si="12"/>
        <v>105.70700000000001</v>
      </c>
      <c r="S53" s="107">
        <f t="shared" si="12"/>
        <v>101.88800000000001</v>
      </c>
      <c r="T53" s="107">
        <f t="shared" si="12"/>
        <v>98.31</v>
      </c>
      <c r="U53" s="107">
        <f t="shared" si="12"/>
        <v>101.39800000000001</v>
      </c>
      <c r="V53" s="107">
        <f t="shared" si="12"/>
        <v>68.724999999999994</v>
      </c>
      <c r="W53" s="107">
        <f t="shared" si="12"/>
        <v>97.665000000000006</v>
      </c>
      <c r="X53" s="107">
        <f t="shared" si="12"/>
        <v>123.349</v>
      </c>
      <c r="Y53" s="107">
        <f t="shared" si="12"/>
        <v>126.46899999999999</v>
      </c>
      <c r="Z53" s="107">
        <f t="shared" si="12"/>
        <v>93.51</v>
      </c>
      <c r="AA53" s="107">
        <f t="shared" si="12"/>
        <v>96.27600000000001</v>
      </c>
      <c r="AB53" s="107">
        <f t="shared" si="12"/>
        <v>112.33799999999999</v>
      </c>
      <c r="AC53" s="107">
        <f t="shared" si="12"/>
        <v>96.480999999999995</v>
      </c>
      <c r="AD53" s="107">
        <f t="shared" si="12"/>
        <v>143.39999999999998</v>
      </c>
      <c r="AE53" s="107">
        <f t="shared" si="12"/>
        <v>147.94299999999998</v>
      </c>
      <c r="AF53" s="107">
        <f t="shared" si="12"/>
        <v>163.215</v>
      </c>
      <c r="AG53" s="107">
        <f t="shared" si="12"/>
        <v>155.733</v>
      </c>
      <c r="AH53" s="107">
        <f t="shared" si="12"/>
        <v>157.77699999999999</v>
      </c>
      <c r="AI53" s="107">
        <f t="shared" si="12"/>
        <v>118.536</v>
      </c>
      <c r="AJ53" s="107">
        <f t="shared" si="12"/>
        <v>111.87700000000001</v>
      </c>
      <c r="AK53" s="107">
        <f t="shared" si="12"/>
        <v>121.717</v>
      </c>
      <c r="AL53" s="107">
        <f t="shared" si="12"/>
        <v>115.024</v>
      </c>
      <c r="AM53" s="107">
        <f t="shared" si="12"/>
        <v>86.956999999999994</v>
      </c>
      <c r="AN53" s="107">
        <f t="shared" si="12"/>
        <v>178.399</v>
      </c>
      <c r="AO53" s="107">
        <f t="shared" si="12"/>
        <v>288.21500000000003</v>
      </c>
      <c r="AP53" s="107">
        <f t="shared" si="12"/>
        <v>371.17700000000002</v>
      </c>
      <c r="AQ53" s="107">
        <f t="shared" si="12"/>
        <v>379.26800000000003</v>
      </c>
      <c r="AR53" s="107">
        <f t="shared" si="12"/>
        <v>379.88499999999999</v>
      </c>
      <c r="AS53" s="107">
        <f t="shared" si="12"/>
        <v>389.67999999999995</v>
      </c>
      <c r="AT53" s="107">
        <f t="shared" si="12"/>
        <v>378.91800000000001</v>
      </c>
      <c r="AU53" s="107">
        <f t="shared" si="12"/>
        <v>396.459</v>
      </c>
      <c r="AV53" s="107">
        <f t="shared" si="12"/>
        <v>392.601</v>
      </c>
      <c r="AW53" s="107">
        <f t="shared" si="12"/>
        <v>400.04699999999997</v>
      </c>
      <c r="AX53" s="107">
        <f t="shared" si="12"/>
        <v>367.95</v>
      </c>
      <c r="AY53" s="107">
        <f t="shared" si="12"/>
        <v>329.91700000000003</v>
      </c>
      <c r="AZ53" s="107">
        <f t="shared" si="12"/>
        <v>281.56</v>
      </c>
      <c r="BA53" s="107">
        <f t="shared" si="12"/>
        <v>256.93</v>
      </c>
      <c r="BB53" s="107">
        <f t="shared" si="12"/>
        <v>221.86</v>
      </c>
      <c r="BC53" s="107">
        <f t="shared" si="12"/>
        <v>146</v>
      </c>
      <c r="BD53" s="107">
        <f t="shared" si="12"/>
        <v>156.32400000000001</v>
      </c>
      <c r="BE53" s="107">
        <f t="shared" si="12"/>
        <v>151.28800000000001</v>
      </c>
      <c r="BF53" s="107">
        <f t="shared" si="12"/>
        <v>128.71299999999999</v>
      </c>
      <c r="BG53" s="107">
        <f t="shared" si="12"/>
        <v>113.9</v>
      </c>
      <c r="BH53" s="107">
        <f t="shared" si="12"/>
        <v>113.9</v>
      </c>
      <c r="BI53" s="107">
        <f t="shared" si="12"/>
        <v>119.93100000000001</v>
      </c>
      <c r="BJ53" s="107">
        <f t="shared" si="12"/>
        <v>105.66</v>
      </c>
      <c r="BK53" s="107">
        <f t="shared" si="12"/>
        <v>109.24299999999999</v>
      </c>
      <c r="BL53" s="107">
        <f t="shared" si="12"/>
        <v>107.298</v>
      </c>
      <c r="BM53" s="107">
        <f t="shared" si="12"/>
        <v>110.949</v>
      </c>
      <c r="BN53" s="107">
        <f t="shared" si="12"/>
        <v>74.885000000000005</v>
      </c>
      <c r="BO53" s="107">
        <f t="shared" ref="BO53:CX53" si="13">BO17+BO27+BO41</f>
        <v>74.652000000000001</v>
      </c>
      <c r="BP53" s="107">
        <f t="shared" si="13"/>
        <v>74.858999999999995</v>
      </c>
      <c r="BQ53" s="107">
        <f t="shared" si="13"/>
        <v>74.835999999999999</v>
      </c>
      <c r="BR53" s="107">
        <f t="shared" si="13"/>
        <v>20.760999999999999</v>
      </c>
      <c r="BS53" s="107">
        <f t="shared" si="13"/>
        <v>27.238999999999997</v>
      </c>
      <c r="BT53" s="107">
        <f t="shared" si="13"/>
        <v>30.965</v>
      </c>
      <c r="BU53" s="107">
        <f t="shared" si="13"/>
        <v>27.704999999999998</v>
      </c>
      <c r="BV53" s="107">
        <f t="shared" si="13"/>
        <v>22.7</v>
      </c>
      <c r="BW53" s="107">
        <f t="shared" si="13"/>
        <v>28.733999999999998</v>
      </c>
      <c r="BX53" s="107">
        <f t="shared" si="13"/>
        <v>30.395999999999997</v>
      </c>
      <c r="BY53" s="107">
        <f t="shared" si="13"/>
        <v>30.6</v>
      </c>
      <c r="BZ53" s="107">
        <f t="shared" si="13"/>
        <v>81.994</v>
      </c>
      <c r="CA53" s="107">
        <f t="shared" si="13"/>
        <v>81.013000000000005</v>
      </c>
      <c r="CB53" s="107">
        <f t="shared" si="13"/>
        <v>70.900000000000006</v>
      </c>
      <c r="CC53" s="107">
        <f t="shared" si="13"/>
        <v>70.900000000000006</v>
      </c>
      <c r="CD53" s="107">
        <f t="shared" si="13"/>
        <v>70.2</v>
      </c>
      <c r="CE53" s="107">
        <f t="shared" si="13"/>
        <v>82.350999999999999</v>
      </c>
      <c r="CF53" s="107">
        <f t="shared" si="13"/>
        <v>83.9</v>
      </c>
      <c r="CG53" s="107">
        <f t="shared" si="13"/>
        <v>84.032000000000011</v>
      </c>
      <c r="CH53" s="107">
        <f t="shared" si="13"/>
        <v>28.976999999999997</v>
      </c>
      <c r="CI53" s="107">
        <f t="shared" si="13"/>
        <v>22.879000000000001</v>
      </c>
      <c r="CJ53" s="107">
        <f t="shared" si="13"/>
        <v>20.37</v>
      </c>
      <c r="CK53" s="107">
        <f t="shared" si="13"/>
        <v>28.976999999999997</v>
      </c>
      <c r="CL53" s="107">
        <f t="shared" si="13"/>
        <v>43.012</v>
      </c>
      <c r="CM53" s="107">
        <f t="shared" si="13"/>
        <v>24.048999999999999</v>
      </c>
      <c r="CN53" s="107">
        <f t="shared" si="13"/>
        <v>24.152999999999999</v>
      </c>
      <c r="CO53" s="107">
        <f t="shared" si="13"/>
        <v>20.926000000000002</v>
      </c>
      <c r="CP53" s="107">
        <f t="shared" si="13"/>
        <v>35.116999999999997</v>
      </c>
      <c r="CQ53" s="107">
        <f t="shared" si="13"/>
        <v>26.491</v>
      </c>
      <c r="CR53" s="107">
        <f t="shared" si="13"/>
        <v>22.628</v>
      </c>
      <c r="CS53" s="107">
        <f t="shared" si="13"/>
        <v>20.646000000000001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2906.1767500000005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13</v>
      </c>
      <c r="C5" s="25">
        <v>20</v>
      </c>
      <c r="D5" s="25">
        <v>35</v>
      </c>
      <c r="E5" s="25">
        <v>40.200000000000003</v>
      </c>
      <c r="F5" s="25">
        <v>54.5</v>
      </c>
      <c r="G5" s="25">
        <v>54.5</v>
      </c>
      <c r="H5" s="25">
        <v>54.5</v>
      </c>
      <c r="I5" s="25">
        <v>58.1</v>
      </c>
      <c r="J5" s="25">
        <v>74.7</v>
      </c>
      <c r="K5" s="25">
        <v>69.5</v>
      </c>
      <c r="L5" s="25">
        <v>72.3</v>
      </c>
      <c r="M5" s="25">
        <v>73.099999999999994</v>
      </c>
      <c r="N5" s="25">
        <v>102</v>
      </c>
      <c r="O5" s="25">
        <v>100.7</v>
      </c>
      <c r="P5" s="25">
        <v>97.3</v>
      </c>
      <c r="Q5" s="25">
        <v>100.4</v>
      </c>
      <c r="R5" s="25">
        <v>94.2</v>
      </c>
      <c r="S5" s="25">
        <v>94.2</v>
      </c>
      <c r="T5" s="25">
        <v>95.8</v>
      </c>
      <c r="U5" s="25">
        <v>94.4</v>
      </c>
      <c r="V5" s="25">
        <v>65.599999999999994</v>
      </c>
      <c r="W5" s="25">
        <v>94.5</v>
      </c>
      <c r="X5" s="25">
        <v>94.5</v>
      </c>
      <c r="Y5" s="25">
        <v>94.5</v>
      </c>
      <c r="Z5" s="25">
        <v>66.100000000000009</v>
      </c>
      <c r="AA5" s="25">
        <v>66.100000000000009</v>
      </c>
      <c r="AB5" s="25">
        <v>50.9</v>
      </c>
      <c r="AC5" s="25">
        <v>51.1</v>
      </c>
      <c r="AD5" s="25">
        <v>115.39999999999999</v>
      </c>
      <c r="AE5" s="25">
        <v>101.1</v>
      </c>
      <c r="AF5" s="25">
        <v>101.1</v>
      </c>
      <c r="AG5" s="25">
        <v>116.39999999999999</v>
      </c>
      <c r="AH5" s="25">
        <v>89.7</v>
      </c>
      <c r="AI5" s="25">
        <v>48.5</v>
      </c>
      <c r="AJ5" s="25">
        <v>55.6</v>
      </c>
      <c r="AK5" s="25">
        <v>80.5</v>
      </c>
      <c r="AL5" s="25">
        <v>49.6</v>
      </c>
      <c r="AM5" s="25">
        <v>49.6</v>
      </c>
      <c r="AN5" s="25">
        <v>65.3</v>
      </c>
      <c r="AO5" s="25">
        <v>73.599999999999994</v>
      </c>
      <c r="AP5" s="25">
        <v>46.4</v>
      </c>
      <c r="AQ5" s="25">
        <v>47.8</v>
      </c>
      <c r="AR5" s="25">
        <v>62</v>
      </c>
      <c r="AS5" s="25">
        <v>61.599999999999994</v>
      </c>
      <c r="AT5" s="25">
        <v>74.2</v>
      </c>
      <c r="AU5" s="25">
        <v>74.2</v>
      </c>
      <c r="AV5" s="25">
        <v>74.2</v>
      </c>
      <c r="AW5" s="25">
        <v>74.2</v>
      </c>
      <c r="AX5" s="25">
        <v>59.7</v>
      </c>
      <c r="AY5" s="25">
        <v>59.7</v>
      </c>
      <c r="AZ5" s="25">
        <v>59.7</v>
      </c>
      <c r="BA5" s="25">
        <v>59.7</v>
      </c>
      <c r="BB5" s="25">
        <v>140</v>
      </c>
      <c r="BC5" s="25">
        <v>140</v>
      </c>
      <c r="BD5" s="25">
        <v>140</v>
      </c>
      <c r="BE5" s="25">
        <v>140</v>
      </c>
      <c r="BF5" s="25">
        <v>113.9</v>
      </c>
      <c r="BG5" s="25">
        <v>113.9</v>
      </c>
      <c r="BH5" s="25">
        <v>113.9</v>
      </c>
      <c r="BI5" s="25">
        <v>113.9</v>
      </c>
      <c r="BJ5" s="25">
        <v>87.8</v>
      </c>
      <c r="BK5" s="25">
        <v>87.8</v>
      </c>
      <c r="BL5" s="25">
        <v>87.8</v>
      </c>
      <c r="BM5" s="25">
        <v>87.8</v>
      </c>
      <c r="BN5" s="25">
        <v>61</v>
      </c>
      <c r="BO5" s="25">
        <v>61</v>
      </c>
      <c r="BP5" s="25">
        <v>61</v>
      </c>
      <c r="BQ5" s="25">
        <v>61</v>
      </c>
      <c r="BR5" s="25"/>
      <c r="BS5" s="25"/>
      <c r="BT5" s="25"/>
      <c r="BU5" s="25"/>
      <c r="BV5" s="25"/>
      <c r="BW5" s="25"/>
      <c r="BX5" s="25"/>
      <c r="BY5" s="25"/>
      <c r="BZ5" s="25">
        <v>70.900000000000006</v>
      </c>
      <c r="CA5" s="25">
        <v>70.900000000000006</v>
      </c>
      <c r="CB5" s="25">
        <v>70.900000000000006</v>
      </c>
      <c r="CC5" s="25">
        <v>70.900000000000006</v>
      </c>
      <c r="CD5" s="25">
        <v>70.2</v>
      </c>
      <c r="CE5" s="25">
        <v>70.2</v>
      </c>
      <c r="CF5" s="25">
        <v>70.2</v>
      </c>
      <c r="CG5" s="25">
        <v>70.2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1464.1749999999988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66.34</v>
      </c>
      <c r="C8" s="138">
        <v>71.150000000000006</v>
      </c>
      <c r="D8" s="138">
        <v>73</v>
      </c>
      <c r="E8" s="138">
        <v>73</v>
      </c>
      <c r="F8" s="138">
        <v>77.92</v>
      </c>
      <c r="G8" s="138">
        <v>77.05</v>
      </c>
      <c r="H8" s="138">
        <v>74.459999999999994</v>
      </c>
      <c r="I8" s="138">
        <v>72.959999999999994</v>
      </c>
      <c r="J8" s="138">
        <v>78.349999999999994</v>
      </c>
      <c r="K8" s="138">
        <v>78.099999999999994</v>
      </c>
      <c r="L8" s="138">
        <v>78.040000000000006</v>
      </c>
      <c r="M8" s="138">
        <v>78.12</v>
      </c>
      <c r="N8" s="138">
        <v>79.22</v>
      </c>
      <c r="O8" s="138">
        <v>83.54</v>
      </c>
      <c r="P8" s="138">
        <v>83.45</v>
      </c>
      <c r="Q8" s="138">
        <v>83.81</v>
      </c>
      <c r="R8" s="138">
        <v>80.58</v>
      </c>
      <c r="S8" s="138">
        <v>81.91</v>
      </c>
      <c r="T8" s="138">
        <v>83.64</v>
      </c>
      <c r="U8" s="138">
        <v>84.91</v>
      </c>
      <c r="V8" s="138">
        <v>85.82</v>
      </c>
      <c r="W8" s="138">
        <v>92.82</v>
      </c>
      <c r="X8" s="138">
        <v>89.87</v>
      </c>
      <c r="Y8" s="138">
        <v>100.15</v>
      </c>
      <c r="Z8" s="138">
        <v>95.98</v>
      </c>
      <c r="AA8" s="138">
        <v>96.98</v>
      </c>
      <c r="AB8" s="138">
        <v>97.02</v>
      </c>
      <c r="AC8" s="138">
        <v>107.71</v>
      </c>
      <c r="AD8" s="138">
        <v>119.43</v>
      </c>
      <c r="AE8" s="138">
        <v>97.75</v>
      </c>
      <c r="AF8" s="138">
        <v>87.57</v>
      </c>
      <c r="AG8" s="138">
        <v>80.2</v>
      </c>
      <c r="AH8" s="138">
        <v>81.09</v>
      </c>
      <c r="AI8" s="138">
        <v>79</v>
      </c>
      <c r="AJ8" s="138">
        <v>79</v>
      </c>
      <c r="AK8" s="138">
        <v>-0.99</v>
      </c>
      <c r="AL8" s="138">
        <v>73.14</v>
      </c>
      <c r="AM8" s="138">
        <v>2.2799999999999998</v>
      </c>
      <c r="AN8" s="138">
        <v>6.57</v>
      </c>
      <c r="AO8" s="138">
        <v>3.61</v>
      </c>
      <c r="AP8" s="138">
        <v>1.8</v>
      </c>
      <c r="AQ8" s="138">
        <v>0.2</v>
      </c>
      <c r="AR8" s="138">
        <v>0.2</v>
      </c>
      <c r="AS8" s="138">
        <v>0.2</v>
      </c>
      <c r="AT8" s="138">
        <v>2.2999999999999998</v>
      </c>
      <c r="AU8" s="138">
        <v>2.0099999999999998</v>
      </c>
      <c r="AV8" s="138">
        <v>2.08</v>
      </c>
      <c r="AW8" s="138">
        <v>1.83</v>
      </c>
      <c r="AX8" s="138">
        <v>2.2200000000000002</v>
      </c>
      <c r="AY8" s="138">
        <v>2.57</v>
      </c>
      <c r="AZ8" s="138">
        <v>3.35</v>
      </c>
      <c r="BA8" s="138">
        <v>4.17</v>
      </c>
      <c r="BB8" s="138">
        <v>9.49</v>
      </c>
      <c r="BC8" s="138">
        <v>82.83</v>
      </c>
      <c r="BD8" s="138">
        <v>9.08</v>
      </c>
      <c r="BE8" s="138">
        <v>19.260000000000002</v>
      </c>
      <c r="BF8" s="138">
        <v>0.1</v>
      </c>
      <c r="BG8" s="138">
        <v>188.25</v>
      </c>
      <c r="BH8" s="138">
        <v>163.18</v>
      </c>
      <c r="BI8" s="138">
        <v>158.13999999999999</v>
      </c>
      <c r="BJ8" s="138">
        <v>126.79</v>
      </c>
      <c r="BK8" s="138">
        <v>84.86</v>
      </c>
      <c r="BL8" s="138">
        <v>83.45</v>
      </c>
      <c r="BM8" s="138">
        <v>80.180000000000007</v>
      </c>
      <c r="BN8" s="138">
        <v>79.040000000000006</v>
      </c>
      <c r="BO8" s="138">
        <v>81.27</v>
      </c>
      <c r="BP8" s="138">
        <v>81.66</v>
      </c>
      <c r="BQ8" s="138">
        <v>82.68</v>
      </c>
      <c r="BR8" s="138">
        <v>89.66</v>
      </c>
      <c r="BS8" s="138">
        <v>109.16</v>
      </c>
      <c r="BT8" s="138">
        <v>114.69</v>
      </c>
      <c r="BU8" s="138">
        <v>109.38</v>
      </c>
      <c r="BV8" s="138">
        <v>101.43</v>
      </c>
      <c r="BW8" s="138">
        <v>107.76</v>
      </c>
      <c r="BX8" s="138">
        <v>103.62</v>
      </c>
      <c r="BY8" s="138">
        <v>104.17</v>
      </c>
      <c r="BZ8" s="138">
        <v>123.64</v>
      </c>
      <c r="CA8" s="138">
        <v>146.82</v>
      </c>
      <c r="CB8" s="138">
        <v>191.64</v>
      </c>
      <c r="CC8" s="138">
        <v>153.38</v>
      </c>
      <c r="CD8" s="138">
        <v>182.15</v>
      </c>
      <c r="CE8" s="138">
        <v>128.09</v>
      </c>
      <c r="CF8" s="138">
        <v>118.71</v>
      </c>
      <c r="CG8" s="138">
        <v>98.8</v>
      </c>
      <c r="CH8" s="138">
        <v>118.47</v>
      </c>
      <c r="CI8" s="138">
        <v>93.27</v>
      </c>
      <c r="CJ8" s="138">
        <v>86.47</v>
      </c>
      <c r="CK8" s="138">
        <v>98.9</v>
      </c>
      <c r="CL8" s="138">
        <v>109.19</v>
      </c>
      <c r="CM8" s="138">
        <v>89.04</v>
      </c>
      <c r="CN8" s="138">
        <v>86.14</v>
      </c>
      <c r="CO8" s="138">
        <v>84.21</v>
      </c>
      <c r="CP8" s="138">
        <v>105.99</v>
      </c>
      <c r="CQ8" s="138">
        <v>86.87</v>
      </c>
      <c r="CR8" s="138">
        <v>84.77</v>
      </c>
      <c r="CS8" s="138">
        <v>79.680000000000007</v>
      </c>
      <c r="CT8" s="139"/>
      <c r="CU8" s="139"/>
      <c r="CV8" s="139"/>
      <c r="CW8" s="140"/>
      <c r="CX8" s="141">
        <f>IF(SUM(B8:CW8)&lt;&gt;0,AVERAGEIF(B8:CW8,"&lt;&gt;"""),"")</f>
        <v>78.060833333333349</v>
      </c>
    </row>
    <row r="9" spans="1:102" ht="25" customHeight="1" thickBot="1" x14ac:dyDescent="0.35">
      <c r="A9" s="133" t="s">
        <v>6</v>
      </c>
      <c r="B9" s="42">
        <v>70.872500000000002</v>
      </c>
      <c r="C9" s="43">
        <v>70.872500000000002</v>
      </c>
      <c r="D9" s="43">
        <v>70.872500000000002</v>
      </c>
      <c r="E9" s="43">
        <v>70.872500000000002</v>
      </c>
      <c r="F9" s="43">
        <v>75.597499999999997</v>
      </c>
      <c r="G9" s="43">
        <v>75.597499999999997</v>
      </c>
      <c r="H9" s="43">
        <v>75.597499999999997</v>
      </c>
      <c r="I9" s="43">
        <v>75.597499999999997</v>
      </c>
      <c r="J9" s="43">
        <v>78.152500000000003</v>
      </c>
      <c r="K9" s="43">
        <v>78.152500000000003</v>
      </c>
      <c r="L9" s="43">
        <v>78.152500000000003</v>
      </c>
      <c r="M9" s="43">
        <v>78.152500000000003</v>
      </c>
      <c r="N9" s="43">
        <v>82.504999999999995</v>
      </c>
      <c r="O9" s="43">
        <v>82.504999999999995</v>
      </c>
      <c r="P9" s="43">
        <v>82.504999999999995</v>
      </c>
      <c r="Q9" s="43">
        <v>82.504999999999995</v>
      </c>
      <c r="R9" s="43">
        <v>82.76</v>
      </c>
      <c r="S9" s="43">
        <v>82.76</v>
      </c>
      <c r="T9" s="43">
        <v>82.76</v>
      </c>
      <c r="U9" s="43">
        <v>82.76</v>
      </c>
      <c r="V9" s="43">
        <v>92.165000000000006</v>
      </c>
      <c r="W9" s="43">
        <v>92.165000000000006</v>
      </c>
      <c r="X9" s="43">
        <v>92.165000000000006</v>
      </c>
      <c r="Y9" s="43">
        <v>92.165000000000006</v>
      </c>
      <c r="Z9" s="43">
        <v>99.422499999999999</v>
      </c>
      <c r="AA9" s="43">
        <v>99.422499999999999</v>
      </c>
      <c r="AB9" s="43">
        <v>99.422499999999999</v>
      </c>
      <c r="AC9" s="43">
        <v>99.422499999999999</v>
      </c>
      <c r="AD9" s="43">
        <v>96.237499999999997</v>
      </c>
      <c r="AE9" s="43">
        <v>96.237499999999997</v>
      </c>
      <c r="AF9" s="43">
        <v>96.237499999999997</v>
      </c>
      <c r="AG9" s="43">
        <v>96.237499999999997</v>
      </c>
      <c r="AH9" s="43">
        <v>59.524999999999999</v>
      </c>
      <c r="AI9" s="43">
        <v>59.524999999999999</v>
      </c>
      <c r="AJ9" s="43">
        <v>59.524999999999999</v>
      </c>
      <c r="AK9" s="43">
        <v>59.524999999999999</v>
      </c>
      <c r="AL9" s="43">
        <v>21.4</v>
      </c>
      <c r="AM9" s="43">
        <v>21.4</v>
      </c>
      <c r="AN9" s="43">
        <v>21.4</v>
      </c>
      <c r="AO9" s="43">
        <v>21.4</v>
      </c>
      <c r="AP9" s="43">
        <v>0.6</v>
      </c>
      <c r="AQ9" s="43">
        <v>0.6</v>
      </c>
      <c r="AR9" s="43">
        <v>0.6</v>
      </c>
      <c r="AS9" s="43">
        <v>0.6</v>
      </c>
      <c r="AT9" s="43">
        <v>2.0550000000000002</v>
      </c>
      <c r="AU9" s="43">
        <v>2.0550000000000002</v>
      </c>
      <c r="AV9" s="43">
        <v>2.0550000000000002</v>
      </c>
      <c r="AW9" s="43">
        <v>2.0550000000000002</v>
      </c>
      <c r="AX9" s="43">
        <v>3.0775000000000001</v>
      </c>
      <c r="AY9" s="43">
        <v>3.0775000000000001</v>
      </c>
      <c r="AZ9" s="43">
        <v>3.0775000000000001</v>
      </c>
      <c r="BA9" s="43">
        <v>3.0775000000000001</v>
      </c>
      <c r="BB9" s="43">
        <v>30.164999999999999</v>
      </c>
      <c r="BC9" s="43">
        <v>30.164999999999999</v>
      </c>
      <c r="BD9" s="43">
        <v>30.164999999999999</v>
      </c>
      <c r="BE9" s="43">
        <v>30.164999999999999</v>
      </c>
      <c r="BF9" s="43">
        <v>127.4175</v>
      </c>
      <c r="BG9" s="43">
        <v>127.4175</v>
      </c>
      <c r="BH9" s="43">
        <v>127.4175</v>
      </c>
      <c r="BI9" s="43">
        <v>127.4175</v>
      </c>
      <c r="BJ9" s="43">
        <v>93.82</v>
      </c>
      <c r="BK9" s="43">
        <v>93.82</v>
      </c>
      <c r="BL9" s="43">
        <v>93.82</v>
      </c>
      <c r="BM9" s="43">
        <v>93.82</v>
      </c>
      <c r="BN9" s="43">
        <v>81.162499999999994</v>
      </c>
      <c r="BO9" s="43">
        <v>81.162499999999994</v>
      </c>
      <c r="BP9" s="43">
        <v>81.162499999999994</v>
      </c>
      <c r="BQ9" s="43">
        <v>81.162499999999994</v>
      </c>
      <c r="BR9" s="43">
        <v>105.7225</v>
      </c>
      <c r="BS9" s="43">
        <v>105.7225</v>
      </c>
      <c r="BT9" s="43">
        <v>105.7225</v>
      </c>
      <c r="BU9" s="43">
        <v>105.7225</v>
      </c>
      <c r="BV9" s="43">
        <v>104.245</v>
      </c>
      <c r="BW9" s="43">
        <v>104.245</v>
      </c>
      <c r="BX9" s="43">
        <v>104.245</v>
      </c>
      <c r="BY9" s="43">
        <v>104.245</v>
      </c>
      <c r="BZ9" s="43">
        <v>153.87</v>
      </c>
      <c r="CA9" s="43">
        <v>153.87</v>
      </c>
      <c r="CB9" s="43">
        <v>153.87</v>
      </c>
      <c r="CC9" s="43">
        <v>153.87</v>
      </c>
      <c r="CD9" s="43">
        <v>131.9375</v>
      </c>
      <c r="CE9" s="43">
        <v>131.9375</v>
      </c>
      <c r="CF9" s="43">
        <v>131.9375</v>
      </c>
      <c r="CG9" s="43">
        <v>131.9375</v>
      </c>
      <c r="CH9" s="43">
        <v>99.277500000000003</v>
      </c>
      <c r="CI9" s="43">
        <v>99.277500000000003</v>
      </c>
      <c r="CJ9" s="43">
        <v>99.277500000000003</v>
      </c>
      <c r="CK9" s="43">
        <v>99.277500000000003</v>
      </c>
      <c r="CL9" s="43">
        <v>92.144999999999996</v>
      </c>
      <c r="CM9" s="43">
        <v>92.144999999999996</v>
      </c>
      <c r="CN9" s="43">
        <v>92.144999999999996</v>
      </c>
      <c r="CO9" s="43">
        <v>92.144999999999996</v>
      </c>
      <c r="CP9" s="43">
        <v>89.327500000000001</v>
      </c>
      <c r="CQ9" s="43">
        <v>89.327500000000001</v>
      </c>
      <c r="CR9" s="43">
        <v>89.327500000000001</v>
      </c>
      <c r="CS9" s="43">
        <v>89.327500000000001</v>
      </c>
      <c r="CT9" s="44"/>
      <c r="CU9" s="44"/>
      <c r="CV9" s="44"/>
      <c r="CW9" s="45"/>
      <c r="CX9" s="142">
        <f>IF(SUM(B9:CW9)&lt;&gt;0,AVERAGEIF(B9:CW9,"&lt;&gt;"""),"")</f>
        <v>78.060833333333377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>
        <v>13</v>
      </c>
      <c r="C22" s="149">
        <v>20</v>
      </c>
      <c r="D22" s="149">
        <v>35</v>
      </c>
      <c r="E22" s="149">
        <v>40.200000000000003</v>
      </c>
      <c r="F22" s="149">
        <v>54.5</v>
      </c>
      <c r="G22" s="149">
        <v>54.5</v>
      </c>
      <c r="H22" s="149">
        <v>54.5</v>
      </c>
      <c r="I22" s="149">
        <v>58.1</v>
      </c>
      <c r="J22" s="149">
        <v>74.7</v>
      </c>
      <c r="K22" s="149">
        <v>69.5</v>
      </c>
      <c r="L22" s="149">
        <v>72.3</v>
      </c>
      <c r="M22" s="149">
        <v>73.099999999999994</v>
      </c>
      <c r="N22" s="149">
        <v>102</v>
      </c>
      <c r="O22" s="149">
        <v>100.7</v>
      </c>
      <c r="P22" s="149">
        <v>97.3</v>
      </c>
      <c r="Q22" s="149">
        <v>100.4</v>
      </c>
      <c r="R22" s="149">
        <v>94.2</v>
      </c>
      <c r="S22" s="149">
        <v>94.2</v>
      </c>
      <c r="T22" s="149">
        <v>95.8</v>
      </c>
      <c r="U22" s="149">
        <v>94.4</v>
      </c>
      <c r="V22" s="149">
        <v>65.599999999999994</v>
      </c>
      <c r="W22" s="149">
        <v>94.5</v>
      </c>
      <c r="X22" s="149">
        <v>94.5</v>
      </c>
      <c r="Y22" s="149">
        <v>94.5</v>
      </c>
      <c r="Z22" s="149">
        <v>56.2</v>
      </c>
      <c r="AA22" s="149">
        <v>56.2</v>
      </c>
      <c r="AB22" s="149">
        <v>41</v>
      </c>
      <c r="AC22" s="149">
        <v>41.2</v>
      </c>
      <c r="AD22" s="149">
        <v>14.3</v>
      </c>
      <c r="AE22" s="149"/>
      <c r="AF22" s="149"/>
      <c r="AG22" s="149">
        <v>15.3</v>
      </c>
      <c r="AH22" s="149">
        <v>61.4</v>
      </c>
      <c r="AI22" s="149">
        <v>20.2</v>
      </c>
      <c r="AJ22" s="149">
        <v>27.3</v>
      </c>
      <c r="AK22" s="149">
        <v>52.2</v>
      </c>
      <c r="AL22" s="149"/>
      <c r="AM22" s="149"/>
      <c r="AN22" s="149">
        <v>15.7</v>
      </c>
      <c r="AO22" s="149">
        <v>24</v>
      </c>
      <c r="AP22" s="149"/>
      <c r="AQ22" s="149">
        <v>1.4</v>
      </c>
      <c r="AR22" s="149">
        <v>15.6</v>
      </c>
      <c r="AS22" s="149">
        <v>15.2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551.17499999999995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9.9</v>
      </c>
      <c r="AA24" s="155">
        <v>9.9</v>
      </c>
      <c r="AB24" s="155">
        <v>9.9</v>
      </c>
      <c r="AC24" s="155">
        <v>9.9</v>
      </c>
      <c r="AD24" s="155">
        <v>101.1</v>
      </c>
      <c r="AE24" s="155">
        <v>101.1</v>
      </c>
      <c r="AF24" s="155">
        <v>101.1</v>
      </c>
      <c r="AG24" s="155">
        <v>101.1</v>
      </c>
      <c r="AH24" s="155">
        <v>28.3</v>
      </c>
      <c r="AI24" s="155">
        <v>28.3</v>
      </c>
      <c r="AJ24" s="155">
        <v>28.3</v>
      </c>
      <c r="AK24" s="155">
        <v>28.3</v>
      </c>
      <c r="AL24" s="155">
        <v>49.6</v>
      </c>
      <c r="AM24" s="155">
        <v>49.6</v>
      </c>
      <c r="AN24" s="155">
        <v>49.6</v>
      </c>
      <c r="AO24" s="155">
        <v>49.6</v>
      </c>
      <c r="AP24" s="155">
        <v>46.4</v>
      </c>
      <c r="AQ24" s="155">
        <v>46.4</v>
      </c>
      <c r="AR24" s="155">
        <v>46.4</v>
      </c>
      <c r="AS24" s="155">
        <v>46.4</v>
      </c>
      <c r="AT24" s="155">
        <v>74.2</v>
      </c>
      <c r="AU24" s="155">
        <v>74.2</v>
      </c>
      <c r="AV24" s="155">
        <v>74.2</v>
      </c>
      <c r="AW24" s="155">
        <v>74.2</v>
      </c>
      <c r="AX24" s="155">
        <v>59.7</v>
      </c>
      <c r="AY24" s="155">
        <v>59.7</v>
      </c>
      <c r="AZ24" s="155">
        <v>59.7</v>
      </c>
      <c r="BA24" s="155">
        <v>59.7</v>
      </c>
      <c r="BB24" s="155">
        <v>140</v>
      </c>
      <c r="BC24" s="155">
        <v>140</v>
      </c>
      <c r="BD24" s="155">
        <v>140</v>
      </c>
      <c r="BE24" s="155">
        <v>140</v>
      </c>
      <c r="BF24" s="155">
        <v>113.9</v>
      </c>
      <c r="BG24" s="155">
        <v>113.9</v>
      </c>
      <c r="BH24" s="155">
        <v>113.9</v>
      </c>
      <c r="BI24" s="155">
        <v>113.9</v>
      </c>
      <c r="BJ24" s="155">
        <v>87.8</v>
      </c>
      <c r="BK24" s="155">
        <v>87.8</v>
      </c>
      <c r="BL24" s="155">
        <v>87.8</v>
      </c>
      <c r="BM24" s="155">
        <v>87.8</v>
      </c>
      <c r="BN24" s="155">
        <v>61</v>
      </c>
      <c r="BO24" s="155">
        <v>61</v>
      </c>
      <c r="BP24" s="155">
        <v>61</v>
      </c>
      <c r="BQ24" s="155">
        <v>61</v>
      </c>
      <c r="BR24" s="155"/>
      <c r="BS24" s="155"/>
      <c r="BT24" s="155"/>
      <c r="BU24" s="155"/>
      <c r="BV24" s="155"/>
      <c r="BW24" s="155"/>
      <c r="BX24" s="155"/>
      <c r="BY24" s="155"/>
      <c r="BZ24" s="155">
        <v>70.900000000000006</v>
      </c>
      <c r="CA24" s="155">
        <v>70.900000000000006</v>
      </c>
      <c r="CB24" s="155">
        <v>70.900000000000006</v>
      </c>
      <c r="CC24" s="155">
        <v>70.900000000000006</v>
      </c>
      <c r="CD24" s="155">
        <v>70.2</v>
      </c>
      <c r="CE24" s="155">
        <v>70.2</v>
      </c>
      <c r="CF24" s="155">
        <v>70.2</v>
      </c>
      <c r="CG24" s="155">
        <v>70.2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913.00000000000023</v>
      </c>
    </row>
    <row r="25" spans="1:102" ht="30" customHeight="1" thickBot="1" x14ac:dyDescent="0.35">
      <c r="A25" s="105" t="s">
        <v>51</v>
      </c>
      <c r="B25" s="159">
        <f>SUM(B20:B24)</f>
        <v>13</v>
      </c>
      <c r="C25" s="160">
        <f t="shared" ref="C25:BN25" si="2">SUM(C20:C24)</f>
        <v>20</v>
      </c>
      <c r="D25" s="160">
        <f t="shared" si="2"/>
        <v>35</v>
      </c>
      <c r="E25" s="160">
        <f t="shared" si="2"/>
        <v>40.200000000000003</v>
      </c>
      <c r="F25" s="160">
        <f t="shared" si="2"/>
        <v>54.5</v>
      </c>
      <c r="G25" s="160">
        <f t="shared" si="2"/>
        <v>54.5</v>
      </c>
      <c r="H25" s="160">
        <f t="shared" si="2"/>
        <v>54.5</v>
      </c>
      <c r="I25" s="160">
        <f t="shared" si="2"/>
        <v>58.1</v>
      </c>
      <c r="J25" s="160">
        <f t="shared" si="2"/>
        <v>74.7</v>
      </c>
      <c r="K25" s="160">
        <f t="shared" si="2"/>
        <v>69.5</v>
      </c>
      <c r="L25" s="160">
        <f t="shared" si="2"/>
        <v>72.3</v>
      </c>
      <c r="M25" s="160">
        <f t="shared" si="2"/>
        <v>73.099999999999994</v>
      </c>
      <c r="N25" s="160">
        <f t="shared" si="2"/>
        <v>102</v>
      </c>
      <c r="O25" s="160">
        <f t="shared" si="2"/>
        <v>100.7</v>
      </c>
      <c r="P25" s="160">
        <f t="shared" si="2"/>
        <v>97.3</v>
      </c>
      <c r="Q25" s="160">
        <f t="shared" si="2"/>
        <v>100.4</v>
      </c>
      <c r="R25" s="160">
        <f t="shared" si="2"/>
        <v>94.2</v>
      </c>
      <c r="S25" s="160">
        <f t="shared" si="2"/>
        <v>94.2</v>
      </c>
      <c r="T25" s="160">
        <f t="shared" si="2"/>
        <v>95.8</v>
      </c>
      <c r="U25" s="160">
        <f t="shared" si="2"/>
        <v>94.4</v>
      </c>
      <c r="V25" s="160">
        <f t="shared" si="2"/>
        <v>65.599999999999994</v>
      </c>
      <c r="W25" s="160">
        <f t="shared" si="2"/>
        <v>94.5</v>
      </c>
      <c r="X25" s="160">
        <f t="shared" si="2"/>
        <v>94.5</v>
      </c>
      <c r="Y25" s="160">
        <f t="shared" si="2"/>
        <v>94.5</v>
      </c>
      <c r="Z25" s="160">
        <f t="shared" si="2"/>
        <v>66.100000000000009</v>
      </c>
      <c r="AA25" s="160">
        <f t="shared" si="2"/>
        <v>66.100000000000009</v>
      </c>
      <c r="AB25" s="160">
        <f t="shared" si="2"/>
        <v>50.9</v>
      </c>
      <c r="AC25" s="160">
        <f t="shared" si="2"/>
        <v>51.1</v>
      </c>
      <c r="AD25" s="160">
        <f t="shared" si="2"/>
        <v>115.39999999999999</v>
      </c>
      <c r="AE25" s="160">
        <f t="shared" si="2"/>
        <v>101.1</v>
      </c>
      <c r="AF25" s="160">
        <f t="shared" si="2"/>
        <v>101.1</v>
      </c>
      <c r="AG25" s="160">
        <f t="shared" si="2"/>
        <v>116.39999999999999</v>
      </c>
      <c r="AH25" s="160">
        <f t="shared" si="2"/>
        <v>89.7</v>
      </c>
      <c r="AI25" s="160">
        <f t="shared" si="2"/>
        <v>48.5</v>
      </c>
      <c r="AJ25" s="160">
        <f t="shared" si="2"/>
        <v>55.6</v>
      </c>
      <c r="AK25" s="160">
        <f t="shared" si="2"/>
        <v>80.5</v>
      </c>
      <c r="AL25" s="160">
        <f t="shared" si="2"/>
        <v>49.6</v>
      </c>
      <c r="AM25" s="160">
        <f t="shared" si="2"/>
        <v>49.6</v>
      </c>
      <c r="AN25" s="160">
        <f t="shared" si="2"/>
        <v>65.3</v>
      </c>
      <c r="AO25" s="160">
        <f t="shared" si="2"/>
        <v>73.599999999999994</v>
      </c>
      <c r="AP25" s="160">
        <f t="shared" si="2"/>
        <v>46.4</v>
      </c>
      <c r="AQ25" s="160">
        <f t="shared" si="2"/>
        <v>47.8</v>
      </c>
      <c r="AR25" s="160">
        <f t="shared" si="2"/>
        <v>62</v>
      </c>
      <c r="AS25" s="160">
        <f t="shared" si="2"/>
        <v>61.599999999999994</v>
      </c>
      <c r="AT25" s="160">
        <f t="shared" si="2"/>
        <v>74.2</v>
      </c>
      <c r="AU25" s="160">
        <f t="shared" si="2"/>
        <v>74.2</v>
      </c>
      <c r="AV25" s="160">
        <f t="shared" si="2"/>
        <v>74.2</v>
      </c>
      <c r="AW25" s="160">
        <f t="shared" si="2"/>
        <v>74.2</v>
      </c>
      <c r="AX25" s="160">
        <f t="shared" si="2"/>
        <v>59.7</v>
      </c>
      <c r="AY25" s="160">
        <f t="shared" si="2"/>
        <v>59.7</v>
      </c>
      <c r="AZ25" s="160">
        <f t="shared" si="2"/>
        <v>59.7</v>
      </c>
      <c r="BA25" s="160">
        <f t="shared" si="2"/>
        <v>59.7</v>
      </c>
      <c r="BB25" s="160">
        <f t="shared" si="2"/>
        <v>140</v>
      </c>
      <c r="BC25" s="160">
        <f t="shared" si="2"/>
        <v>140</v>
      </c>
      <c r="BD25" s="160">
        <f t="shared" si="2"/>
        <v>140</v>
      </c>
      <c r="BE25" s="160">
        <f t="shared" si="2"/>
        <v>140</v>
      </c>
      <c r="BF25" s="160">
        <f t="shared" si="2"/>
        <v>113.9</v>
      </c>
      <c r="BG25" s="160">
        <f t="shared" si="2"/>
        <v>113.9</v>
      </c>
      <c r="BH25" s="160">
        <f t="shared" si="2"/>
        <v>113.9</v>
      </c>
      <c r="BI25" s="160">
        <f t="shared" si="2"/>
        <v>113.9</v>
      </c>
      <c r="BJ25" s="160">
        <f t="shared" si="2"/>
        <v>87.8</v>
      </c>
      <c r="BK25" s="160">
        <f t="shared" si="2"/>
        <v>87.8</v>
      </c>
      <c r="BL25" s="160">
        <f t="shared" si="2"/>
        <v>87.8</v>
      </c>
      <c r="BM25" s="160">
        <f t="shared" si="2"/>
        <v>87.8</v>
      </c>
      <c r="BN25" s="160">
        <f t="shared" si="2"/>
        <v>61</v>
      </c>
      <c r="BO25" s="160">
        <f t="shared" ref="BO25:CW25" si="3">SUM(BO20:BO24)</f>
        <v>61</v>
      </c>
      <c r="BP25" s="160">
        <f t="shared" si="3"/>
        <v>61</v>
      </c>
      <c r="BQ25" s="160">
        <f t="shared" si="3"/>
        <v>61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70.900000000000006</v>
      </c>
      <c r="CA25" s="160">
        <f t="shared" si="3"/>
        <v>70.900000000000006</v>
      </c>
      <c r="CB25" s="160">
        <f t="shared" si="3"/>
        <v>70.900000000000006</v>
      </c>
      <c r="CC25" s="160">
        <f t="shared" si="3"/>
        <v>70.900000000000006</v>
      </c>
      <c r="CD25" s="160">
        <f t="shared" si="3"/>
        <v>70.2</v>
      </c>
      <c r="CE25" s="160">
        <f t="shared" si="3"/>
        <v>70.2</v>
      </c>
      <c r="CF25" s="160">
        <f t="shared" si="3"/>
        <v>70.2</v>
      </c>
      <c r="CG25" s="160">
        <f t="shared" si="3"/>
        <v>70.2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1464.1750000000002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2026-01-07T21:32:11Z</dcterms:created>
  <dcterms:modified xsi:type="dcterms:W3CDTF">2026-01-07T21:32:14Z</dcterms:modified>
</cp:coreProperties>
</file>