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<sst xmlns="http://schemas.openxmlformats.org/spreadsheetml/2006/main" count="119" uniqueCount="54">
  <si>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30/08/2025 16:29:09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</si>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</sst>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5215-4B03-9F27-08EE587FBDCE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5215-4B03-9F27-08EE587FBDCE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5215-4B03-9F27-08EE587FBDCE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9">
                  <c:v>2.3E-2</c:v>
                </c:pt>
                <c:pt idx="21">
                  <c:v>4.0000000000000001E-3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215-4B03-9F27-08EE587FBDCE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5215-4B03-9F27-08EE587FBDCE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5215-4B03-9F27-08EE587FBDCE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5215-4B03-9F27-08EE587FBDCE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5215-4B03-9F27-08EE587FBDCE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5215-4B03-9F27-08EE587FBDCE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106.06699999999999</c:v>
                </c:pt>
                <c:pt idx="1">
                  <c:v>123.035</c:v>
                </c:pt>
                <c:pt idx="2">
                  <c:v>54.61</c:v>
                </c:pt>
                <c:pt idx="3">
                  <c:v>57.972999999999999</c:v>
                </c:pt>
                <c:pt idx="4">
                  <c:v>45.703000000000003</c:v>
                </c:pt>
                <c:pt idx="5">
                  <c:v>100</c:v>
                </c:pt>
                <c:pt idx="6">
                  <c:v>103.831</c:v>
                </c:pt>
                <c:pt idx="7">
                  <c:v>80</c:v>
                </c:pt>
                <c:pt idx="17">
                  <c:v>155.37</c:v>
                </c:pt>
                <c:pt idx="18">
                  <c:v>68.233999999999995</c:v>
                </c:pt>
                <c:pt idx="20">
                  <c:v>58.146000000000001</c:v>
                </c:pt>
                <c:pt idx="21">
                  <c:v>103.238</c:v>
                </c:pt>
                <c:pt idx="22">
                  <c:v>83.998000000000005</c:v>
                </c:pt>
                <c:pt idx="23">
                  <c:v>69.682000000000002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215-4B03-9F27-08EE587FBDCE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215-4B03-9F27-08EE587FBDCE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3.456</c:v>
                </c:pt>
                <c:pt idx="1">
                  <c:v>2.6379999999999999</c:v>
                </c:pt>
                <c:pt idx="2">
                  <c:v>4.7050000000000001</c:v>
                </c:pt>
                <c:pt idx="3">
                  <c:v>1.294</c:v>
                </c:pt>
                <c:pt idx="5">
                  <c:v>25.451999999999998</c:v>
                </c:pt>
                <c:pt idx="6">
                  <c:v>37.548999999999999</c:v>
                </c:pt>
                <c:pt idx="7">
                  <c:v>52.195999999999998</c:v>
                </c:pt>
                <c:pt idx="8">
                  <c:v>122.05499999999999</c:v>
                </c:pt>
                <c:pt idx="9">
                  <c:v>113.66800000000001</c:v>
                </c:pt>
                <c:pt idx="10">
                  <c:v>48.712999999999994</c:v>
                </c:pt>
                <c:pt idx="11">
                  <c:v>119.27099999999999</c:v>
                </c:pt>
                <c:pt idx="12">
                  <c:v>59.351999999999997</c:v>
                </c:pt>
                <c:pt idx="13">
                  <c:v>104.642</c:v>
                </c:pt>
                <c:pt idx="14">
                  <c:v>67.540999999999997</c:v>
                </c:pt>
                <c:pt idx="15">
                  <c:v>281.80799999999999</c:v>
                </c:pt>
                <c:pt idx="16">
                  <c:v>23.747</c:v>
                </c:pt>
                <c:pt idx="17">
                  <c:v>107.31300000000002</c:v>
                </c:pt>
                <c:pt idx="18">
                  <c:v>15.506</c:v>
                </c:pt>
                <c:pt idx="19">
                  <c:v>51.305</c:v>
                </c:pt>
                <c:pt idx="20">
                  <c:v>28.512000000000004</c:v>
                </c:pt>
                <c:pt idx="21">
                  <c:v>6.4000000000000001E-2</c:v>
                </c:pt>
                <c:pt idx="22">
                  <c:v>8.6999999999999994E-2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215-4B03-9F27-08EE587FBDCE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5215-4B03-9F27-08EE587FBDCE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5215-4B03-9F27-08EE587FB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78.34</c:v>
                </c:pt>
                <c:pt idx="1">
                  <c:v>75.3</c:v>
                </c:pt>
                <c:pt idx="2">
                  <c:v>75.239999999999995</c:v>
                </c:pt>
                <c:pt idx="3">
                  <c:v>71.62</c:v>
                </c:pt>
                <c:pt idx="4">
                  <c:v>70.010000000000005</c:v>
                </c:pt>
                <c:pt idx="5">
                  <c:v>81.569999999999993</c:v>
                </c:pt>
                <c:pt idx="6">
                  <c:v>83.6</c:v>
                </c:pt>
                <c:pt idx="7">
                  <c:v>78.599999999999994</c:v>
                </c:pt>
                <c:pt idx="8">
                  <c:v>38.29</c:v>
                </c:pt>
                <c:pt idx="9">
                  <c:v>0.01</c:v>
                </c:pt>
                <c:pt idx="10">
                  <c:v>-5.99</c:v>
                </c:pt>
                <c:pt idx="11">
                  <c:v>-0.01</c:v>
                </c:pt>
                <c:pt idx="12">
                  <c:v>-1.35</c:v>
                </c:pt>
                <c:pt idx="13">
                  <c:v>-4.22</c:v>
                </c:pt>
                <c:pt idx="14">
                  <c:v>-0.66</c:v>
                </c:pt>
                <c:pt idx="15">
                  <c:v>9.99</c:v>
                </c:pt>
                <c:pt idx="16">
                  <c:v>32.74</c:v>
                </c:pt>
                <c:pt idx="17">
                  <c:v>103</c:v>
                </c:pt>
                <c:pt idx="18">
                  <c:v>116.2</c:v>
                </c:pt>
                <c:pt idx="19">
                  <c:v>147.80000000000001</c:v>
                </c:pt>
                <c:pt idx="20">
                  <c:v>138.81</c:v>
                </c:pt>
                <c:pt idx="21">
                  <c:v>109.33</c:v>
                </c:pt>
                <c:pt idx="22">
                  <c:v>98.74</c:v>
                </c:pt>
                <c:pt idx="23">
                  <c:v>90.62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215-4B03-9F27-08EE587FBDC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B9B-418B-896B-1B39FFD2464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1">
                  <c:v>2.2999999999999998</c:v>
                </c:pt>
                <c:pt idx="12">
                  <c:v>2.1</c:v>
                </c:pt>
                <c:pt idx="13">
                  <c:v>2.1</c:v>
                </c:pt>
                <c:pt idx="14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B9B-418B-896B-1B39FFD2464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7.2460000000000004</c:v>
                </c:pt>
                <c:pt idx="1">
                  <c:v>7.2869999999999999</c:v>
                </c:pt>
                <c:pt idx="2">
                  <c:v>8.229000000000001</c:v>
                </c:pt>
                <c:pt idx="3">
                  <c:v>8.1300000000000008</c:v>
                </c:pt>
                <c:pt idx="4">
                  <c:v>5.875</c:v>
                </c:pt>
                <c:pt idx="9">
                  <c:v>5.4260000000000002</c:v>
                </c:pt>
                <c:pt idx="10">
                  <c:v>10.638</c:v>
                </c:pt>
                <c:pt idx="11">
                  <c:v>30.523</c:v>
                </c:pt>
                <c:pt idx="12">
                  <c:v>30.507000000000001</c:v>
                </c:pt>
                <c:pt idx="13">
                  <c:v>39.332999999999998</c:v>
                </c:pt>
                <c:pt idx="14">
                  <c:v>30.56</c:v>
                </c:pt>
                <c:pt idx="16">
                  <c:v>10</c:v>
                </c:pt>
                <c:pt idx="18">
                  <c:v>1.6E-2</c:v>
                </c:pt>
                <c:pt idx="21">
                  <c:v>10.477</c:v>
                </c:pt>
                <c:pt idx="22">
                  <c:v>11.15</c:v>
                </c:pt>
                <c:pt idx="23">
                  <c:v>10.959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B9B-418B-896B-1B39FFD2464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24.982999999999997</c:v>
                </c:pt>
                <c:pt idx="1">
                  <c:v>22.627000000000002</c:v>
                </c:pt>
                <c:pt idx="2">
                  <c:v>23.870999999999999</c:v>
                </c:pt>
                <c:pt idx="3">
                  <c:v>24.756999999999998</c:v>
                </c:pt>
                <c:pt idx="4">
                  <c:v>18.585999999999999</c:v>
                </c:pt>
                <c:pt idx="5">
                  <c:v>2.4209999999999998</c:v>
                </c:pt>
                <c:pt idx="6">
                  <c:v>2.411</c:v>
                </c:pt>
                <c:pt idx="7">
                  <c:v>2.6110000000000002</c:v>
                </c:pt>
                <c:pt idx="9">
                  <c:v>5.3890000000000002</c:v>
                </c:pt>
                <c:pt idx="10">
                  <c:v>16.143000000000001</c:v>
                </c:pt>
                <c:pt idx="11">
                  <c:v>7.9309999999999992</c:v>
                </c:pt>
                <c:pt idx="12">
                  <c:v>14.904</c:v>
                </c:pt>
                <c:pt idx="13">
                  <c:v>20.497999999999998</c:v>
                </c:pt>
                <c:pt idx="14">
                  <c:v>10.23</c:v>
                </c:pt>
                <c:pt idx="15">
                  <c:v>3.722</c:v>
                </c:pt>
                <c:pt idx="16">
                  <c:v>3.6520000000000001</c:v>
                </c:pt>
                <c:pt idx="18">
                  <c:v>3.343</c:v>
                </c:pt>
                <c:pt idx="19">
                  <c:v>3.1829999999999998</c:v>
                </c:pt>
                <c:pt idx="20">
                  <c:v>2.9910000000000001</c:v>
                </c:pt>
                <c:pt idx="21">
                  <c:v>28.768000000000001</c:v>
                </c:pt>
                <c:pt idx="22">
                  <c:v>31.906999999999996</c:v>
                </c:pt>
                <c:pt idx="23">
                  <c:v>24.77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B9B-418B-896B-1B39FFD2464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B9B-418B-896B-1B39FFD2464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B9B-418B-896B-1B39FFD24641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B9B-418B-896B-1B39FFD24641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B9B-418B-896B-1B39FFD24641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B9B-418B-896B-1B39FFD24641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4B9B-418B-896B-1B39FFD24641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57.3</c:v>
                </c:pt>
                <c:pt idx="1">
                  <c:v>72.900000000000006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122.9</c:v>
                </c:pt>
                <c:pt idx="6">
                  <c:v>138.80000000000001</c:v>
                </c:pt>
                <c:pt idx="7">
                  <c:v>129.30000000000001</c:v>
                </c:pt>
                <c:pt idx="8">
                  <c:v>122.1</c:v>
                </c:pt>
                <c:pt idx="9">
                  <c:v>0</c:v>
                </c:pt>
                <c:pt idx="10">
                  <c:v>0</c:v>
                </c:pt>
                <c:pt idx="11">
                  <c:v>73.7</c:v>
                </c:pt>
                <c:pt idx="12">
                  <c:v>5.5</c:v>
                </c:pt>
                <c:pt idx="13">
                  <c:v>36.799999999999997</c:v>
                </c:pt>
                <c:pt idx="14">
                  <c:v>16.3</c:v>
                </c:pt>
                <c:pt idx="15">
                  <c:v>270.60000000000002</c:v>
                </c:pt>
                <c:pt idx="16">
                  <c:v>9.1999999999999993</c:v>
                </c:pt>
                <c:pt idx="17">
                  <c:v>261.89999999999998</c:v>
                </c:pt>
                <c:pt idx="18">
                  <c:v>80</c:v>
                </c:pt>
                <c:pt idx="19">
                  <c:v>48</c:v>
                </c:pt>
                <c:pt idx="20">
                  <c:v>83.6</c:v>
                </c:pt>
                <c:pt idx="21">
                  <c:v>60</c:v>
                </c:pt>
                <c:pt idx="22">
                  <c:v>34.1</c:v>
                </c:pt>
                <c:pt idx="23">
                  <c:v>26.9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B9B-418B-896B-1B39FFD24641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20.004000000000001</c:v>
                </c:pt>
                <c:pt idx="1">
                  <c:v>22.842000000000002</c:v>
                </c:pt>
                <c:pt idx="2">
                  <c:v>27.214999999999996</c:v>
                </c:pt>
                <c:pt idx="3">
                  <c:v>26.380000000000003</c:v>
                </c:pt>
                <c:pt idx="4">
                  <c:v>21.242000000000001</c:v>
                </c:pt>
                <c:pt idx="5">
                  <c:v>0.09</c:v>
                </c:pt>
                <c:pt idx="6">
                  <c:v>0.12</c:v>
                </c:pt>
                <c:pt idx="7">
                  <c:v>0.29699999999999999</c:v>
                </c:pt>
                <c:pt idx="9">
                  <c:v>102.85300000000001</c:v>
                </c:pt>
                <c:pt idx="10">
                  <c:v>21.932000000000002</c:v>
                </c:pt>
                <c:pt idx="11">
                  <c:v>4.7949999999999999</c:v>
                </c:pt>
                <c:pt idx="12">
                  <c:v>6.3090000000000002</c:v>
                </c:pt>
                <c:pt idx="13">
                  <c:v>5.9359999999999999</c:v>
                </c:pt>
                <c:pt idx="14">
                  <c:v>5.68</c:v>
                </c:pt>
                <c:pt idx="15">
                  <c:v>7.4849999999999994</c:v>
                </c:pt>
                <c:pt idx="16">
                  <c:v>0.84799999999999998</c:v>
                </c:pt>
                <c:pt idx="17">
                  <c:v>0.82399999999999995</c:v>
                </c:pt>
                <c:pt idx="18">
                  <c:v>0.39100000000000001</c:v>
                </c:pt>
                <c:pt idx="19">
                  <c:v>0.19</c:v>
                </c:pt>
                <c:pt idx="20">
                  <c:v>2.1999999999999999E-2</c:v>
                </c:pt>
                <c:pt idx="21">
                  <c:v>4.0819999999999999</c:v>
                </c:pt>
                <c:pt idx="22">
                  <c:v>6.8959999999999999</c:v>
                </c:pt>
                <c:pt idx="23">
                  <c:v>7.0590000000000002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B9B-418B-896B-1B39FFD24641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B9B-418B-896B-1B39FFD24641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4B9B-418B-896B-1B39FFD24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78.34</c:v>
                </c:pt>
                <c:pt idx="1">
                  <c:v>75.3</c:v>
                </c:pt>
                <c:pt idx="2">
                  <c:v>75.239999999999995</c:v>
                </c:pt>
                <c:pt idx="3">
                  <c:v>71.62</c:v>
                </c:pt>
                <c:pt idx="4">
                  <c:v>70.010000000000005</c:v>
                </c:pt>
                <c:pt idx="5">
                  <c:v>81.569999999999993</c:v>
                </c:pt>
                <c:pt idx="6">
                  <c:v>83.6</c:v>
                </c:pt>
                <c:pt idx="7">
                  <c:v>78.599999999999994</c:v>
                </c:pt>
                <c:pt idx="8">
                  <c:v>38.29</c:v>
                </c:pt>
                <c:pt idx="9">
                  <c:v>0.01</c:v>
                </c:pt>
                <c:pt idx="10">
                  <c:v>-5.99</c:v>
                </c:pt>
                <c:pt idx="11">
                  <c:v>-0.01</c:v>
                </c:pt>
                <c:pt idx="12">
                  <c:v>-1.35</c:v>
                </c:pt>
                <c:pt idx="13">
                  <c:v>-4.22</c:v>
                </c:pt>
                <c:pt idx="14">
                  <c:v>-0.66</c:v>
                </c:pt>
                <c:pt idx="15">
                  <c:v>9.99</c:v>
                </c:pt>
                <c:pt idx="16">
                  <c:v>32.74</c:v>
                </c:pt>
                <c:pt idx="17">
                  <c:v>103</c:v>
                </c:pt>
                <c:pt idx="18">
                  <c:v>116.2</c:v>
                </c:pt>
                <c:pt idx="19">
                  <c:v>147.80000000000001</c:v>
                </c:pt>
                <c:pt idx="20">
                  <c:v>138.81</c:v>
                </c:pt>
                <c:pt idx="21">
                  <c:v>109.33</c:v>
                </c:pt>
                <c:pt idx="22">
                  <c:v>98.74</c:v>
                </c:pt>
                <c:pt idx="23">
                  <c:v>90.62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B9B-418B-896B-1B39FFD246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8682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59091" cy="6286500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109.523</v>
      </c>
      <c r="C4" s="18">
        <v>125.673</v>
      </c>
      <c r="D4" s="18">
        <v>59.314999999999998</v>
      </c>
      <c r="E4" s="18">
        <v>59.266999999999996</v>
      </c>
      <c r="F4" s="18">
        <v>45.703000000000003</v>
      </c>
      <c r="G4" s="18">
        <v>125.45200000000001</v>
      </c>
      <c r="H4" s="18">
        <v>141.38</v>
      </c>
      <c r="I4" s="18">
        <v>132.196</v>
      </c>
      <c r="J4" s="18">
        <v>122.05499999999999</v>
      </c>
      <c r="K4" s="18">
        <v>113.66800000000001</v>
      </c>
      <c r="L4" s="18">
        <v>48.712999999999994</v>
      </c>
      <c r="M4" s="18">
        <v>119.27099999999999</v>
      </c>
      <c r="N4" s="18">
        <v>59.351999999999997</v>
      </c>
      <c r="O4" s="18">
        <v>104.642</v>
      </c>
      <c r="P4" s="18">
        <v>67.540999999999997</v>
      </c>
      <c r="Q4" s="18">
        <v>281.80799999999999</v>
      </c>
      <c r="R4" s="18">
        <v>23.747</v>
      </c>
      <c r="S4" s="18">
        <v>262.68299999999999</v>
      </c>
      <c r="T4" s="18">
        <v>83.74</v>
      </c>
      <c r="U4" s="18">
        <v>51.328000000000003</v>
      </c>
      <c r="V4" s="18">
        <v>86.658000000000001</v>
      </c>
      <c r="W4" s="18">
        <v>103.306</v>
      </c>
      <c r="X4" s="18">
        <v>84.085000000000008</v>
      </c>
      <c r="Y4" s="18">
        <v>69.682000000000002</v>
      </c>
      <c r="Z4" s="19"/>
      <c r="AA4" s="20">
        <f>SUM(B4:Z4)</f>
        <v>2480.7879999999996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78.34</v>
      </c>
      <c r="C7" s="28">
        <v>75.3</v>
      </c>
      <c r="D7" s="28">
        <v>75.239999999999995</v>
      </c>
      <c r="E7" s="28">
        <v>71.62</v>
      </c>
      <c r="F7" s="28">
        <v>70.010000000000005</v>
      </c>
      <c r="G7" s="28">
        <v>81.569999999999993</v>
      </c>
      <c r="H7" s="28">
        <v>83.6</v>
      </c>
      <c r="I7" s="28">
        <v>78.599999999999994</v>
      </c>
      <c r="J7" s="28">
        <v>38.29</v>
      </c>
      <c r="K7" s="28">
        <v>0.01</v>
      </c>
      <c r="L7" s="28">
        <v>-5.99</v>
      </c>
      <c r="M7" s="28">
        <v>-0.01</v>
      </c>
      <c r="N7" s="28">
        <v>-1.35</v>
      </c>
      <c r="O7" s="28">
        <v>-4.22</v>
      </c>
      <c r="P7" s="28">
        <v>-0.66</v>
      </c>
      <c r="Q7" s="28">
        <v>9.99</v>
      </c>
      <c r="R7" s="28">
        <v>32.74</v>
      </c>
      <c r="S7" s="28">
        <v>103</v>
      </c>
      <c r="T7" s="28">
        <v>116.2</v>
      </c>
      <c r="U7" s="28">
        <v>147.80000000000001</v>
      </c>
      <c r="V7" s="28">
        <v>138.81</v>
      </c>
      <c r="W7" s="28">
        <v>109.33</v>
      </c>
      <c r="X7" s="28">
        <v>98.74</v>
      </c>
      <c r="Y7" s="28">
        <v>90.62</v>
      </c>
      <c r="Z7" s="29"/>
      <c r="AA7" s="30">
        <f>IF(SUM(B7:Z7)&lt;&gt;0,AVERAGEIF(B7:Z7,"&lt;&gt;"""),"")</f>
        <v>61.982499999999995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106.06699999999999</v>
      </c>
      <c r="C12" s="52">
        <v>123.035</v>
      </c>
      <c r="D12" s="52">
        <v>54.61</v>
      </c>
      <c r="E12" s="52">
        <v>57.972999999999999</v>
      </c>
      <c r="F12" s="52">
        <v>45.703000000000003</v>
      </c>
      <c r="G12" s="52">
        <v>100</v>
      </c>
      <c r="H12" s="52">
        <v>103.831</v>
      </c>
      <c r="I12" s="52">
        <v>80</v>
      </c>
      <c r="J12" s="52"/>
      <c r="K12" s="52"/>
      <c r="L12" s="52"/>
      <c r="M12" s="52"/>
      <c r="N12" s="52"/>
      <c r="O12" s="52"/>
      <c r="P12" s="52"/>
      <c r="Q12" s="52"/>
      <c r="R12" s="52"/>
      <c r="S12" s="52">
        <v>155.37</v>
      </c>
      <c r="T12" s="52">
        <v>68.233999999999995</v>
      </c>
      <c r="U12" s="52"/>
      <c r="V12" s="52">
        <v>58.146000000000001</v>
      </c>
      <c r="W12" s="52">
        <v>103.238</v>
      </c>
      <c r="X12" s="52">
        <v>83.998000000000005</v>
      </c>
      <c r="Y12" s="52">
        <v>69.682000000000002</v>
      </c>
      <c r="Z12" s="53"/>
      <c r="AA12" s="54">
        <f t="shared" si="0"/>
        <v>1209.8870000000002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3.456</v>
      </c>
      <c r="C14" s="57">
        <v>2.6379999999999999</v>
      </c>
      <c r="D14" s="57">
        <v>4.7050000000000001</v>
      </c>
      <c r="E14" s="57">
        <v>1.294</v>
      </c>
      <c r="F14" s="57"/>
      <c r="G14" s="57">
        <v>25.451999999999998</v>
      </c>
      <c r="H14" s="57">
        <v>37.548999999999999</v>
      </c>
      <c r="I14" s="57">
        <v>52.195999999999998</v>
      </c>
      <c r="J14" s="57">
        <v>122.05499999999999</v>
      </c>
      <c r="K14" s="57">
        <v>113.66800000000001</v>
      </c>
      <c r="L14" s="57">
        <v>48.712999999999994</v>
      </c>
      <c r="M14" s="57">
        <v>119.27099999999999</v>
      </c>
      <c r="N14" s="57">
        <v>59.351999999999997</v>
      </c>
      <c r="O14" s="57">
        <v>104.642</v>
      </c>
      <c r="P14" s="57">
        <v>67.540999999999997</v>
      </c>
      <c r="Q14" s="57">
        <v>281.80799999999999</v>
      </c>
      <c r="R14" s="57">
        <v>23.747</v>
      </c>
      <c r="S14" s="57">
        <v>107.31300000000002</v>
      </c>
      <c r="T14" s="57">
        <v>15.506</v>
      </c>
      <c r="U14" s="57">
        <v>51.305</v>
      </c>
      <c r="V14" s="57">
        <v>28.512000000000004</v>
      </c>
      <c r="W14" s="57">
        <v>6.4000000000000001E-2</v>
      </c>
      <c r="X14" s="57">
        <v>8.6999999999999994E-2</v>
      </c>
      <c r="Y14" s="57"/>
      <c r="Z14" s="58"/>
      <c r="AA14" s="59">
        <f t="shared" si="0"/>
        <v>1270.8740000000003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109.523</v>
      </c>
      <c r="C16" s="62">
        <f t="shared" si="1"/>
        <v>125.673</v>
      </c>
      <c r="D16" s="62">
        <f t="shared" si="1"/>
        <v>59.314999999999998</v>
      </c>
      <c r="E16" s="62">
        <f t="shared" si="1"/>
        <v>59.266999999999996</v>
      </c>
      <c r="F16" s="62">
        <f t="shared" si="1"/>
        <v>45.703000000000003</v>
      </c>
      <c r="G16" s="62">
        <f t="shared" si="1"/>
        <v>125.452</v>
      </c>
      <c r="H16" s="62">
        <f t="shared" si="1"/>
        <v>141.38</v>
      </c>
      <c r="I16" s="62">
        <f t="shared" si="1"/>
        <v>132.196</v>
      </c>
      <c r="J16" s="62">
        <f t="shared" si="1"/>
        <v>122.05499999999999</v>
      </c>
      <c r="K16" s="62">
        <f t="shared" si="1"/>
        <v>113.66800000000001</v>
      </c>
      <c r="L16" s="62">
        <f t="shared" si="1"/>
        <v>48.712999999999994</v>
      </c>
      <c r="M16" s="62">
        <f t="shared" si="1"/>
        <v>119.27099999999999</v>
      </c>
      <c r="N16" s="62">
        <f t="shared" si="1"/>
        <v>59.351999999999997</v>
      </c>
      <c r="O16" s="62">
        <f t="shared" si="1"/>
        <v>104.642</v>
      </c>
      <c r="P16" s="62">
        <f t="shared" si="1"/>
        <v>67.540999999999997</v>
      </c>
      <c r="Q16" s="62">
        <f t="shared" si="1"/>
        <v>281.80799999999999</v>
      </c>
      <c r="R16" s="62">
        <f t="shared" si="1"/>
        <v>23.747</v>
      </c>
      <c r="S16" s="62">
        <f t="shared" si="1"/>
        <v>262.68299999999999</v>
      </c>
      <c r="T16" s="62">
        <f t="shared" si="1"/>
        <v>83.74</v>
      </c>
      <c r="U16" s="62">
        <f t="shared" si="1"/>
        <v>51.305</v>
      </c>
      <c r="V16" s="62">
        <f t="shared" si="1"/>
        <v>86.658000000000001</v>
      </c>
      <c r="W16" s="62">
        <f t="shared" si="1"/>
        <v>103.30199999999999</v>
      </c>
      <c r="X16" s="62">
        <f t="shared" si="1"/>
        <v>84.085000000000008</v>
      </c>
      <c r="Y16" s="62">
        <f t="shared" si="1"/>
        <v>69.682000000000002</v>
      </c>
      <c r="Z16" s="63" t="str">
        <f t="shared" si="1"/>
        <v/>
      </c>
      <c r="AA16" s="64">
        <f>SUM(AA10:AA15)</f>
        <v>2480.7610000000004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>
        <v>2.3E-2</v>
      </c>
      <c r="V21" s="81"/>
      <c r="W21" s="81">
        <v>4.0000000000000001E-3</v>
      </c>
      <c r="X21" s="81"/>
      <c r="Y21" s="81"/>
      <c r="Z21" s="78"/>
      <c r="AA21" s="79">
        <f t="shared" si="2"/>
        <v>2.7E-2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2.3E-2</v>
      </c>
      <c r="V26" s="88">
        <f t="shared" si="3"/>
        <v>0</v>
      </c>
      <c r="W26" s="88">
        <f t="shared" si="3"/>
        <v>4.0000000000000001E-3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2.7E-2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109.523</v>
      </c>
      <c r="C30" s="77">
        <v>125.673</v>
      </c>
      <c r="D30" s="77">
        <v>59.314999999999998</v>
      </c>
      <c r="E30" s="77">
        <v>59.267000000000003</v>
      </c>
      <c r="F30" s="77">
        <v>45.703000000000003</v>
      </c>
      <c r="G30" s="77">
        <v>125.452</v>
      </c>
      <c r="H30" s="77">
        <v>141.38</v>
      </c>
      <c r="I30" s="77">
        <v>132.196</v>
      </c>
      <c r="J30" s="77">
        <v>122.05500000000001</v>
      </c>
      <c r="K30" s="77">
        <v>113.66800000000001</v>
      </c>
      <c r="L30" s="77">
        <v>48.713000000000001</v>
      </c>
      <c r="M30" s="77">
        <v>119.271</v>
      </c>
      <c r="N30" s="77">
        <v>59.351999999999997</v>
      </c>
      <c r="O30" s="77">
        <v>104.642</v>
      </c>
      <c r="P30" s="77">
        <v>67.540999999999997</v>
      </c>
      <c r="Q30" s="77">
        <v>281.80799999999999</v>
      </c>
      <c r="R30" s="77">
        <v>23.747</v>
      </c>
      <c r="S30" s="77">
        <v>262.68299999999999</v>
      </c>
      <c r="T30" s="77">
        <v>83.74</v>
      </c>
      <c r="U30" s="77">
        <v>51.328000000000003</v>
      </c>
      <c r="V30" s="77">
        <v>86.658000000000001</v>
      </c>
      <c r="W30" s="77">
        <v>103.306</v>
      </c>
      <c r="X30" s="77">
        <v>84.084999999999994</v>
      </c>
      <c r="Y30" s="77">
        <v>69.682000000000002</v>
      </c>
      <c r="Z30" s="78"/>
      <c r="AA30" s="79">
        <f>SUM(B30:Z30)</f>
        <v>2480.7879999999996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109.523</v>
      </c>
      <c r="C32" s="62">
        <f t="shared" ref="C32:Z32" si="4">IF(LEN(C$2)&gt;0,SUM(C29:C31),"")</f>
        <v>125.673</v>
      </c>
      <c r="D32" s="62">
        <f t="shared" si="4"/>
        <v>59.314999999999998</v>
      </c>
      <c r="E32" s="62">
        <f t="shared" si="4"/>
        <v>59.267000000000003</v>
      </c>
      <c r="F32" s="62">
        <f t="shared" si="4"/>
        <v>45.703000000000003</v>
      </c>
      <c r="G32" s="62">
        <f t="shared" si="4"/>
        <v>125.452</v>
      </c>
      <c r="H32" s="62">
        <f t="shared" si="4"/>
        <v>141.38</v>
      </c>
      <c r="I32" s="62">
        <f t="shared" si="4"/>
        <v>132.196</v>
      </c>
      <c r="J32" s="62">
        <f t="shared" si="4"/>
        <v>122.05500000000001</v>
      </c>
      <c r="K32" s="62">
        <f t="shared" si="4"/>
        <v>113.66800000000001</v>
      </c>
      <c r="L32" s="62">
        <f t="shared" si="4"/>
        <v>48.713000000000001</v>
      </c>
      <c r="M32" s="62">
        <f t="shared" si="4"/>
        <v>119.271</v>
      </c>
      <c r="N32" s="62">
        <f t="shared" si="4"/>
        <v>59.351999999999997</v>
      </c>
      <c r="O32" s="62">
        <f t="shared" si="4"/>
        <v>104.642</v>
      </c>
      <c r="P32" s="62">
        <f t="shared" si="4"/>
        <v>67.540999999999997</v>
      </c>
      <c r="Q32" s="62">
        <f t="shared" si="4"/>
        <v>281.80799999999999</v>
      </c>
      <c r="R32" s="62">
        <f t="shared" si="4"/>
        <v>23.747</v>
      </c>
      <c r="S32" s="62">
        <f t="shared" si="4"/>
        <v>262.68299999999999</v>
      </c>
      <c r="T32" s="62">
        <f t="shared" si="4"/>
        <v>83.74</v>
      </c>
      <c r="U32" s="62">
        <f t="shared" si="4"/>
        <v>51.328000000000003</v>
      </c>
      <c r="V32" s="62">
        <f t="shared" si="4"/>
        <v>86.658000000000001</v>
      </c>
      <c r="W32" s="62">
        <f t="shared" si="4"/>
        <v>103.306</v>
      </c>
      <c r="X32" s="62">
        <f t="shared" si="4"/>
        <v>84.084999999999994</v>
      </c>
      <c r="Y32" s="62">
        <f t="shared" si="4"/>
        <v>69.682000000000002</v>
      </c>
      <c r="Z32" s="63" t="str">
        <f t="shared" si="4"/>
        <v/>
      </c>
      <c r="AA32" s="64">
        <f>SUM(AA29:AA31)</f>
        <v>2480.7879999999996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0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0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0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0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109.523</v>
      </c>
      <c r="C52" s="88">
        <f t="shared" si="10"/>
        <v>125.673</v>
      </c>
      <c r="D52" s="88">
        <f t="shared" si="10"/>
        <v>59.314999999999998</v>
      </c>
      <c r="E52" s="88">
        <f t="shared" si="10"/>
        <v>59.266999999999996</v>
      </c>
      <c r="F52" s="88">
        <f t="shared" si="10"/>
        <v>45.703000000000003</v>
      </c>
      <c r="G52" s="88">
        <f t="shared" si="10"/>
        <v>125.452</v>
      </c>
      <c r="H52" s="88">
        <f t="shared" si="10"/>
        <v>141.38</v>
      </c>
      <c r="I52" s="88">
        <f t="shared" si="10"/>
        <v>132.196</v>
      </c>
      <c r="J52" s="88">
        <f t="shared" si="10"/>
        <v>122.05499999999999</v>
      </c>
      <c r="K52" s="88">
        <f t="shared" si="10"/>
        <v>113.66800000000001</v>
      </c>
      <c r="L52" s="88">
        <f t="shared" si="10"/>
        <v>48.712999999999994</v>
      </c>
      <c r="M52" s="88">
        <f t="shared" si="10"/>
        <v>119.27099999999999</v>
      </c>
      <c r="N52" s="88">
        <f t="shared" si="10"/>
        <v>59.351999999999997</v>
      </c>
      <c r="O52" s="88">
        <f t="shared" si="10"/>
        <v>104.642</v>
      </c>
      <c r="P52" s="88">
        <f t="shared" si="10"/>
        <v>67.540999999999997</v>
      </c>
      <c r="Q52" s="88">
        <f t="shared" si="10"/>
        <v>281.80799999999999</v>
      </c>
      <c r="R52" s="88">
        <f t="shared" si="10"/>
        <v>23.747</v>
      </c>
      <c r="S52" s="88">
        <f t="shared" si="10"/>
        <v>262.68299999999999</v>
      </c>
      <c r="T52" s="88">
        <f t="shared" si="10"/>
        <v>83.74</v>
      </c>
      <c r="U52" s="88">
        <f t="shared" si="10"/>
        <v>51.328000000000003</v>
      </c>
      <c r="V52" s="88">
        <f t="shared" si="10"/>
        <v>86.658000000000001</v>
      </c>
      <c r="W52" s="88">
        <f t="shared" si="10"/>
        <v>103.306</v>
      </c>
      <c r="X52" s="88">
        <f t="shared" si="10"/>
        <v>84.085000000000008</v>
      </c>
      <c r="Y52" s="88">
        <f t="shared" si="10"/>
        <v>69.682000000000002</v>
      </c>
      <c r="Z52" s="89" t="str">
        <f t="shared" si="10"/>
        <v/>
      </c>
      <c r="AA52" s="104">
        <f>SUM(B52:Z52)</f>
        <v>2480.7879999999996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45900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109.533</v>
      </c>
      <c r="C4" s="18">
        <v>125.65600000000002</v>
      </c>
      <c r="D4" s="18">
        <v>59.314999999999998</v>
      </c>
      <c r="E4" s="18">
        <v>59.266999999999996</v>
      </c>
      <c r="F4" s="18">
        <v>45.702999999999996</v>
      </c>
      <c r="G4" s="18">
        <v>125.41100000000002</v>
      </c>
      <c r="H4" s="18">
        <v>141.33100000000002</v>
      </c>
      <c r="I4" s="18">
        <v>132.208</v>
      </c>
      <c r="J4" s="18">
        <v>122.1</v>
      </c>
      <c r="K4" s="18">
        <v>113.66800000000001</v>
      </c>
      <c r="L4" s="18">
        <v>48.713000000000001</v>
      </c>
      <c r="M4" s="18">
        <v>119.24900000000001</v>
      </c>
      <c r="N4" s="18">
        <v>59.319999999999993</v>
      </c>
      <c r="O4" s="18">
        <v>104.667</v>
      </c>
      <c r="P4" s="18">
        <v>67.570000000000007</v>
      </c>
      <c r="Q4" s="18">
        <v>281.80699999999996</v>
      </c>
      <c r="R4" s="18">
        <v>23.700000000000003</v>
      </c>
      <c r="S4" s="18">
        <v>262.72399999999999</v>
      </c>
      <c r="T4" s="18">
        <v>83.750000000000014</v>
      </c>
      <c r="U4" s="18">
        <v>51.372999999999998</v>
      </c>
      <c r="V4" s="18">
        <v>86.613</v>
      </c>
      <c r="W4" s="18">
        <v>103.32700000000001</v>
      </c>
      <c r="X4" s="18">
        <v>84.053000000000011</v>
      </c>
      <c r="Y4" s="18">
        <v>69.687999999999988</v>
      </c>
      <c r="Z4" s="19"/>
      <c r="AA4" s="20">
        <f>SUM(B4:Z4)</f>
        <v>2480.7460000000001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78.34</v>
      </c>
      <c r="C7" s="28">
        <v>75.3</v>
      </c>
      <c r="D7" s="28">
        <v>75.239999999999995</v>
      </c>
      <c r="E7" s="28">
        <v>71.62</v>
      </c>
      <c r="F7" s="28">
        <v>70.010000000000005</v>
      </c>
      <c r="G7" s="28">
        <v>81.569999999999993</v>
      </c>
      <c r="H7" s="28">
        <v>83.6</v>
      </c>
      <c r="I7" s="28">
        <v>78.599999999999994</v>
      </c>
      <c r="J7" s="28">
        <v>38.29</v>
      </c>
      <c r="K7" s="28">
        <v>0.01</v>
      </c>
      <c r="L7" s="28">
        <v>-5.99</v>
      </c>
      <c r="M7" s="28">
        <v>-0.01</v>
      </c>
      <c r="N7" s="28">
        <v>-1.35</v>
      </c>
      <c r="O7" s="28">
        <v>-4.22</v>
      </c>
      <c r="P7" s="28">
        <v>-0.66</v>
      </c>
      <c r="Q7" s="28">
        <v>9.99</v>
      </c>
      <c r="R7" s="28">
        <v>32.74</v>
      </c>
      <c r="S7" s="28">
        <v>103</v>
      </c>
      <c r="T7" s="28">
        <v>116.2</v>
      </c>
      <c r="U7" s="28">
        <v>147.80000000000001</v>
      </c>
      <c r="V7" s="28">
        <v>138.81</v>
      </c>
      <c r="W7" s="28">
        <v>109.33</v>
      </c>
      <c r="X7" s="28">
        <v>98.74</v>
      </c>
      <c r="Y7" s="28">
        <v>90.62</v>
      </c>
      <c r="Z7" s="29"/>
      <c r="AA7" s="30">
        <f>IF(SUM(B7:Z7)&lt;&gt;0,AVERAGEIF(B7:Z7,"&lt;&gt;"""),"")</f>
        <v>61.982499999999995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20.004000000000001</v>
      </c>
      <c r="C14" s="57">
        <v>22.842000000000002</v>
      </c>
      <c r="D14" s="57">
        <v>27.214999999999996</v>
      </c>
      <c r="E14" s="57">
        <v>26.380000000000003</v>
      </c>
      <c r="F14" s="57">
        <v>21.242000000000001</v>
      </c>
      <c r="G14" s="57">
        <v>0.09</v>
      </c>
      <c r="H14" s="57">
        <v>0.12</v>
      </c>
      <c r="I14" s="57">
        <v>0.29699999999999999</v>
      </c>
      <c r="J14" s="57"/>
      <c r="K14" s="57">
        <v>102.85300000000001</v>
      </c>
      <c r="L14" s="57">
        <v>21.932000000000002</v>
      </c>
      <c r="M14" s="57">
        <v>4.7949999999999999</v>
      </c>
      <c r="N14" s="57">
        <v>6.3090000000000002</v>
      </c>
      <c r="O14" s="57">
        <v>5.9359999999999999</v>
      </c>
      <c r="P14" s="57">
        <v>5.68</v>
      </c>
      <c r="Q14" s="57">
        <v>7.4849999999999994</v>
      </c>
      <c r="R14" s="57">
        <v>0.84799999999999998</v>
      </c>
      <c r="S14" s="57">
        <v>0.82399999999999995</v>
      </c>
      <c r="T14" s="57">
        <v>0.39100000000000001</v>
      </c>
      <c r="U14" s="57">
        <v>0.19</v>
      </c>
      <c r="V14" s="57">
        <v>2.1999999999999999E-2</v>
      </c>
      <c r="W14" s="57">
        <v>4.0819999999999999</v>
      </c>
      <c r="X14" s="57">
        <v>6.8959999999999999</v>
      </c>
      <c r="Y14" s="57">
        <v>7.0590000000000002</v>
      </c>
      <c r="Z14" s="58"/>
      <c r="AA14" s="59">
        <f t="shared" si="0"/>
        <v>293.49200000000008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20.004000000000001</v>
      </c>
      <c r="C16" s="62">
        <f t="shared" ref="C16:Z16" si="1">IF(LEN(C$2)&gt;0,SUM(C10:C15),"")</f>
        <v>22.842000000000002</v>
      </c>
      <c r="D16" s="62">
        <f t="shared" si="1"/>
        <v>27.214999999999996</v>
      </c>
      <c r="E16" s="62">
        <f t="shared" si="1"/>
        <v>26.380000000000003</v>
      </c>
      <c r="F16" s="62">
        <f t="shared" si="1"/>
        <v>21.242000000000001</v>
      </c>
      <c r="G16" s="62">
        <f t="shared" si="1"/>
        <v>0.09</v>
      </c>
      <c r="H16" s="62">
        <f t="shared" si="1"/>
        <v>0.12</v>
      </c>
      <c r="I16" s="62">
        <f t="shared" si="1"/>
        <v>0.29699999999999999</v>
      </c>
      <c r="J16" s="62">
        <f t="shared" si="1"/>
        <v>0</v>
      </c>
      <c r="K16" s="62">
        <f t="shared" si="1"/>
        <v>102.85300000000001</v>
      </c>
      <c r="L16" s="62">
        <f t="shared" si="1"/>
        <v>21.932000000000002</v>
      </c>
      <c r="M16" s="62">
        <f t="shared" si="1"/>
        <v>4.7949999999999999</v>
      </c>
      <c r="N16" s="62">
        <f t="shared" si="1"/>
        <v>6.3090000000000002</v>
      </c>
      <c r="O16" s="62">
        <f t="shared" si="1"/>
        <v>5.9359999999999999</v>
      </c>
      <c r="P16" s="62">
        <f t="shared" si="1"/>
        <v>5.68</v>
      </c>
      <c r="Q16" s="62">
        <f t="shared" si="1"/>
        <v>7.4849999999999994</v>
      </c>
      <c r="R16" s="62">
        <f t="shared" si="1"/>
        <v>0.84799999999999998</v>
      </c>
      <c r="S16" s="62">
        <f t="shared" si="1"/>
        <v>0.82399999999999995</v>
      </c>
      <c r="T16" s="62">
        <f t="shared" si="1"/>
        <v>0.39100000000000001</v>
      </c>
      <c r="U16" s="62">
        <f t="shared" si="1"/>
        <v>0.19</v>
      </c>
      <c r="V16" s="62">
        <f t="shared" si="1"/>
        <v>2.1999999999999999E-2</v>
      </c>
      <c r="W16" s="62">
        <f t="shared" si="1"/>
        <v>4.0819999999999999</v>
      </c>
      <c r="X16" s="62">
        <f t="shared" si="1"/>
        <v>6.8959999999999999</v>
      </c>
      <c r="Y16" s="62">
        <f t="shared" si="1"/>
        <v>7.0590000000000002</v>
      </c>
      <c r="Z16" s="63" t="str">
        <f t="shared" si="1"/>
        <v/>
      </c>
      <c r="AA16" s="64">
        <f>SUM(AA10:AA15)</f>
        <v>293.49200000000008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>
        <v>2.2999999999999998</v>
      </c>
      <c r="N19" s="72">
        <v>2.1</v>
      </c>
      <c r="O19" s="72">
        <v>2.1</v>
      </c>
      <c r="P19" s="72">
        <v>4.8</v>
      </c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7.2460000000000004</v>
      </c>
      <c r="C20" s="77">
        <v>7.2869999999999999</v>
      </c>
      <c r="D20" s="77">
        <v>8.229000000000001</v>
      </c>
      <c r="E20" s="77">
        <v>8.1300000000000008</v>
      </c>
      <c r="F20" s="77">
        <v>5.875</v>
      </c>
      <c r="G20" s="77"/>
      <c r="H20" s="77"/>
      <c r="I20" s="77"/>
      <c r="J20" s="77"/>
      <c r="K20" s="77">
        <v>5.4260000000000002</v>
      </c>
      <c r="L20" s="77">
        <v>10.638</v>
      </c>
      <c r="M20" s="77">
        <v>30.523</v>
      </c>
      <c r="N20" s="77">
        <v>30.507000000000001</v>
      </c>
      <c r="O20" s="77">
        <v>39.332999999999998</v>
      </c>
      <c r="P20" s="77">
        <v>30.56</v>
      </c>
      <c r="Q20" s="77"/>
      <c r="R20" s="77">
        <v>10</v>
      </c>
      <c r="S20" s="77"/>
      <c r="T20" s="77">
        <v>1.6E-2</v>
      </c>
      <c r="U20" s="77"/>
      <c r="V20" s="77"/>
      <c r="W20" s="77">
        <v>10.477</v>
      </c>
      <c r="X20" s="77">
        <v>11.15</v>
      </c>
      <c r="Y20" s="77">
        <v>10.959</v>
      </c>
      <c r="Z20" s="78"/>
      <c r="AA20" s="79">
        <f t="shared" si="2"/>
        <v>226.35600000000002</v>
      </c>
    </row>
    <row r="21" spans="1:27" ht="24.95" customHeight="1" x14ac:dyDescent="0.2">
      <c r="A21" s="75" t="s">
        <v>16</v>
      </c>
      <c r="B21" s="80">
        <v>24.982999999999997</v>
      </c>
      <c r="C21" s="81">
        <v>22.627000000000002</v>
      </c>
      <c r="D21" s="81">
        <v>23.870999999999999</v>
      </c>
      <c r="E21" s="81">
        <v>24.756999999999998</v>
      </c>
      <c r="F21" s="81">
        <v>18.585999999999999</v>
      </c>
      <c r="G21" s="81">
        <v>2.4209999999999998</v>
      </c>
      <c r="H21" s="81">
        <v>2.411</v>
      </c>
      <c r="I21" s="81">
        <v>2.6110000000000002</v>
      </c>
      <c r="J21" s="81"/>
      <c r="K21" s="81">
        <v>5.3890000000000002</v>
      </c>
      <c r="L21" s="81">
        <v>16.143000000000001</v>
      </c>
      <c r="M21" s="81">
        <v>7.9309999999999992</v>
      </c>
      <c r="N21" s="81">
        <v>14.904</v>
      </c>
      <c r="O21" s="81">
        <v>20.497999999999998</v>
      </c>
      <c r="P21" s="81">
        <v>10.23</v>
      </c>
      <c r="Q21" s="81">
        <v>3.722</v>
      </c>
      <c r="R21" s="81">
        <v>3.6520000000000001</v>
      </c>
      <c r="S21" s="81"/>
      <c r="T21" s="81">
        <v>3.343</v>
      </c>
      <c r="U21" s="81">
        <v>3.1829999999999998</v>
      </c>
      <c r="V21" s="81">
        <v>2.9910000000000001</v>
      </c>
      <c r="W21" s="81">
        <v>28.768000000000001</v>
      </c>
      <c r="X21" s="81">
        <v>31.906999999999996</v>
      </c>
      <c r="Y21" s="81">
        <v>24.77</v>
      </c>
      <c r="Z21" s="78"/>
      <c r="AA21" s="79">
        <f t="shared" si="2"/>
        <v>299.69799999999998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32.228999999999999</v>
      </c>
      <c r="C26" s="88">
        <f t="shared" ref="C26:Z26" si="3">IF(LEN(C$2)&gt;0,SUM(C19:C25),"")</f>
        <v>29.914000000000001</v>
      </c>
      <c r="D26" s="88">
        <f t="shared" si="3"/>
        <v>32.1</v>
      </c>
      <c r="E26" s="88">
        <f t="shared" si="3"/>
        <v>32.887</v>
      </c>
      <c r="F26" s="88">
        <f t="shared" si="3"/>
        <v>24.460999999999999</v>
      </c>
      <c r="G26" s="88">
        <f t="shared" si="3"/>
        <v>2.4209999999999998</v>
      </c>
      <c r="H26" s="88">
        <f t="shared" si="3"/>
        <v>2.411</v>
      </c>
      <c r="I26" s="88">
        <f t="shared" si="3"/>
        <v>2.6110000000000002</v>
      </c>
      <c r="J26" s="88">
        <f t="shared" si="3"/>
        <v>0</v>
      </c>
      <c r="K26" s="88">
        <f t="shared" si="3"/>
        <v>10.815000000000001</v>
      </c>
      <c r="L26" s="88">
        <f t="shared" si="3"/>
        <v>26.780999999999999</v>
      </c>
      <c r="M26" s="88">
        <f t="shared" si="3"/>
        <v>40.753999999999998</v>
      </c>
      <c r="N26" s="88">
        <f t="shared" si="3"/>
        <v>47.510999999999996</v>
      </c>
      <c r="O26" s="88">
        <f t="shared" si="3"/>
        <v>61.930999999999997</v>
      </c>
      <c r="P26" s="88">
        <f t="shared" si="3"/>
        <v>45.59</v>
      </c>
      <c r="Q26" s="88">
        <f t="shared" si="3"/>
        <v>3.722</v>
      </c>
      <c r="R26" s="88">
        <f t="shared" si="3"/>
        <v>13.652000000000001</v>
      </c>
      <c r="S26" s="88">
        <f t="shared" si="3"/>
        <v>0</v>
      </c>
      <c r="T26" s="88">
        <f t="shared" si="3"/>
        <v>3.359</v>
      </c>
      <c r="U26" s="88">
        <f t="shared" si="3"/>
        <v>3.1829999999999998</v>
      </c>
      <c r="V26" s="88">
        <f t="shared" si="3"/>
        <v>2.9910000000000001</v>
      </c>
      <c r="W26" s="88">
        <f t="shared" si="3"/>
        <v>39.245000000000005</v>
      </c>
      <c r="X26" s="88">
        <f t="shared" si="3"/>
        <v>43.056999999999995</v>
      </c>
      <c r="Y26" s="88">
        <f t="shared" si="3"/>
        <v>35.728999999999999</v>
      </c>
      <c r="Z26" s="89" t="str">
        <f t="shared" si="3"/>
        <v/>
      </c>
      <c r="AA26" s="90">
        <f>SUM(AA19:AA25)</f>
        <v>537.35400000000004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52.232999999999997</v>
      </c>
      <c r="C30" s="77">
        <v>52.756</v>
      </c>
      <c r="D30" s="77">
        <v>59.314999999999998</v>
      </c>
      <c r="E30" s="77">
        <v>59.267000000000003</v>
      </c>
      <c r="F30" s="77">
        <v>45.703000000000003</v>
      </c>
      <c r="G30" s="77">
        <v>2.5110000000000001</v>
      </c>
      <c r="H30" s="77">
        <v>2.5310000000000001</v>
      </c>
      <c r="I30" s="77">
        <v>2.9079999999999999</v>
      </c>
      <c r="J30" s="77"/>
      <c r="K30" s="77">
        <v>113.66800000000001</v>
      </c>
      <c r="L30" s="77">
        <v>48.713000000000001</v>
      </c>
      <c r="M30" s="77">
        <v>45.548999999999999</v>
      </c>
      <c r="N30" s="77">
        <v>53.82</v>
      </c>
      <c r="O30" s="77">
        <v>67.867000000000004</v>
      </c>
      <c r="P30" s="77">
        <v>51.27</v>
      </c>
      <c r="Q30" s="77">
        <v>11.207000000000001</v>
      </c>
      <c r="R30" s="77">
        <v>14.5</v>
      </c>
      <c r="S30" s="77">
        <v>0.82399999999999995</v>
      </c>
      <c r="T30" s="77">
        <v>3.75</v>
      </c>
      <c r="U30" s="77">
        <v>3.3730000000000002</v>
      </c>
      <c r="V30" s="77">
        <v>3.0129999999999999</v>
      </c>
      <c r="W30" s="77">
        <v>43.326999999999998</v>
      </c>
      <c r="X30" s="77">
        <v>49.953000000000003</v>
      </c>
      <c r="Y30" s="77">
        <v>42.787999999999997</v>
      </c>
      <c r="Z30" s="78"/>
      <c r="AA30" s="79">
        <f>SUM(B30:Z30)</f>
        <v>830.846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52.232999999999997</v>
      </c>
      <c r="C32" s="62">
        <f t="shared" ref="C32:Z32" si="4">IF(LEN(C$2)&gt;0,SUM(C29:C31),"")</f>
        <v>52.756</v>
      </c>
      <c r="D32" s="62">
        <f t="shared" si="4"/>
        <v>59.314999999999998</v>
      </c>
      <c r="E32" s="62">
        <f t="shared" si="4"/>
        <v>59.267000000000003</v>
      </c>
      <c r="F32" s="62">
        <f t="shared" si="4"/>
        <v>45.703000000000003</v>
      </c>
      <c r="G32" s="62">
        <f t="shared" si="4"/>
        <v>2.5110000000000001</v>
      </c>
      <c r="H32" s="62">
        <f t="shared" si="4"/>
        <v>2.5310000000000001</v>
      </c>
      <c r="I32" s="62">
        <f t="shared" si="4"/>
        <v>2.9079999999999999</v>
      </c>
      <c r="J32" s="62">
        <f t="shared" si="4"/>
        <v>0</v>
      </c>
      <c r="K32" s="62">
        <f t="shared" si="4"/>
        <v>113.66800000000001</v>
      </c>
      <c r="L32" s="62">
        <f t="shared" si="4"/>
        <v>48.713000000000001</v>
      </c>
      <c r="M32" s="62">
        <f t="shared" si="4"/>
        <v>45.548999999999999</v>
      </c>
      <c r="N32" s="62">
        <f t="shared" si="4"/>
        <v>53.82</v>
      </c>
      <c r="O32" s="62">
        <f t="shared" si="4"/>
        <v>67.867000000000004</v>
      </c>
      <c r="P32" s="62">
        <f t="shared" si="4"/>
        <v>51.27</v>
      </c>
      <c r="Q32" s="62">
        <f t="shared" si="4"/>
        <v>11.207000000000001</v>
      </c>
      <c r="R32" s="62">
        <f t="shared" si="4"/>
        <v>14.5</v>
      </c>
      <c r="S32" s="62">
        <f t="shared" si="4"/>
        <v>0.82399999999999995</v>
      </c>
      <c r="T32" s="62">
        <f t="shared" si="4"/>
        <v>3.75</v>
      </c>
      <c r="U32" s="62">
        <f t="shared" si="4"/>
        <v>3.3730000000000002</v>
      </c>
      <c r="V32" s="62">
        <f t="shared" si="4"/>
        <v>3.0129999999999999</v>
      </c>
      <c r="W32" s="62">
        <f t="shared" si="4"/>
        <v>43.326999999999998</v>
      </c>
      <c r="X32" s="62">
        <f t="shared" si="4"/>
        <v>49.953000000000003</v>
      </c>
      <c r="Y32" s="62">
        <f t="shared" si="4"/>
        <v>42.787999999999997</v>
      </c>
      <c r="Z32" s="63" t="str">
        <f t="shared" si="4"/>
        <v/>
      </c>
      <c r="AA32" s="64">
        <f>SUM(AA29:AA31)</f>
        <v>830.846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57.3</v>
      </c>
      <c r="C37" s="99">
        <v>72.900000000000006</v>
      </c>
      <c r="D37" s="99"/>
      <c r="E37" s="99"/>
      <c r="F37" s="99"/>
      <c r="G37" s="99">
        <v>122.9</v>
      </c>
      <c r="H37" s="99">
        <v>138.80000000000001</v>
      </c>
      <c r="I37" s="99">
        <v>129.30000000000001</v>
      </c>
      <c r="J37" s="99">
        <v>122.1</v>
      </c>
      <c r="K37" s="99"/>
      <c r="L37" s="99"/>
      <c r="M37" s="99">
        <v>73.7</v>
      </c>
      <c r="N37" s="99">
        <v>5.5</v>
      </c>
      <c r="O37" s="99">
        <v>36.799999999999997</v>
      </c>
      <c r="P37" s="99">
        <v>16.3</v>
      </c>
      <c r="Q37" s="99">
        <v>270.60000000000002</v>
      </c>
      <c r="R37" s="99">
        <v>9.1999999999999993</v>
      </c>
      <c r="S37" s="99">
        <v>261.89999999999998</v>
      </c>
      <c r="T37" s="99">
        <v>80</v>
      </c>
      <c r="U37" s="99">
        <v>48</v>
      </c>
      <c r="V37" s="99">
        <v>83.6</v>
      </c>
      <c r="W37" s="99">
        <v>60</v>
      </c>
      <c r="X37" s="99">
        <v>34.1</v>
      </c>
      <c r="Y37" s="99">
        <v>26.9</v>
      </c>
      <c r="Z37" s="100"/>
      <c r="AA37" s="79">
        <f t="shared" si="5"/>
        <v>1649.9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57.3</v>
      </c>
      <c r="C40" s="88">
        <f t="shared" ref="C40:Z40" si="6">IF(LEN(C$2)&gt;0,SUM(C35:C39),"")</f>
        <v>72.900000000000006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122.9</v>
      </c>
      <c r="H40" s="88">
        <f t="shared" si="6"/>
        <v>138.80000000000001</v>
      </c>
      <c r="I40" s="88">
        <f t="shared" si="6"/>
        <v>129.30000000000001</v>
      </c>
      <c r="J40" s="88">
        <f t="shared" si="6"/>
        <v>122.1</v>
      </c>
      <c r="K40" s="88">
        <f t="shared" si="6"/>
        <v>0</v>
      </c>
      <c r="L40" s="88">
        <f t="shared" si="6"/>
        <v>0</v>
      </c>
      <c r="M40" s="88">
        <f t="shared" si="6"/>
        <v>73.7</v>
      </c>
      <c r="N40" s="88">
        <f t="shared" si="6"/>
        <v>5.5</v>
      </c>
      <c r="O40" s="88">
        <f t="shared" si="6"/>
        <v>36.799999999999997</v>
      </c>
      <c r="P40" s="88">
        <f t="shared" si="6"/>
        <v>16.3</v>
      </c>
      <c r="Q40" s="88">
        <f t="shared" si="6"/>
        <v>270.60000000000002</v>
      </c>
      <c r="R40" s="88">
        <f t="shared" si="6"/>
        <v>9.1999999999999993</v>
      </c>
      <c r="S40" s="88">
        <f t="shared" si="6"/>
        <v>261.89999999999998</v>
      </c>
      <c r="T40" s="88">
        <f t="shared" si="6"/>
        <v>80</v>
      </c>
      <c r="U40" s="88">
        <f t="shared" si="6"/>
        <v>48</v>
      </c>
      <c r="V40" s="88">
        <f t="shared" si="6"/>
        <v>83.6</v>
      </c>
      <c r="W40" s="88">
        <f t="shared" si="6"/>
        <v>60</v>
      </c>
      <c r="X40" s="88">
        <f t="shared" si="6"/>
        <v>34.1</v>
      </c>
      <c r="Y40" s="88">
        <f t="shared" si="6"/>
        <v>26.9</v>
      </c>
      <c r="Z40" s="89" t="str">
        <f t="shared" si="6"/>
        <v/>
      </c>
      <c r="AA40" s="90">
        <f t="shared" si="5"/>
        <v>1649.9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57.3</v>
      </c>
      <c r="C45" s="99">
        <v>72.900000000000006</v>
      </c>
      <c r="D45" s="99"/>
      <c r="E45" s="99"/>
      <c r="F45" s="99"/>
      <c r="G45" s="99">
        <v>122.9</v>
      </c>
      <c r="H45" s="99">
        <v>138.80000000000001</v>
      </c>
      <c r="I45" s="99">
        <v>129.30000000000001</v>
      </c>
      <c r="J45" s="99">
        <v>122.1</v>
      </c>
      <c r="K45" s="99"/>
      <c r="L45" s="99"/>
      <c r="M45" s="99">
        <v>73.7</v>
      </c>
      <c r="N45" s="99">
        <v>5.5</v>
      </c>
      <c r="O45" s="99">
        <v>36.799999999999997</v>
      </c>
      <c r="P45" s="99">
        <v>16.3</v>
      </c>
      <c r="Q45" s="99">
        <v>270.60000000000002</v>
      </c>
      <c r="R45" s="99">
        <v>9.1999999999999993</v>
      </c>
      <c r="S45" s="99">
        <v>261.89999999999998</v>
      </c>
      <c r="T45" s="99">
        <v>80</v>
      </c>
      <c r="U45" s="99">
        <v>48</v>
      </c>
      <c r="V45" s="99">
        <v>83.6</v>
      </c>
      <c r="W45" s="99">
        <v>60</v>
      </c>
      <c r="X45" s="99">
        <v>34.1</v>
      </c>
      <c r="Y45" s="99">
        <v>26.9</v>
      </c>
      <c r="Z45" s="100"/>
      <c r="AA45" s="79">
        <f t="shared" si="7"/>
        <v>1649.9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57.3</v>
      </c>
      <c r="C49" s="88">
        <f t="shared" ref="C49:Z49" si="8">IF(LEN(C$2)&gt;0,SUM(C43:C48),"")</f>
        <v>72.900000000000006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122.9</v>
      </c>
      <c r="H49" s="88">
        <f t="shared" si="8"/>
        <v>138.80000000000001</v>
      </c>
      <c r="I49" s="88">
        <f t="shared" si="8"/>
        <v>129.30000000000001</v>
      </c>
      <c r="J49" s="88">
        <f t="shared" si="8"/>
        <v>122.1</v>
      </c>
      <c r="K49" s="88">
        <f t="shared" si="8"/>
        <v>0</v>
      </c>
      <c r="L49" s="88">
        <f t="shared" si="8"/>
        <v>0</v>
      </c>
      <c r="M49" s="88">
        <f t="shared" si="8"/>
        <v>73.7</v>
      </c>
      <c r="N49" s="88">
        <f t="shared" si="8"/>
        <v>5.5</v>
      </c>
      <c r="O49" s="88">
        <f t="shared" si="8"/>
        <v>36.799999999999997</v>
      </c>
      <c r="P49" s="88">
        <f t="shared" si="8"/>
        <v>16.3</v>
      </c>
      <c r="Q49" s="88">
        <f t="shared" si="8"/>
        <v>270.60000000000002</v>
      </c>
      <c r="R49" s="88">
        <f t="shared" si="8"/>
        <v>9.1999999999999993</v>
      </c>
      <c r="S49" s="88">
        <f t="shared" si="8"/>
        <v>261.89999999999998</v>
      </c>
      <c r="T49" s="88">
        <f t="shared" si="8"/>
        <v>80</v>
      </c>
      <c r="U49" s="88">
        <f t="shared" si="8"/>
        <v>48</v>
      </c>
      <c r="V49" s="88">
        <f t="shared" si="8"/>
        <v>83.6</v>
      </c>
      <c r="W49" s="88">
        <f t="shared" si="8"/>
        <v>60</v>
      </c>
      <c r="X49" s="88">
        <f t="shared" si="8"/>
        <v>34.1</v>
      </c>
      <c r="Y49" s="88">
        <f t="shared" si="8"/>
        <v>26.9</v>
      </c>
      <c r="Z49" s="89" t="str">
        <f t="shared" si="8"/>
        <v/>
      </c>
      <c r="AA49" s="90">
        <f t="shared" si="7"/>
        <v>1649.9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109.533</v>
      </c>
      <c r="C52" s="88">
        <f t="shared" ref="C52:Z52" si="10">IF(LEN(C$2)&gt;0,SUM(C10:C15)+C26+C40,"")</f>
        <v>125.65600000000001</v>
      </c>
      <c r="D52" s="88">
        <f t="shared" si="10"/>
        <v>59.314999999999998</v>
      </c>
      <c r="E52" s="88">
        <f t="shared" si="10"/>
        <v>59.267000000000003</v>
      </c>
      <c r="F52" s="88">
        <f t="shared" si="10"/>
        <v>45.703000000000003</v>
      </c>
      <c r="G52" s="88">
        <f t="shared" si="10"/>
        <v>125.411</v>
      </c>
      <c r="H52" s="88">
        <f t="shared" si="10"/>
        <v>141.33100000000002</v>
      </c>
      <c r="I52" s="88">
        <f t="shared" si="10"/>
        <v>132.208</v>
      </c>
      <c r="J52" s="88">
        <f t="shared" si="10"/>
        <v>122.1</v>
      </c>
      <c r="K52" s="88">
        <f t="shared" si="10"/>
        <v>113.66800000000001</v>
      </c>
      <c r="L52" s="88">
        <f t="shared" si="10"/>
        <v>48.713000000000001</v>
      </c>
      <c r="M52" s="88">
        <f t="shared" si="10"/>
        <v>119.249</v>
      </c>
      <c r="N52" s="88">
        <f t="shared" si="10"/>
        <v>59.319999999999993</v>
      </c>
      <c r="O52" s="88">
        <f t="shared" si="10"/>
        <v>104.66699999999999</v>
      </c>
      <c r="P52" s="88">
        <f t="shared" si="10"/>
        <v>67.570000000000007</v>
      </c>
      <c r="Q52" s="88">
        <f t="shared" si="10"/>
        <v>281.80700000000002</v>
      </c>
      <c r="R52" s="88">
        <f t="shared" si="10"/>
        <v>23.700000000000003</v>
      </c>
      <c r="S52" s="88">
        <f t="shared" si="10"/>
        <v>262.72399999999999</v>
      </c>
      <c r="T52" s="88">
        <f t="shared" si="10"/>
        <v>83.75</v>
      </c>
      <c r="U52" s="88">
        <f t="shared" si="10"/>
        <v>51.372999999999998</v>
      </c>
      <c r="V52" s="88">
        <f t="shared" si="10"/>
        <v>86.613</v>
      </c>
      <c r="W52" s="88">
        <f t="shared" si="10"/>
        <v>103.327</v>
      </c>
      <c r="X52" s="88">
        <f t="shared" si="10"/>
        <v>84.052999999999997</v>
      </c>
      <c r="Y52" s="88">
        <f t="shared" si="10"/>
        <v>69.687999999999988</v>
      </c>
      <c r="Z52" s="89" t="str">
        <f t="shared" si="10"/>
        <v/>
      </c>
      <c r="AA52" s="104">
        <f>SUM(B52:Z52)</f>
        <v>2480.7460000000001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45900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57.3</v>
      </c>
      <c r="C4" s="18">
        <v>72.900000000000006</v>
      </c>
      <c r="D4" s="18"/>
      <c r="E4" s="18"/>
      <c r="F4" s="18"/>
      <c r="G4" s="18">
        <v>122.9</v>
      </c>
      <c r="H4" s="18">
        <v>138.80000000000001</v>
      </c>
      <c r="I4" s="18">
        <v>129.30000000000001</v>
      </c>
      <c r="J4" s="18">
        <v>122.1</v>
      </c>
      <c r="K4" s="18"/>
      <c r="L4" s="18"/>
      <c r="M4" s="18">
        <v>73.7</v>
      </c>
      <c r="N4" s="18">
        <v>5.5</v>
      </c>
      <c r="O4" s="18">
        <v>36.799999999999997</v>
      </c>
      <c r="P4" s="18">
        <v>16.3</v>
      </c>
      <c r="Q4" s="18">
        <v>270.60000000000002</v>
      </c>
      <c r="R4" s="18">
        <v>9.1999999999999993</v>
      </c>
      <c r="S4" s="18">
        <v>261.89999999999998</v>
      </c>
      <c r="T4" s="18">
        <v>80</v>
      </c>
      <c r="U4" s="18">
        <v>48</v>
      </c>
      <c r="V4" s="18">
        <v>83.6</v>
      </c>
      <c r="W4" s="18">
        <v>60</v>
      </c>
      <c r="X4" s="18">
        <v>34.1</v>
      </c>
      <c r="Y4" s="18">
        <v>26.9</v>
      </c>
      <c r="Z4" s="19"/>
      <c r="AA4" s="111">
        <f>SUM(B4:Z4)</f>
        <v>1649.9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78.34</v>
      </c>
      <c r="C7" s="117">
        <v>75.3</v>
      </c>
      <c r="D7" s="117">
        <v>75.239999999999995</v>
      </c>
      <c r="E7" s="117">
        <v>71.62</v>
      </c>
      <c r="F7" s="117">
        <v>70.010000000000005</v>
      </c>
      <c r="G7" s="117">
        <v>81.569999999999993</v>
      </c>
      <c r="H7" s="117">
        <v>83.6</v>
      </c>
      <c r="I7" s="117">
        <v>78.599999999999994</v>
      </c>
      <c r="J7" s="117">
        <v>38.29</v>
      </c>
      <c r="K7" s="117">
        <v>0.01</v>
      </c>
      <c r="L7" s="117">
        <v>-5.99</v>
      </c>
      <c r="M7" s="117">
        <v>-0.01</v>
      </c>
      <c r="N7" s="117">
        <v>-1.35</v>
      </c>
      <c r="O7" s="117">
        <v>-4.22</v>
      </c>
      <c r="P7" s="117">
        <v>-0.66</v>
      </c>
      <c r="Q7" s="117">
        <v>9.99</v>
      </c>
      <c r="R7" s="117">
        <v>32.74</v>
      </c>
      <c r="S7" s="117">
        <v>103</v>
      </c>
      <c r="T7" s="117">
        <v>116.2</v>
      </c>
      <c r="U7" s="117">
        <v>147.80000000000001</v>
      </c>
      <c r="V7" s="117">
        <v>138.81</v>
      </c>
      <c r="W7" s="117">
        <v>109.33</v>
      </c>
      <c r="X7" s="117">
        <v>98.74</v>
      </c>
      <c r="Y7" s="117">
        <v>90.62</v>
      </c>
      <c r="Z7" s="118"/>
      <c r="AA7" s="119">
        <f>IF(SUM(B7:Z7)&lt;&gt;0,AVERAGEIF(B7:Z7,"&lt;&gt;"""),"")</f>
        <v>61.982499999999995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/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0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0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0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0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57.3</v>
      </c>
      <c r="C21" s="129">
        <v>72.900000000000006</v>
      </c>
      <c r="D21" s="129"/>
      <c r="E21" s="129"/>
      <c r="F21" s="129"/>
      <c r="G21" s="129">
        <v>122.9</v>
      </c>
      <c r="H21" s="129">
        <v>138.80000000000001</v>
      </c>
      <c r="I21" s="129">
        <v>129.30000000000001</v>
      </c>
      <c r="J21" s="129">
        <v>122.1</v>
      </c>
      <c r="K21" s="129"/>
      <c r="L21" s="129"/>
      <c r="M21" s="129">
        <v>73.7</v>
      </c>
      <c r="N21" s="129">
        <v>5.5</v>
      </c>
      <c r="O21" s="129">
        <v>36.799999999999997</v>
      </c>
      <c r="P21" s="129">
        <v>16.3</v>
      </c>
      <c r="Q21" s="129">
        <v>270.60000000000002</v>
      </c>
      <c r="R21" s="129">
        <v>9.1999999999999993</v>
      </c>
      <c r="S21" s="129">
        <v>261.89999999999998</v>
      </c>
      <c r="T21" s="129">
        <v>80</v>
      </c>
      <c r="U21" s="129">
        <v>48</v>
      </c>
      <c r="V21" s="129">
        <v>83.6</v>
      </c>
      <c r="W21" s="129">
        <v>60</v>
      </c>
      <c r="X21" s="129">
        <v>34.1</v>
      </c>
      <c r="Y21" s="130">
        <v>26.9</v>
      </c>
      <c r="Z21" s="131"/>
      <c r="AA21" s="132">
        <f t="shared" si="2"/>
        <v>1649.9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57.3</v>
      </c>
      <c r="C24" s="135">
        <f t="shared" si="3"/>
        <v>72.900000000000006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122.9</v>
      </c>
      <c r="H24" s="135">
        <f t="shared" si="3"/>
        <v>138.80000000000001</v>
      </c>
      <c r="I24" s="135">
        <f t="shared" si="3"/>
        <v>129.30000000000001</v>
      </c>
      <c r="J24" s="135">
        <f t="shared" si="3"/>
        <v>122.1</v>
      </c>
      <c r="K24" s="135">
        <f t="shared" si="3"/>
        <v>0</v>
      </c>
      <c r="L24" s="135">
        <f t="shared" si="3"/>
        <v>0</v>
      </c>
      <c r="M24" s="135">
        <f t="shared" si="3"/>
        <v>73.7</v>
      </c>
      <c r="N24" s="135">
        <f t="shared" si="3"/>
        <v>5.5</v>
      </c>
      <c r="O24" s="135">
        <f t="shared" si="3"/>
        <v>36.799999999999997</v>
      </c>
      <c r="P24" s="135">
        <f t="shared" si="3"/>
        <v>16.3</v>
      </c>
      <c r="Q24" s="135">
        <f t="shared" si="3"/>
        <v>270.60000000000002</v>
      </c>
      <c r="R24" s="135">
        <f t="shared" si="3"/>
        <v>9.1999999999999993</v>
      </c>
      <c r="S24" s="135">
        <f t="shared" si="3"/>
        <v>261.89999999999998</v>
      </c>
      <c r="T24" s="135">
        <f t="shared" si="3"/>
        <v>80</v>
      </c>
      <c r="U24" s="135">
        <f t="shared" si="3"/>
        <v>48</v>
      </c>
      <c r="V24" s="135">
        <f t="shared" si="3"/>
        <v>83.6</v>
      </c>
      <c r="W24" s="135">
        <f t="shared" si="3"/>
        <v>60</v>
      </c>
      <c r="X24" s="135">
        <f t="shared" si="3"/>
        <v>34.1</v>
      </c>
      <c r="Y24" s="135">
        <f t="shared" si="3"/>
        <v>26.9</v>
      </c>
      <c r="Z24" s="136" t="str">
        <f t="shared" si="3"/>
        <v/>
      </c>
      <c r="AA24" s="90">
        <f t="shared" si="2"/>
        <v>1649.9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3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2025-08-30T13:29:09Z</dcterms:created>
  <dcterms:modified xsi:type="dcterms:W3CDTF">2025-08-30T13:29:11Z</dcterms:modified>
</cp:coreProperties>
</file>