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<sst xmlns="http://schemas.openxmlformats.org/spreadsheetml/2006/main" count="124" uniqueCount="57">
  <si>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03/04/2026 14:05:47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</si>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</sst>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BA-4B08-86FE-37B8E302D2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FBA-4B08-86FE-37B8E302D2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FBA-4B08-86FE-37B8E302D2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FBA-4B08-86FE-37B8E302D2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BA-4B08-86FE-37B8E302D2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BA-4B08-86FE-37B8E302D2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BA-4B08-86FE-37B8E302D2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BA-4B08-86FE-37B8E302D2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BA-4B08-86FE-37B8E302D2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2141.9</c:v>
                </c:pt>
                <c:pt idx="1">
                  <c:v>1783.567</c:v>
                </c:pt>
                <c:pt idx="2">
                  <c:v>1649.9389999999999</c:v>
                </c:pt>
                <c:pt idx="3">
                  <c:v>1588.694</c:v>
                </c:pt>
                <c:pt idx="4">
                  <c:v>1295.9000000000001</c:v>
                </c:pt>
                <c:pt idx="5">
                  <c:v>1295.9000000000001</c:v>
                </c:pt>
                <c:pt idx="6">
                  <c:v>1035.136</c:v>
                </c:pt>
                <c:pt idx="7">
                  <c:v>970.24099999999999</c:v>
                </c:pt>
                <c:pt idx="8">
                  <c:v>841.98400000000004</c:v>
                </c:pt>
                <c:pt idx="9">
                  <c:v>796.9</c:v>
                </c:pt>
                <c:pt idx="10">
                  <c:v>796.9</c:v>
                </c:pt>
                <c:pt idx="11">
                  <c:v>796.9</c:v>
                </c:pt>
                <c:pt idx="12">
                  <c:v>796.9</c:v>
                </c:pt>
                <c:pt idx="13">
                  <c:v>796.9</c:v>
                </c:pt>
                <c:pt idx="14">
                  <c:v>796.9</c:v>
                </c:pt>
                <c:pt idx="15">
                  <c:v>796.9</c:v>
                </c:pt>
                <c:pt idx="16">
                  <c:v>624.9</c:v>
                </c:pt>
                <c:pt idx="17">
                  <c:v>624.9</c:v>
                </c:pt>
                <c:pt idx="18">
                  <c:v>624.9</c:v>
                </c:pt>
                <c:pt idx="19">
                  <c:v>624.9</c:v>
                </c:pt>
                <c:pt idx="20">
                  <c:v>654.9</c:v>
                </c:pt>
                <c:pt idx="21">
                  <c:v>674.9</c:v>
                </c:pt>
                <c:pt idx="22">
                  <c:v>774.9</c:v>
                </c:pt>
                <c:pt idx="23">
                  <c:v>803.43500000000006</c:v>
                </c:pt>
                <c:pt idx="24">
                  <c:v>774.9</c:v>
                </c:pt>
                <c:pt idx="25">
                  <c:v>850.62199999999996</c:v>
                </c:pt>
                <c:pt idx="26">
                  <c:v>876.16699999999992</c:v>
                </c:pt>
                <c:pt idx="27">
                  <c:v>897.29700000000003</c:v>
                </c:pt>
                <c:pt idx="28">
                  <c:v>928.15</c:v>
                </c:pt>
                <c:pt idx="29">
                  <c:v>774.9</c:v>
                </c:pt>
                <c:pt idx="30">
                  <c:v>774.9</c:v>
                </c:pt>
                <c:pt idx="31">
                  <c:v>774.9</c:v>
                </c:pt>
                <c:pt idx="32">
                  <c:v>774.9</c:v>
                </c:pt>
                <c:pt idx="33">
                  <c:v>774.9</c:v>
                </c:pt>
                <c:pt idx="34">
                  <c:v>774.9</c:v>
                </c:pt>
                <c:pt idx="35">
                  <c:v>774.9</c:v>
                </c:pt>
                <c:pt idx="36">
                  <c:v>774.9</c:v>
                </c:pt>
                <c:pt idx="37">
                  <c:v>774.9</c:v>
                </c:pt>
                <c:pt idx="38">
                  <c:v>774.9</c:v>
                </c:pt>
                <c:pt idx="39">
                  <c:v>774.9</c:v>
                </c:pt>
                <c:pt idx="40">
                  <c:v>774.9</c:v>
                </c:pt>
                <c:pt idx="41">
                  <c:v>773.9</c:v>
                </c:pt>
                <c:pt idx="42">
                  <c:v>716.23299999999995</c:v>
                </c:pt>
                <c:pt idx="43">
                  <c:v>509.56700000000001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277.89999999999998</c:v>
                </c:pt>
                <c:pt idx="61">
                  <c:v>342.9</c:v>
                </c:pt>
                <c:pt idx="62">
                  <c:v>492.9</c:v>
                </c:pt>
                <c:pt idx="63">
                  <c:v>692.9</c:v>
                </c:pt>
                <c:pt idx="64">
                  <c:v>835.9</c:v>
                </c:pt>
                <c:pt idx="65">
                  <c:v>875.9</c:v>
                </c:pt>
                <c:pt idx="66">
                  <c:v>925.9</c:v>
                </c:pt>
                <c:pt idx="67">
                  <c:v>945.9</c:v>
                </c:pt>
                <c:pt idx="68">
                  <c:v>1021.9</c:v>
                </c:pt>
                <c:pt idx="69">
                  <c:v>1021.9</c:v>
                </c:pt>
                <c:pt idx="70">
                  <c:v>1021.9</c:v>
                </c:pt>
                <c:pt idx="71">
                  <c:v>1686.2310000000002</c:v>
                </c:pt>
                <c:pt idx="72">
                  <c:v>1273.3429999999998</c:v>
                </c:pt>
                <c:pt idx="73">
                  <c:v>1686.3040000000001</c:v>
                </c:pt>
                <c:pt idx="74">
                  <c:v>1765.8870000000002</c:v>
                </c:pt>
                <c:pt idx="75">
                  <c:v>2043.479</c:v>
                </c:pt>
                <c:pt idx="76">
                  <c:v>1791.5080000000003</c:v>
                </c:pt>
                <c:pt idx="77">
                  <c:v>1949.6470000000002</c:v>
                </c:pt>
                <c:pt idx="78">
                  <c:v>1986.5700000000002</c:v>
                </c:pt>
                <c:pt idx="79">
                  <c:v>2006.729</c:v>
                </c:pt>
                <c:pt idx="80">
                  <c:v>2085.44</c:v>
                </c:pt>
                <c:pt idx="81">
                  <c:v>1943.3860000000002</c:v>
                </c:pt>
                <c:pt idx="82">
                  <c:v>1715.0500000000002</c:v>
                </c:pt>
                <c:pt idx="83">
                  <c:v>1549.7810000000002</c:v>
                </c:pt>
                <c:pt idx="84">
                  <c:v>1922.8110000000001</c:v>
                </c:pt>
                <c:pt idx="85">
                  <c:v>1489.64</c:v>
                </c:pt>
                <c:pt idx="86">
                  <c:v>1692.7500000000002</c:v>
                </c:pt>
                <c:pt idx="87">
                  <c:v>1441.5330000000001</c:v>
                </c:pt>
                <c:pt idx="88">
                  <c:v>1441.2530000000002</c:v>
                </c:pt>
                <c:pt idx="89">
                  <c:v>1385.845</c:v>
                </c:pt>
                <c:pt idx="90">
                  <c:v>1142.1089999999999</c:v>
                </c:pt>
                <c:pt idx="91">
                  <c:v>1128.9000000000001</c:v>
                </c:pt>
                <c:pt idx="92">
                  <c:v>1406.6000000000001</c:v>
                </c:pt>
                <c:pt idx="93">
                  <c:v>1128.9000000000001</c:v>
                </c:pt>
                <c:pt idx="94">
                  <c:v>1128.9000000000001</c:v>
                </c:pt>
                <c:pt idx="95">
                  <c:v>1128.9000000000001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BA-4B08-86FE-37B8E302D2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1256.7</c:v>
                </c:pt>
                <c:pt idx="1">
                  <c:v>1566.5</c:v>
                </c:pt>
                <c:pt idx="2">
                  <c:v>1646</c:v>
                </c:pt>
                <c:pt idx="3">
                  <c:v>1657.7</c:v>
                </c:pt>
                <c:pt idx="4">
                  <c:v>1803.9</c:v>
                </c:pt>
                <c:pt idx="5">
                  <c:v>1772.4</c:v>
                </c:pt>
                <c:pt idx="6">
                  <c:v>1999.6</c:v>
                </c:pt>
                <c:pt idx="7">
                  <c:v>1942.8</c:v>
                </c:pt>
                <c:pt idx="8">
                  <c:v>1901.4</c:v>
                </c:pt>
                <c:pt idx="9">
                  <c:v>1917.4</c:v>
                </c:pt>
                <c:pt idx="10">
                  <c:v>1895.6</c:v>
                </c:pt>
                <c:pt idx="11">
                  <c:v>1904.4</c:v>
                </c:pt>
                <c:pt idx="12">
                  <c:v>1845.3</c:v>
                </c:pt>
                <c:pt idx="13">
                  <c:v>1907.9</c:v>
                </c:pt>
                <c:pt idx="14">
                  <c:v>1870.2</c:v>
                </c:pt>
                <c:pt idx="15">
                  <c:v>1852.4</c:v>
                </c:pt>
                <c:pt idx="16">
                  <c:v>2006.8</c:v>
                </c:pt>
                <c:pt idx="17">
                  <c:v>1992</c:v>
                </c:pt>
                <c:pt idx="18">
                  <c:v>1989.5</c:v>
                </c:pt>
                <c:pt idx="19">
                  <c:v>2008.7</c:v>
                </c:pt>
                <c:pt idx="20">
                  <c:v>1968.7</c:v>
                </c:pt>
                <c:pt idx="21">
                  <c:v>1911.2</c:v>
                </c:pt>
                <c:pt idx="22">
                  <c:v>1754.6</c:v>
                </c:pt>
                <c:pt idx="23">
                  <c:v>1585.5</c:v>
                </c:pt>
                <c:pt idx="24">
                  <c:v>1792.7</c:v>
                </c:pt>
                <c:pt idx="25">
                  <c:v>1690.1</c:v>
                </c:pt>
                <c:pt idx="26">
                  <c:v>1632.3</c:v>
                </c:pt>
                <c:pt idx="27">
                  <c:v>1525.7</c:v>
                </c:pt>
                <c:pt idx="28">
                  <c:v>1521.1</c:v>
                </c:pt>
                <c:pt idx="29">
                  <c:v>1538</c:v>
                </c:pt>
                <c:pt idx="30">
                  <c:v>1542.6</c:v>
                </c:pt>
                <c:pt idx="31">
                  <c:v>1374.1</c:v>
                </c:pt>
                <c:pt idx="32">
                  <c:v>1086</c:v>
                </c:pt>
                <c:pt idx="33">
                  <c:v>777.5</c:v>
                </c:pt>
                <c:pt idx="34">
                  <c:v>449.1</c:v>
                </c:pt>
                <c:pt idx="35">
                  <c:v>386</c:v>
                </c:pt>
                <c:pt idx="36">
                  <c:v>244</c:v>
                </c:pt>
                <c:pt idx="37">
                  <c:v>244</c:v>
                </c:pt>
                <c:pt idx="38">
                  <c:v>244</c:v>
                </c:pt>
                <c:pt idx="39">
                  <c:v>244</c:v>
                </c:pt>
                <c:pt idx="40">
                  <c:v>174</c:v>
                </c:pt>
                <c:pt idx="41">
                  <c:v>174</c:v>
                </c:pt>
                <c:pt idx="42">
                  <c:v>174</c:v>
                </c:pt>
                <c:pt idx="43">
                  <c:v>174</c:v>
                </c:pt>
                <c:pt idx="44">
                  <c:v>297.10000000000002</c:v>
                </c:pt>
                <c:pt idx="45">
                  <c:v>297.10000000000002</c:v>
                </c:pt>
                <c:pt idx="46">
                  <c:v>297.10000000000002</c:v>
                </c:pt>
                <c:pt idx="47">
                  <c:v>297.10000000000002</c:v>
                </c:pt>
                <c:pt idx="48">
                  <c:v>142</c:v>
                </c:pt>
                <c:pt idx="49">
                  <c:v>142</c:v>
                </c:pt>
                <c:pt idx="50">
                  <c:v>142</c:v>
                </c:pt>
                <c:pt idx="51">
                  <c:v>142</c:v>
                </c:pt>
                <c:pt idx="52">
                  <c:v>277</c:v>
                </c:pt>
                <c:pt idx="53">
                  <c:v>313.8</c:v>
                </c:pt>
                <c:pt idx="54">
                  <c:v>319.5</c:v>
                </c:pt>
                <c:pt idx="55">
                  <c:v>337.3</c:v>
                </c:pt>
                <c:pt idx="56">
                  <c:v>285.39999999999998</c:v>
                </c:pt>
                <c:pt idx="57">
                  <c:v>374.2</c:v>
                </c:pt>
                <c:pt idx="58">
                  <c:v>540.5</c:v>
                </c:pt>
                <c:pt idx="59">
                  <c:v>228.2</c:v>
                </c:pt>
                <c:pt idx="60">
                  <c:v>332.3</c:v>
                </c:pt>
                <c:pt idx="61">
                  <c:v>217</c:v>
                </c:pt>
                <c:pt idx="62">
                  <c:v>217</c:v>
                </c:pt>
                <c:pt idx="63">
                  <c:v>217</c:v>
                </c:pt>
                <c:pt idx="64">
                  <c:v>301</c:v>
                </c:pt>
                <c:pt idx="65">
                  <c:v>301</c:v>
                </c:pt>
                <c:pt idx="66">
                  <c:v>392.2</c:v>
                </c:pt>
                <c:pt idx="67">
                  <c:v>682.1</c:v>
                </c:pt>
                <c:pt idx="68">
                  <c:v>838.2</c:v>
                </c:pt>
                <c:pt idx="69">
                  <c:v>1169.4000000000001</c:v>
                </c:pt>
                <c:pt idx="70">
                  <c:v>1528</c:v>
                </c:pt>
                <c:pt idx="71">
                  <c:v>1135</c:v>
                </c:pt>
                <c:pt idx="72">
                  <c:v>1864</c:v>
                </c:pt>
                <c:pt idx="73">
                  <c:v>1635.9</c:v>
                </c:pt>
                <c:pt idx="74">
                  <c:v>1281.9000000000001</c:v>
                </c:pt>
                <c:pt idx="75">
                  <c:v>1040.5</c:v>
                </c:pt>
                <c:pt idx="76">
                  <c:v>1222.0999999999999</c:v>
                </c:pt>
                <c:pt idx="77">
                  <c:v>815.6</c:v>
                </c:pt>
                <c:pt idx="78">
                  <c:v>735.5</c:v>
                </c:pt>
                <c:pt idx="79">
                  <c:v>588.9</c:v>
                </c:pt>
                <c:pt idx="80">
                  <c:v>292.5</c:v>
                </c:pt>
                <c:pt idx="81">
                  <c:v>745.6</c:v>
                </c:pt>
                <c:pt idx="82">
                  <c:v>869.1</c:v>
                </c:pt>
                <c:pt idx="83">
                  <c:v>1005</c:v>
                </c:pt>
                <c:pt idx="84">
                  <c:v>596.70000000000005</c:v>
                </c:pt>
                <c:pt idx="85">
                  <c:v>948.1</c:v>
                </c:pt>
                <c:pt idx="86">
                  <c:v>701.7</c:v>
                </c:pt>
                <c:pt idx="87">
                  <c:v>828.8</c:v>
                </c:pt>
                <c:pt idx="88">
                  <c:v>958.2</c:v>
                </c:pt>
                <c:pt idx="89">
                  <c:v>1139.5</c:v>
                </c:pt>
                <c:pt idx="90">
                  <c:v>1359.4</c:v>
                </c:pt>
                <c:pt idx="91">
                  <c:v>1420.1</c:v>
                </c:pt>
                <c:pt idx="92">
                  <c:v>899.5</c:v>
                </c:pt>
                <c:pt idx="93">
                  <c:v>1075.4000000000001</c:v>
                </c:pt>
                <c:pt idx="94">
                  <c:v>1116.5</c:v>
                </c:pt>
                <c:pt idx="95">
                  <c:v>1030.5999999999999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BA-4B08-86FE-37B8E302D2E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5.6</c:v>
                </c:pt>
                <c:pt idx="72">
                  <c:v>12.6</c:v>
                </c:pt>
                <c:pt idx="73">
                  <c:v>12.6</c:v>
                </c:pt>
                <c:pt idx="74">
                  <c:v>12.6</c:v>
                </c:pt>
                <c:pt idx="75">
                  <c:v>12.6</c:v>
                </c:pt>
                <c:pt idx="76">
                  <c:v>12.6</c:v>
                </c:pt>
                <c:pt idx="77">
                  <c:v>12.6</c:v>
                </c:pt>
                <c:pt idx="78">
                  <c:v>12.6</c:v>
                </c:pt>
                <c:pt idx="79">
                  <c:v>12.6</c:v>
                </c:pt>
                <c:pt idx="80">
                  <c:v>12.6</c:v>
                </c:pt>
                <c:pt idx="81">
                  <c:v>12.6</c:v>
                </c:pt>
                <c:pt idx="82">
                  <c:v>12.6</c:v>
                </c:pt>
                <c:pt idx="83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BA-4B08-86FE-37B8E302D2E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1364.634</c:v>
                </c:pt>
                <c:pt idx="1">
                  <c:v>1367.5329999999999</c:v>
                </c:pt>
                <c:pt idx="2">
                  <c:v>1383.0070000000001</c:v>
                </c:pt>
                <c:pt idx="3">
                  <c:v>1395.6510000000001</c:v>
                </c:pt>
                <c:pt idx="4">
                  <c:v>1389.979</c:v>
                </c:pt>
                <c:pt idx="5">
                  <c:v>1408.6770000000001</c:v>
                </c:pt>
                <c:pt idx="6">
                  <c:v>1422.018</c:v>
                </c:pt>
                <c:pt idx="7">
                  <c:v>1435.847</c:v>
                </c:pt>
                <c:pt idx="8">
                  <c:v>1456.7650000000001</c:v>
                </c:pt>
                <c:pt idx="9">
                  <c:v>1464.818</c:v>
                </c:pt>
                <c:pt idx="10">
                  <c:v>1480.82</c:v>
                </c:pt>
                <c:pt idx="11">
                  <c:v>1494.259</c:v>
                </c:pt>
                <c:pt idx="12">
                  <c:v>1509.1</c:v>
                </c:pt>
                <c:pt idx="13">
                  <c:v>1522.787</c:v>
                </c:pt>
                <c:pt idx="14">
                  <c:v>1543.3909999999998</c:v>
                </c:pt>
                <c:pt idx="15">
                  <c:v>1546.431</c:v>
                </c:pt>
                <c:pt idx="16">
                  <c:v>1566.075</c:v>
                </c:pt>
                <c:pt idx="17">
                  <c:v>1580.0059999999999</c:v>
                </c:pt>
                <c:pt idx="18">
                  <c:v>1596.787</c:v>
                </c:pt>
                <c:pt idx="19">
                  <c:v>1613.43</c:v>
                </c:pt>
                <c:pt idx="20">
                  <c:v>1621.4759999999999</c:v>
                </c:pt>
                <c:pt idx="21">
                  <c:v>1630.53</c:v>
                </c:pt>
                <c:pt idx="22">
                  <c:v>1643.6260000000002</c:v>
                </c:pt>
                <c:pt idx="23">
                  <c:v>1657.3709999999999</c:v>
                </c:pt>
                <c:pt idx="24">
                  <c:v>1663.857</c:v>
                </c:pt>
                <c:pt idx="25">
                  <c:v>1718.3889999999999</c:v>
                </c:pt>
                <c:pt idx="26">
                  <c:v>1838.546</c:v>
                </c:pt>
                <c:pt idx="27">
                  <c:v>2019.4099999999999</c:v>
                </c:pt>
                <c:pt idx="28">
                  <c:v>2249.1689999999999</c:v>
                </c:pt>
                <c:pt idx="29">
                  <c:v>2550.4209999999998</c:v>
                </c:pt>
                <c:pt idx="30">
                  <c:v>2881.9459999999999</c:v>
                </c:pt>
                <c:pt idx="31">
                  <c:v>3278.636</c:v>
                </c:pt>
                <c:pt idx="32">
                  <c:v>3684.1640000000002</c:v>
                </c:pt>
                <c:pt idx="33">
                  <c:v>4085.3609999999999</c:v>
                </c:pt>
                <c:pt idx="34">
                  <c:v>4465.924</c:v>
                </c:pt>
                <c:pt idx="35">
                  <c:v>4848.79</c:v>
                </c:pt>
                <c:pt idx="36">
                  <c:v>5236.1459999999997</c:v>
                </c:pt>
                <c:pt idx="37">
                  <c:v>5541.7610000000004</c:v>
                </c:pt>
                <c:pt idx="38">
                  <c:v>5835.4380000000001</c:v>
                </c:pt>
                <c:pt idx="39">
                  <c:v>6069.9340000000002</c:v>
                </c:pt>
                <c:pt idx="40">
                  <c:v>6204.8859999999995</c:v>
                </c:pt>
                <c:pt idx="41">
                  <c:v>6373.0789999999997</c:v>
                </c:pt>
                <c:pt idx="42">
                  <c:v>6481.9479999999994</c:v>
                </c:pt>
                <c:pt idx="43">
                  <c:v>6655.12</c:v>
                </c:pt>
                <c:pt idx="44">
                  <c:v>6774.1629999999996</c:v>
                </c:pt>
                <c:pt idx="45">
                  <c:v>6869.2420000000002</c:v>
                </c:pt>
                <c:pt idx="46">
                  <c:v>6910.9259999999995</c:v>
                </c:pt>
                <c:pt idx="47">
                  <c:v>6906.7079999999996</c:v>
                </c:pt>
                <c:pt idx="48">
                  <c:v>6899.7889999999998</c:v>
                </c:pt>
                <c:pt idx="49">
                  <c:v>6894.375</c:v>
                </c:pt>
                <c:pt idx="50">
                  <c:v>6851.5450000000001</c:v>
                </c:pt>
                <c:pt idx="51">
                  <c:v>6018.6949999999997</c:v>
                </c:pt>
                <c:pt idx="52">
                  <c:v>5694.8830000000007</c:v>
                </c:pt>
                <c:pt idx="53">
                  <c:v>5604.9619999999995</c:v>
                </c:pt>
                <c:pt idx="54">
                  <c:v>5545.08</c:v>
                </c:pt>
                <c:pt idx="55">
                  <c:v>5467.7950000000001</c:v>
                </c:pt>
                <c:pt idx="56">
                  <c:v>5429.0949999999993</c:v>
                </c:pt>
                <c:pt idx="57">
                  <c:v>5290.9769999999999</c:v>
                </c:pt>
                <c:pt idx="58">
                  <c:v>5069.1490000000003</c:v>
                </c:pt>
                <c:pt idx="59">
                  <c:v>5349.5099999999993</c:v>
                </c:pt>
                <c:pt idx="60">
                  <c:v>5116.7979999999998</c:v>
                </c:pt>
                <c:pt idx="61">
                  <c:v>5209.1759999999995</c:v>
                </c:pt>
                <c:pt idx="62">
                  <c:v>5263.0309999999999</c:v>
                </c:pt>
                <c:pt idx="63">
                  <c:v>5195.8680000000004</c:v>
                </c:pt>
                <c:pt idx="64">
                  <c:v>4940.3240000000005</c:v>
                </c:pt>
                <c:pt idx="65">
                  <c:v>4660.085</c:v>
                </c:pt>
                <c:pt idx="66">
                  <c:v>4380.7609999999995</c:v>
                </c:pt>
                <c:pt idx="67">
                  <c:v>4066.654</c:v>
                </c:pt>
                <c:pt idx="68">
                  <c:v>3796.9030000000002</c:v>
                </c:pt>
                <c:pt idx="69">
                  <c:v>3477.5049999999997</c:v>
                </c:pt>
                <c:pt idx="70">
                  <c:v>3171.9790000000003</c:v>
                </c:pt>
                <c:pt idx="71">
                  <c:v>2876.1109999999999</c:v>
                </c:pt>
                <c:pt idx="72">
                  <c:v>2617.1120000000001</c:v>
                </c:pt>
                <c:pt idx="73">
                  <c:v>2448.067</c:v>
                </c:pt>
                <c:pt idx="74">
                  <c:v>2317.7350000000001</c:v>
                </c:pt>
                <c:pt idx="75">
                  <c:v>2247.58</c:v>
                </c:pt>
                <c:pt idx="76">
                  <c:v>2248.0279999999998</c:v>
                </c:pt>
                <c:pt idx="77">
                  <c:v>2270.6669999999999</c:v>
                </c:pt>
                <c:pt idx="78">
                  <c:v>2296.0059999999999</c:v>
                </c:pt>
                <c:pt idx="79">
                  <c:v>2346.1439999999998</c:v>
                </c:pt>
                <c:pt idx="80">
                  <c:v>2387.8319999999999</c:v>
                </c:pt>
                <c:pt idx="81">
                  <c:v>2426.9010000000003</c:v>
                </c:pt>
                <c:pt idx="82">
                  <c:v>2452.4929999999999</c:v>
                </c:pt>
                <c:pt idx="83">
                  <c:v>2487.9699999999998</c:v>
                </c:pt>
                <c:pt idx="84">
                  <c:v>2515.6610000000001</c:v>
                </c:pt>
                <c:pt idx="85">
                  <c:v>2544.4140000000002</c:v>
                </c:pt>
                <c:pt idx="86">
                  <c:v>2568.0120000000002</c:v>
                </c:pt>
                <c:pt idx="87">
                  <c:v>2571.0439999999999</c:v>
                </c:pt>
                <c:pt idx="88">
                  <c:v>2589.7040000000002</c:v>
                </c:pt>
                <c:pt idx="89">
                  <c:v>2597.5859999999998</c:v>
                </c:pt>
                <c:pt idx="90">
                  <c:v>2616.67</c:v>
                </c:pt>
                <c:pt idx="91">
                  <c:v>2639.72</c:v>
                </c:pt>
                <c:pt idx="92">
                  <c:v>2661.616</c:v>
                </c:pt>
                <c:pt idx="93">
                  <c:v>2686.7370000000001</c:v>
                </c:pt>
                <c:pt idx="94">
                  <c:v>2707.1890000000003</c:v>
                </c:pt>
                <c:pt idx="95">
                  <c:v>2724.8940000000002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BA-4B08-86FE-37B8E302D2E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1">
                  <c:v>5.6</c:v>
                </c:pt>
                <c:pt idx="72">
                  <c:v>12.6</c:v>
                </c:pt>
                <c:pt idx="73">
                  <c:v>12.6</c:v>
                </c:pt>
                <c:pt idx="74">
                  <c:v>12.6</c:v>
                </c:pt>
                <c:pt idx="75">
                  <c:v>12.6</c:v>
                </c:pt>
                <c:pt idx="76">
                  <c:v>12.6</c:v>
                </c:pt>
                <c:pt idx="77">
                  <c:v>12.6</c:v>
                </c:pt>
                <c:pt idx="78">
                  <c:v>12.6</c:v>
                </c:pt>
                <c:pt idx="79">
                  <c:v>12.6</c:v>
                </c:pt>
                <c:pt idx="80">
                  <c:v>12.6</c:v>
                </c:pt>
                <c:pt idx="81">
                  <c:v>12.6</c:v>
                </c:pt>
                <c:pt idx="82">
                  <c:v>12.6</c:v>
                </c:pt>
                <c:pt idx="83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BA-4B08-86FE-37B8E302D2E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86</c:v>
                </c:pt>
                <c:pt idx="7">
                  <c:v>151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170.684</c:v>
                </c:pt>
                <c:pt idx="12">
                  <c:v>180.149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216</c:v>
                </c:pt>
                <c:pt idx="21">
                  <c:v>304.69400000000002</c:v>
                </c:pt>
                <c:pt idx="22">
                  <c:v>396.80700000000002</c:v>
                </c:pt>
                <c:pt idx="23">
                  <c:v>546</c:v>
                </c:pt>
                <c:pt idx="24">
                  <c:v>551.64</c:v>
                </c:pt>
                <c:pt idx="25">
                  <c:v>571</c:v>
                </c:pt>
                <c:pt idx="26">
                  <c:v>571</c:v>
                </c:pt>
                <c:pt idx="27">
                  <c:v>571</c:v>
                </c:pt>
                <c:pt idx="28">
                  <c:v>504</c:v>
                </c:pt>
                <c:pt idx="29">
                  <c:v>459</c:v>
                </c:pt>
                <c:pt idx="30">
                  <c:v>214.001</c:v>
                </c:pt>
                <c:pt idx="31">
                  <c:v>124</c:v>
                </c:pt>
                <c:pt idx="32">
                  <c:v>98</c:v>
                </c:pt>
                <c:pt idx="33">
                  <c:v>98</c:v>
                </c:pt>
                <c:pt idx="34">
                  <c:v>98</c:v>
                </c:pt>
                <c:pt idx="35">
                  <c:v>98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98</c:v>
                </c:pt>
                <c:pt idx="45">
                  <c:v>98</c:v>
                </c:pt>
                <c:pt idx="46">
                  <c:v>98</c:v>
                </c:pt>
                <c:pt idx="47">
                  <c:v>98</c:v>
                </c:pt>
                <c:pt idx="48">
                  <c:v>98</c:v>
                </c:pt>
                <c:pt idx="49">
                  <c:v>98</c:v>
                </c:pt>
                <c:pt idx="50">
                  <c:v>98</c:v>
                </c:pt>
                <c:pt idx="51">
                  <c:v>98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85</c:v>
                </c:pt>
                <c:pt idx="61">
                  <c:v>85</c:v>
                </c:pt>
                <c:pt idx="62">
                  <c:v>85</c:v>
                </c:pt>
                <c:pt idx="63">
                  <c:v>85</c:v>
                </c:pt>
                <c:pt idx="64">
                  <c:v>111</c:v>
                </c:pt>
                <c:pt idx="65">
                  <c:v>111</c:v>
                </c:pt>
                <c:pt idx="66">
                  <c:v>111</c:v>
                </c:pt>
                <c:pt idx="67">
                  <c:v>111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128</c:v>
                </c:pt>
                <c:pt idx="72">
                  <c:v>279</c:v>
                </c:pt>
                <c:pt idx="73">
                  <c:v>389</c:v>
                </c:pt>
                <c:pt idx="74">
                  <c:v>844</c:v>
                </c:pt>
                <c:pt idx="75">
                  <c:v>937</c:v>
                </c:pt>
                <c:pt idx="76">
                  <c:v>1229</c:v>
                </c:pt>
                <c:pt idx="77">
                  <c:v>1533</c:v>
                </c:pt>
                <c:pt idx="78">
                  <c:v>1533</c:v>
                </c:pt>
                <c:pt idx="79">
                  <c:v>1533</c:v>
                </c:pt>
                <c:pt idx="80">
                  <c:v>1639</c:v>
                </c:pt>
                <c:pt idx="81">
                  <c:v>1329</c:v>
                </c:pt>
                <c:pt idx="82">
                  <c:v>1329</c:v>
                </c:pt>
                <c:pt idx="83">
                  <c:v>1229</c:v>
                </c:pt>
                <c:pt idx="84">
                  <c:v>987</c:v>
                </c:pt>
                <c:pt idx="85">
                  <c:v>987</c:v>
                </c:pt>
                <c:pt idx="86">
                  <c:v>907</c:v>
                </c:pt>
                <c:pt idx="87">
                  <c:v>907</c:v>
                </c:pt>
                <c:pt idx="88">
                  <c:v>536</c:v>
                </c:pt>
                <c:pt idx="89">
                  <c:v>306</c:v>
                </c:pt>
                <c:pt idx="90">
                  <c:v>216</c:v>
                </c:pt>
                <c:pt idx="91">
                  <c:v>86</c:v>
                </c:pt>
                <c:pt idx="92">
                  <c:v>213</c:v>
                </c:pt>
                <c:pt idx="93">
                  <c:v>213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FBA-4B08-86FE-37B8E302D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134.93</c:v>
                </c:pt>
                <c:pt idx="1">
                  <c:v>127.68</c:v>
                </c:pt>
                <c:pt idx="2">
                  <c:v>129.56</c:v>
                </c:pt>
                <c:pt idx="3">
                  <c:v>127.55</c:v>
                </c:pt>
                <c:pt idx="4">
                  <c:v>116.11</c:v>
                </c:pt>
                <c:pt idx="5">
                  <c:v>115</c:v>
                </c:pt>
                <c:pt idx="6">
                  <c:v>112.31</c:v>
                </c:pt>
                <c:pt idx="7">
                  <c:v>105.74</c:v>
                </c:pt>
                <c:pt idx="8">
                  <c:v>109.49</c:v>
                </c:pt>
                <c:pt idx="9">
                  <c:v>98.07</c:v>
                </c:pt>
                <c:pt idx="10">
                  <c:v>95.47</c:v>
                </c:pt>
                <c:pt idx="11">
                  <c:v>90</c:v>
                </c:pt>
                <c:pt idx="12">
                  <c:v>90</c:v>
                </c:pt>
                <c:pt idx="13">
                  <c:v>82.26</c:v>
                </c:pt>
                <c:pt idx="14">
                  <c:v>72.95</c:v>
                </c:pt>
                <c:pt idx="15">
                  <c:v>67.319999999999993</c:v>
                </c:pt>
                <c:pt idx="16">
                  <c:v>67.22</c:v>
                </c:pt>
                <c:pt idx="17">
                  <c:v>75.849999999999994</c:v>
                </c:pt>
                <c:pt idx="18">
                  <c:v>76.33</c:v>
                </c:pt>
                <c:pt idx="19">
                  <c:v>86.89</c:v>
                </c:pt>
                <c:pt idx="20">
                  <c:v>93.21</c:v>
                </c:pt>
                <c:pt idx="21">
                  <c:v>90</c:v>
                </c:pt>
                <c:pt idx="22">
                  <c:v>90</c:v>
                </c:pt>
                <c:pt idx="23">
                  <c:v>106.78</c:v>
                </c:pt>
                <c:pt idx="24">
                  <c:v>90</c:v>
                </c:pt>
                <c:pt idx="25">
                  <c:v>112.56</c:v>
                </c:pt>
                <c:pt idx="26">
                  <c:v>117.68</c:v>
                </c:pt>
                <c:pt idx="27">
                  <c:v>118.7</c:v>
                </c:pt>
                <c:pt idx="28">
                  <c:v>120.09</c:v>
                </c:pt>
                <c:pt idx="29">
                  <c:v>96.34</c:v>
                </c:pt>
                <c:pt idx="30">
                  <c:v>80.55</c:v>
                </c:pt>
                <c:pt idx="31">
                  <c:v>56.05</c:v>
                </c:pt>
                <c:pt idx="32">
                  <c:v>65.84</c:v>
                </c:pt>
                <c:pt idx="33">
                  <c:v>36.090000000000003</c:v>
                </c:pt>
                <c:pt idx="34">
                  <c:v>29.55</c:v>
                </c:pt>
                <c:pt idx="35">
                  <c:v>17.93</c:v>
                </c:pt>
                <c:pt idx="36">
                  <c:v>40.68</c:v>
                </c:pt>
                <c:pt idx="37">
                  <c:v>21.41</c:v>
                </c:pt>
                <c:pt idx="38">
                  <c:v>8.43</c:v>
                </c:pt>
                <c:pt idx="39">
                  <c:v>0.02</c:v>
                </c:pt>
                <c:pt idx="40">
                  <c:v>9.9600000000000009</c:v>
                </c:pt>
                <c:pt idx="41">
                  <c:v>7.82</c:v>
                </c:pt>
                <c:pt idx="42">
                  <c:v>0.02</c:v>
                </c:pt>
                <c:pt idx="43">
                  <c:v>4.17</c:v>
                </c:pt>
                <c:pt idx="44">
                  <c:v>3.76</c:v>
                </c:pt>
                <c:pt idx="45">
                  <c:v>3.18</c:v>
                </c:pt>
                <c:pt idx="46">
                  <c:v>1.98</c:v>
                </c:pt>
                <c:pt idx="47">
                  <c:v>0.52</c:v>
                </c:pt>
                <c:pt idx="48">
                  <c:v>1.68</c:v>
                </c:pt>
                <c:pt idx="49">
                  <c:v>0.5</c:v>
                </c:pt>
                <c:pt idx="50">
                  <c:v>0.06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0.13</c:v>
                </c:pt>
                <c:pt idx="64">
                  <c:v>0.3</c:v>
                </c:pt>
                <c:pt idx="65">
                  <c:v>3.03</c:v>
                </c:pt>
                <c:pt idx="66">
                  <c:v>7.36</c:v>
                </c:pt>
                <c:pt idx="67">
                  <c:v>37.25</c:v>
                </c:pt>
                <c:pt idx="68">
                  <c:v>14.7</c:v>
                </c:pt>
                <c:pt idx="69">
                  <c:v>52.62</c:v>
                </c:pt>
                <c:pt idx="70">
                  <c:v>100.01</c:v>
                </c:pt>
                <c:pt idx="71">
                  <c:v>125.84</c:v>
                </c:pt>
                <c:pt idx="72">
                  <c:v>117.8</c:v>
                </c:pt>
                <c:pt idx="73">
                  <c:v>129.54</c:v>
                </c:pt>
                <c:pt idx="74">
                  <c:v>137.19</c:v>
                </c:pt>
                <c:pt idx="75">
                  <c:v>175.92</c:v>
                </c:pt>
                <c:pt idx="76">
                  <c:v>138.76</c:v>
                </c:pt>
                <c:pt idx="77">
                  <c:v>147.43</c:v>
                </c:pt>
                <c:pt idx="78">
                  <c:v>169.39</c:v>
                </c:pt>
                <c:pt idx="79">
                  <c:v>171.46</c:v>
                </c:pt>
                <c:pt idx="80">
                  <c:v>187.56</c:v>
                </c:pt>
                <c:pt idx="81">
                  <c:v>145.02000000000001</c:v>
                </c:pt>
                <c:pt idx="82">
                  <c:v>134.63</c:v>
                </c:pt>
                <c:pt idx="83">
                  <c:v>123.31</c:v>
                </c:pt>
                <c:pt idx="84">
                  <c:v>142.29</c:v>
                </c:pt>
                <c:pt idx="85">
                  <c:v>122.07</c:v>
                </c:pt>
                <c:pt idx="86">
                  <c:v>129.66</c:v>
                </c:pt>
                <c:pt idx="87">
                  <c:v>120.92</c:v>
                </c:pt>
                <c:pt idx="88">
                  <c:v>120.01</c:v>
                </c:pt>
                <c:pt idx="89">
                  <c:v>117.08</c:v>
                </c:pt>
                <c:pt idx="90">
                  <c:v>110</c:v>
                </c:pt>
                <c:pt idx="91">
                  <c:v>71.59</c:v>
                </c:pt>
                <c:pt idx="92">
                  <c:v>112.36</c:v>
                </c:pt>
                <c:pt idx="93">
                  <c:v>94.56</c:v>
                </c:pt>
                <c:pt idx="94">
                  <c:v>59.64</c:v>
                </c:pt>
                <c:pt idx="95">
                  <c:v>22.05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BA-4B08-86FE-37B8E302D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113</c:v>
                </c:pt>
                <c:pt idx="1">
                  <c:v>111</c:v>
                </c:pt>
                <c:pt idx="2">
                  <c:v>110</c:v>
                </c:pt>
                <c:pt idx="3">
                  <c:v>109</c:v>
                </c:pt>
                <c:pt idx="4">
                  <c:v>108</c:v>
                </c:pt>
                <c:pt idx="5">
                  <c:v>107</c:v>
                </c:pt>
                <c:pt idx="6">
                  <c:v>107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103</c:v>
                </c:pt>
                <c:pt idx="11">
                  <c:v>103</c:v>
                </c:pt>
                <c:pt idx="12">
                  <c:v>102</c:v>
                </c:pt>
                <c:pt idx="13">
                  <c:v>101</c:v>
                </c:pt>
                <c:pt idx="14">
                  <c:v>101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101</c:v>
                </c:pt>
                <c:pt idx="20">
                  <c:v>102</c:v>
                </c:pt>
                <c:pt idx="21">
                  <c:v>103</c:v>
                </c:pt>
                <c:pt idx="22">
                  <c:v>104</c:v>
                </c:pt>
                <c:pt idx="23">
                  <c:v>106</c:v>
                </c:pt>
                <c:pt idx="24">
                  <c:v>107</c:v>
                </c:pt>
                <c:pt idx="25">
                  <c:v>108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108</c:v>
                </c:pt>
                <c:pt idx="30">
                  <c:v>107</c:v>
                </c:pt>
                <c:pt idx="31">
                  <c:v>104</c:v>
                </c:pt>
                <c:pt idx="32">
                  <c:v>100</c:v>
                </c:pt>
                <c:pt idx="33">
                  <c:v>96</c:v>
                </c:pt>
                <c:pt idx="34">
                  <c:v>92</c:v>
                </c:pt>
                <c:pt idx="35">
                  <c:v>87</c:v>
                </c:pt>
                <c:pt idx="36">
                  <c:v>82</c:v>
                </c:pt>
                <c:pt idx="37">
                  <c:v>78</c:v>
                </c:pt>
                <c:pt idx="38">
                  <c:v>74</c:v>
                </c:pt>
                <c:pt idx="39">
                  <c:v>71</c:v>
                </c:pt>
                <c:pt idx="40">
                  <c:v>69</c:v>
                </c:pt>
                <c:pt idx="41">
                  <c:v>67</c:v>
                </c:pt>
                <c:pt idx="42">
                  <c:v>65</c:v>
                </c:pt>
                <c:pt idx="43">
                  <c:v>64</c:v>
                </c:pt>
                <c:pt idx="44">
                  <c:v>63</c:v>
                </c:pt>
                <c:pt idx="45">
                  <c:v>63</c:v>
                </c:pt>
                <c:pt idx="46">
                  <c:v>62</c:v>
                </c:pt>
                <c:pt idx="47">
                  <c:v>62</c:v>
                </c:pt>
                <c:pt idx="48">
                  <c:v>62</c:v>
                </c:pt>
                <c:pt idx="49">
                  <c:v>62</c:v>
                </c:pt>
                <c:pt idx="50">
                  <c:v>61</c:v>
                </c:pt>
                <c:pt idx="51">
                  <c:v>61</c:v>
                </c:pt>
                <c:pt idx="52">
                  <c:v>60</c:v>
                </c:pt>
                <c:pt idx="53">
                  <c:v>59</c:v>
                </c:pt>
                <c:pt idx="54">
                  <c:v>59</c:v>
                </c:pt>
                <c:pt idx="55">
                  <c:v>59</c:v>
                </c:pt>
                <c:pt idx="56">
                  <c:v>60</c:v>
                </c:pt>
                <c:pt idx="57">
                  <c:v>61</c:v>
                </c:pt>
                <c:pt idx="58">
                  <c:v>62</c:v>
                </c:pt>
                <c:pt idx="59">
                  <c:v>63</c:v>
                </c:pt>
                <c:pt idx="60">
                  <c:v>65</c:v>
                </c:pt>
                <c:pt idx="61">
                  <c:v>67</c:v>
                </c:pt>
                <c:pt idx="62">
                  <c:v>70</c:v>
                </c:pt>
                <c:pt idx="63">
                  <c:v>74</c:v>
                </c:pt>
                <c:pt idx="64">
                  <c:v>78</c:v>
                </c:pt>
                <c:pt idx="65">
                  <c:v>83</c:v>
                </c:pt>
                <c:pt idx="66">
                  <c:v>88</c:v>
                </c:pt>
                <c:pt idx="67">
                  <c:v>94</c:v>
                </c:pt>
                <c:pt idx="68">
                  <c:v>100</c:v>
                </c:pt>
                <c:pt idx="69">
                  <c:v>106</c:v>
                </c:pt>
                <c:pt idx="70">
                  <c:v>112</c:v>
                </c:pt>
                <c:pt idx="71">
                  <c:v>117</c:v>
                </c:pt>
                <c:pt idx="72">
                  <c:v>123</c:v>
                </c:pt>
                <c:pt idx="73">
                  <c:v>128</c:v>
                </c:pt>
                <c:pt idx="74">
                  <c:v>133</c:v>
                </c:pt>
                <c:pt idx="75">
                  <c:v>138</c:v>
                </c:pt>
                <c:pt idx="76">
                  <c:v>142</c:v>
                </c:pt>
                <c:pt idx="77">
                  <c:v>145</c:v>
                </c:pt>
                <c:pt idx="78">
                  <c:v>146</c:v>
                </c:pt>
                <c:pt idx="79">
                  <c:v>146</c:v>
                </c:pt>
                <c:pt idx="80">
                  <c:v>143</c:v>
                </c:pt>
                <c:pt idx="81">
                  <c:v>141</c:v>
                </c:pt>
                <c:pt idx="82">
                  <c:v>139</c:v>
                </c:pt>
                <c:pt idx="83">
                  <c:v>136</c:v>
                </c:pt>
                <c:pt idx="84">
                  <c:v>134</c:v>
                </c:pt>
                <c:pt idx="85">
                  <c:v>131</c:v>
                </c:pt>
                <c:pt idx="86">
                  <c:v>128</c:v>
                </c:pt>
                <c:pt idx="87">
                  <c:v>125</c:v>
                </c:pt>
                <c:pt idx="88">
                  <c:v>122</c:v>
                </c:pt>
                <c:pt idx="89">
                  <c:v>120</c:v>
                </c:pt>
                <c:pt idx="90">
                  <c:v>117</c:v>
                </c:pt>
                <c:pt idx="91">
                  <c:v>116</c:v>
                </c:pt>
                <c:pt idx="92">
                  <c:v>115</c:v>
                </c:pt>
                <c:pt idx="93">
                  <c:v>113</c:v>
                </c:pt>
                <c:pt idx="94">
                  <c:v>111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29-4B19-9E85-813FBE6A4E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846.15700000000004</c:v>
                </c:pt>
                <c:pt idx="1">
                  <c:v>846.10299999999995</c:v>
                </c:pt>
                <c:pt idx="2">
                  <c:v>845.899</c:v>
                </c:pt>
                <c:pt idx="3">
                  <c:v>845.95500000000004</c:v>
                </c:pt>
                <c:pt idx="4">
                  <c:v>862.51400000000001</c:v>
                </c:pt>
                <c:pt idx="5">
                  <c:v>862.62900000000002</c:v>
                </c:pt>
                <c:pt idx="6">
                  <c:v>862.17499999999995</c:v>
                </c:pt>
                <c:pt idx="7">
                  <c:v>862.21100000000001</c:v>
                </c:pt>
                <c:pt idx="8">
                  <c:v>826.10199999999998</c:v>
                </c:pt>
                <c:pt idx="9">
                  <c:v>826.13400000000001</c:v>
                </c:pt>
                <c:pt idx="10">
                  <c:v>825.875</c:v>
                </c:pt>
                <c:pt idx="11">
                  <c:v>825.803</c:v>
                </c:pt>
                <c:pt idx="12">
                  <c:v>815.00300000000004</c:v>
                </c:pt>
                <c:pt idx="13">
                  <c:v>814.99900000000002</c:v>
                </c:pt>
                <c:pt idx="14">
                  <c:v>814.91700000000003</c:v>
                </c:pt>
                <c:pt idx="15">
                  <c:v>814.78700000000003</c:v>
                </c:pt>
                <c:pt idx="16">
                  <c:v>816.30799999999999</c:v>
                </c:pt>
                <c:pt idx="17">
                  <c:v>815.87599999999998</c:v>
                </c:pt>
                <c:pt idx="18">
                  <c:v>815.98599999999999</c:v>
                </c:pt>
                <c:pt idx="19">
                  <c:v>815.62400000000002</c:v>
                </c:pt>
                <c:pt idx="20">
                  <c:v>837.33399999999995</c:v>
                </c:pt>
                <c:pt idx="21">
                  <c:v>836.35699999999997</c:v>
                </c:pt>
                <c:pt idx="22">
                  <c:v>835.62</c:v>
                </c:pt>
                <c:pt idx="23">
                  <c:v>834.95399999999995</c:v>
                </c:pt>
                <c:pt idx="24">
                  <c:v>836.60299999999995</c:v>
                </c:pt>
                <c:pt idx="25">
                  <c:v>836.73199999999997</c:v>
                </c:pt>
                <c:pt idx="26">
                  <c:v>837.66399999999999</c:v>
                </c:pt>
                <c:pt idx="27">
                  <c:v>837.29700000000003</c:v>
                </c:pt>
                <c:pt idx="28">
                  <c:v>830.43899999999996</c:v>
                </c:pt>
                <c:pt idx="29">
                  <c:v>830.43499999999995</c:v>
                </c:pt>
                <c:pt idx="30">
                  <c:v>829.69899999999996</c:v>
                </c:pt>
                <c:pt idx="31">
                  <c:v>828.76800000000003</c:v>
                </c:pt>
                <c:pt idx="32">
                  <c:v>824.56799999999998</c:v>
                </c:pt>
                <c:pt idx="33">
                  <c:v>824.072</c:v>
                </c:pt>
                <c:pt idx="34">
                  <c:v>823.33100000000002</c:v>
                </c:pt>
                <c:pt idx="35">
                  <c:v>823.56700000000001</c:v>
                </c:pt>
                <c:pt idx="36">
                  <c:v>867.98400000000004</c:v>
                </c:pt>
                <c:pt idx="37">
                  <c:v>868.28800000000001</c:v>
                </c:pt>
                <c:pt idx="38">
                  <c:v>867.947</c:v>
                </c:pt>
                <c:pt idx="39">
                  <c:v>868.29100000000005</c:v>
                </c:pt>
                <c:pt idx="40">
                  <c:v>880.21699999999998</c:v>
                </c:pt>
                <c:pt idx="41">
                  <c:v>879.30600000000004</c:v>
                </c:pt>
                <c:pt idx="42">
                  <c:v>878.22299999999996</c:v>
                </c:pt>
                <c:pt idx="43">
                  <c:v>878.149</c:v>
                </c:pt>
                <c:pt idx="44">
                  <c:v>878.10599999999999</c:v>
                </c:pt>
                <c:pt idx="45">
                  <c:v>877.96699999999998</c:v>
                </c:pt>
                <c:pt idx="46">
                  <c:v>878.27300000000002</c:v>
                </c:pt>
                <c:pt idx="47">
                  <c:v>878.36099999999999</c:v>
                </c:pt>
                <c:pt idx="48">
                  <c:v>870.74699999999996</c:v>
                </c:pt>
                <c:pt idx="49">
                  <c:v>871.44799999999998</c:v>
                </c:pt>
                <c:pt idx="50">
                  <c:v>871.05799999999999</c:v>
                </c:pt>
                <c:pt idx="51">
                  <c:v>870.41200000000003</c:v>
                </c:pt>
                <c:pt idx="52">
                  <c:v>875.99400000000003</c:v>
                </c:pt>
                <c:pt idx="53">
                  <c:v>875.83699999999999</c:v>
                </c:pt>
                <c:pt idx="54">
                  <c:v>876.07</c:v>
                </c:pt>
                <c:pt idx="55">
                  <c:v>875.28300000000002</c:v>
                </c:pt>
                <c:pt idx="56">
                  <c:v>871.81799999999998</c:v>
                </c:pt>
                <c:pt idx="57">
                  <c:v>872.05200000000002</c:v>
                </c:pt>
                <c:pt idx="58">
                  <c:v>872.19600000000003</c:v>
                </c:pt>
                <c:pt idx="59">
                  <c:v>872.01099999999997</c:v>
                </c:pt>
                <c:pt idx="60">
                  <c:v>852.524</c:v>
                </c:pt>
                <c:pt idx="61">
                  <c:v>853.197</c:v>
                </c:pt>
                <c:pt idx="62">
                  <c:v>853.37099999999998</c:v>
                </c:pt>
                <c:pt idx="63">
                  <c:v>852.76900000000001</c:v>
                </c:pt>
                <c:pt idx="64">
                  <c:v>843.44299999999998</c:v>
                </c:pt>
                <c:pt idx="65">
                  <c:v>844.005</c:v>
                </c:pt>
                <c:pt idx="66">
                  <c:v>845.03599999999994</c:v>
                </c:pt>
                <c:pt idx="67">
                  <c:v>844.30899999999997</c:v>
                </c:pt>
                <c:pt idx="68">
                  <c:v>870.875</c:v>
                </c:pt>
                <c:pt idx="69">
                  <c:v>870.43100000000004</c:v>
                </c:pt>
                <c:pt idx="70">
                  <c:v>866.74400000000003</c:v>
                </c:pt>
                <c:pt idx="71">
                  <c:v>866.69799999999998</c:v>
                </c:pt>
                <c:pt idx="72">
                  <c:v>834.702</c:v>
                </c:pt>
                <c:pt idx="73">
                  <c:v>834.47900000000004</c:v>
                </c:pt>
                <c:pt idx="74">
                  <c:v>834.83799999999997</c:v>
                </c:pt>
                <c:pt idx="75">
                  <c:v>835.32600000000002</c:v>
                </c:pt>
                <c:pt idx="76">
                  <c:v>801.23</c:v>
                </c:pt>
                <c:pt idx="77">
                  <c:v>801.27599999999995</c:v>
                </c:pt>
                <c:pt idx="78">
                  <c:v>801.64</c:v>
                </c:pt>
                <c:pt idx="79">
                  <c:v>801.19899999999996</c:v>
                </c:pt>
                <c:pt idx="80">
                  <c:v>813.10299999999995</c:v>
                </c:pt>
                <c:pt idx="81">
                  <c:v>812.98900000000003</c:v>
                </c:pt>
                <c:pt idx="82">
                  <c:v>813.09</c:v>
                </c:pt>
                <c:pt idx="83">
                  <c:v>812.50699999999995</c:v>
                </c:pt>
                <c:pt idx="84">
                  <c:v>765.32299999999998</c:v>
                </c:pt>
                <c:pt idx="85">
                  <c:v>765.38</c:v>
                </c:pt>
                <c:pt idx="86">
                  <c:v>770.40099999999995</c:v>
                </c:pt>
                <c:pt idx="87">
                  <c:v>770.56399999999996</c:v>
                </c:pt>
                <c:pt idx="88">
                  <c:v>769.53700000000003</c:v>
                </c:pt>
                <c:pt idx="89">
                  <c:v>769.86300000000006</c:v>
                </c:pt>
                <c:pt idx="90">
                  <c:v>770.899</c:v>
                </c:pt>
                <c:pt idx="91">
                  <c:v>771.45100000000002</c:v>
                </c:pt>
                <c:pt idx="92">
                  <c:v>809.93</c:v>
                </c:pt>
                <c:pt idx="93">
                  <c:v>810.88699999999994</c:v>
                </c:pt>
                <c:pt idx="94">
                  <c:v>810.76300000000003</c:v>
                </c:pt>
                <c:pt idx="95">
                  <c:v>811.00400000000002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29-4B19-9E85-813FBE6A4E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1025.806</c:v>
                </c:pt>
                <c:pt idx="1">
                  <c:v>1028.1769999999999</c:v>
                </c:pt>
                <c:pt idx="2">
                  <c:v>1028.4000000000001</c:v>
                </c:pt>
                <c:pt idx="3">
                  <c:v>1026.057</c:v>
                </c:pt>
                <c:pt idx="4">
                  <c:v>1013.248</c:v>
                </c:pt>
                <c:pt idx="5">
                  <c:v>1015.502</c:v>
                </c:pt>
                <c:pt idx="6">
                  <c:v>1018.25</c:v>
                </c:pt>
                <c:pt idx="7">
                  <c:v>1015.319</c:v>
                </c:pt>
                <c:pt idx="8">
                  <c:v>998.98500000000001</c:v>
                </c:pt>
                <c:pt idx="9">
                  <c:v>1001.4450000000001</c:v>
                </c:pt>
                <c:pt idx="10">
                  <c:v>1000.981</c:v>
                </c:pt>
                <c:pt idx="11">
                  <c:v>999.48800000000006</c:v>
                </c:pt>
                <c:pt idx="12">
                  <c:v>1003.128</c:v>
                </c:pt>
                <c:pt idx="13">
                  <c:v>1004.913</c:v>
                </c:pt>
                <c:pt idx="14">
                  <c:v>1003.524</c:v>
                </c:pt>
                <c:pt idx="15">
                  <c:v>1000.71</c:v>
                </c:pt>
                <c:pt idx="16">
                  <c:v>1010.886</c:v>
                </c:pt>
                <c:pt idx="17">
                  <c:v>1004.51</c:v>
                </c:pt>
                <c:pt idx="18">
                  <c:v>998.48400000000004</c:v>
                </c:pt>
                <c:pt idx="19">
                  <c:v>997.08799999999997</c:v>
                </c:pt>
                <c:pt idx="20">
                  <c:v>1043.1369999999999</c:v>
                </c:pt>
                <c:pt idx="21">
                  <c:v>1047.855</c:v>
                </c:pt>
                <c:pt idx="22">
                  <c:v>1050.732</c:v>
                </c:pt>
                <c:pt idx="23">
                  <c:v>1049.9829999999999</c:v>
                </c:pt>
                <c:pt idx="24">
                  <c:v>1098.192</c:v>
                </c:pt>
                <c:pt idx="25">
                  <c:v>1101.5740000000001</c:v>
                </c:pt>
                <c:pt idx="26">
                  <c:v>1104.7729999999999</c:v>
                </c:pt>
                <c:pt idx="27">
                  <c:v>1106.384</c:v>
                </c:pt>
                <c:pt idx="28">
                  <c:v>1120.501</c:v>
                </c:pt>
                <c:pt idx="29">
                  <c:v>1120.528</c:v>
                </c:pt>
                <c:pt idx="30">
                  <c:v>1115.9949999999999</c:v>
                </c:pt>
                <c:pt idx="31">
                  <c:v>1134.8900000000001</c:v>
                </c:pt>
                <c:pt idx="32">
                  <c:v>1114.4380000000001</c:v>
                </c:pt>
                <c:pt idx="33">
                  <c:v>1121.3579999999999</c:v>
                </c:pt>
                <c:pt idx="34">
                  <c:v>1114.2360000000001</c:v>
                </c:pt>
                <c:pt idx="35">
                  <c:v>1105.347</c:v>
                </c:pt>
                <c:pt idx="36">
                  <c:v>1048.277</c:v>
                </c:pt>
                <c:pt idx="37">
                  <c:v>1057.258</c:v>
                </c:pt>
                <c:pt idx="38">
                  <c:v>1053.614</c:v>
                </c:pt>
                <c:pt idx="39">
                  <c:v>1048.818</c:v>
                </c:pt>
                <c:pt idx="40">
                  <c:v>1019.33</c:v>
                </c:pt>
                <c:pt idx="41">
                  <c:v>1014.24</c:v>
                </c:pt>
                <c:pt idx="42">
                  <c:v>1015.58</c:v>
                </c:pt>
                <c:pt idx="43">
                  <c:v>1010.2329999999999</c:v>
                </c:pt>
                <c:pt idx="44">
                  <c:v>989.35400000000004</c:v>
                </c:pt>
                <c:pt idx="45">
                  <c:v>986.14499999999998</c:v>
                </c:pt>
                <c:pt idx="46">
                  <c:v>986.74300000000005</c:v>
                </c:pt>
                <c:pt idx="47">
                  <c:v>985.82</c:v>
                </c:pt>
                <c:pt idx="48">
                  <c:v>978.49</c:v>
                </c:pt>
                <c:pt idx="49">
                  <c:v>984.20799999999997</c:v>
                </c:pt>
                <c:pt idx="50">
                  <c:v>982.45100000000002</c:v>
                </c:pt>
                <c:pt idx="51">
                  <c:v>983.83199999999999</c:v>
                </c:pt>
                <c:pt idx="52">
                  <c:v>973.87099999999998</c:v>
                </c:pt>
                <c:pt idx="53">
                  <c:v>970.23699999999997</c:v>
                </c:pt>
                <c:pt idx="54">
                  <c:v>968.44899999999996</c:v>
                </c:pt>
                <c:pt idx="55">
                  <c:v>967.19299999999998</c:v>
                </c:pt>
                <c:pt idx="56">
                  <c:v>978.125</c:v>
                </c:pt>
                <c:pt idx="57">
                  <c:v>974.98500000000001</c:v>
                </c:pt>
                <c:pt idx="58">
                  <c:v>974.13199999999995</c:v>
                </c:pt>
                <c:pt idx="59">
                  <c:v>982.97199999999998</c:v>
                </c:pt>
                <c:pt idx="60">
                  <c:v>987.99800000000005</c:v>
                </c:pt>
                <c:pt idx="61">
                  <c:v>987.56700000000001</c:v>
                </c:pt>
                <c:pt idx="62">
                  <c:v>994.18600000000004</c:v>
                </c:pt>
                <c:pt idx="63">
                  <c:v>997.61699999999996</c:v>
                </c:pt>
                <c:pt idx="64">
                  <c:v>1012.849</c:v>
                </c:pt>
                <c:pt idx="65">
                  <c:v>1015.169</c:v>
                </c:pt>
                <c:pt idx="66">
                  <c:v>1019.939</c:v>
                </c:pt>
                <c:pt idx="67">
                  <c:v>1003.388</c:v>
                </c:pt>
                <c:pt idx="68">
                  <c:v>1034.3240000000001</c:v>
                </c:pt>
                <c:pt idx="69">
                  <c:v>1024.8620000000001</c:v>
                </c:pt>
                <c:pt idx="70">
                  <c:v>1028.135</c:v>
                </c:pt>
                <c:pt idx="71">
                  <c:v>1024.2470000000001</c:v>
                </c:pt>
                <c:pt idx="72">
                  <c:v>1037.1030000000001</c:v>
                </c:pt>
                <c:pt idx="73">
                  <c:v>1040.123</c:v>
                </c:pt>
                <c:pt idx="74">
                  <c:v>1030.973</c:v>
                </c:pt>
                <c:pt idx="75">
                  <c:v>1032.3520000000001</c:v>
                </c:pt>
                <c:pt idx="76">
                  <c:v>1027.287</c:v>
                </c:pt>
                <c:pt idx="77">
                  <c:v>1020.176</c:v>
                </c:pt>
                <c:pt idx="78">
                  <c:v>1011.49</c:v>
                </c:pt>
                <c:pt idx="79">
                  <c:v>1008.275</c:v>
                </c:pt>
                <c:pt idx="80">
                  <c:v>970.45899999999995</c:v>
                </c:pt>
                <c:pt idx="81">
                  <c:v>973.52599999999995</c:v>
                </c:pt>
                <c:pt idx="82">
                  <c:v>971.76800000000003</c:v>
                </c:pt>
                <c:pt idx="83">
                  <c:v>966.60599999999999</c:v>
                </c:pt>
                <c:pt idx="84">
                  <c:v>933.08199999999999</c:v>
                </c:pt>
                <c:pt idx="85">
                  <c:v>937.00099999999998</c:v>
                </c:pt>
                <c:pt idx="86">
                  <c:v>934.8</c:v>
                </c:pt>
                <c:pt idx="87">
                  <c:v>928.87199999999996</c:v>
                </c:pt>
                <c:pt idx="88">
                  <c:v>902.75199999999995</c:v>
                </c:pt>
                <c:pt idx="89">
                  <c:v>907.95799999999997</c:v>
                </c:pt>
                <c:pt idx="90">
                  <c:v>905.67100000000005</c:v>
                </c:pt>
                <c:pt idx="91">
                  <c:v>902.83399999999995</c:v>
                </c:pt>
                <c:pt idx="92">
                  <c:v>886.41899999999998</c:v>
                </c:pt>
                <c:pt idx="93">
                  <c:v>889.08199999999999</c:v>
                </c:pt>
                <c:pt idx="94">
                  <c:v>886.69600000000003</c:v>
                </c:pt>
                <c:pt idx="95">
                  <c:v>898.13400000000001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29-4B19-9E85-813FBE6A4E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2768.2109999999998</c:v>
                </c:pt>
                <c:pt idx="1">
                  <c:v>2722.3240000000001</c:v>
                </c:pt>
                <c:pt idx="2">
                  <c:v>2684.5990000000002</c:v>
                </c:pt>
                <c:pt idx="3">
                  <c:v>2650.96</c:v>
                </c:pt>
                <c:pt idx="4">
                  <c:v>2648.0659999999998</c:v>
                </c:pt>
                <c:pt idx="5">
                  <c:v>2633.8290000000002</c:v>
                </c:pt>
                <c:pt idx="6">
                  <c:v>2611.2820000000002</c:v>
                </c:pt>
                <c:pt idx="7">
                  <c:v>2572.3850000000002</c:v>
                </c:pt>
                <c:pt idx="8">
                  <c:v>2580.0810000000001</c:v>
                </c:pt>
                <c:pt idx="9">
                  <c:v>2557.5189999999998</c:v>
                </c:pt>
                <c:pt idx="10">
                  <c:v>2553.5050000000001</c:v>
                </c:pt>
                <c:pt idx="11">
                  <c:v>2531.9549999999999</c:v>
                </c:pt>
                <c:pt idx="12">
                  <c:v>2515.3539999999998</c:v>
                </c:pt>
                <c:pt idx="13">
                  <c:v>2496.703</c:v>
                </c:pt>
                <c:pt idx="14">
                  <c:v>2481.067</c:v>
                </c:pt>
                <c:pt idx="15">
                  <c:v>2470.2190000000001</c:v>
                </c:pt>
                <c:pt idx="16">
                  <c:v>2454.6089999999999</c:v>
                </c:pt>
                <c:pt idx="17">
                  <c:v>2460.52</c:v>
                </c:pt>
                <c:pt idx="18">
                  <c:v>2480.6889999999999</c:v>
                </c:pt>
                <c:pt idx="19">
                  <c:v>2517.3429999999998</c:v>
                </c:pt>
                <c:pt idx="20">
                  <c:v>2504.5920000000001</c:v>
                </c:pt>
                <c:pt idx="21">
                  <c:v>2560.1460000000002</c:v>
                </c:pt>
                <c:pt idx="22">
                  <c:v>2605.623</c:v>
                </c:pt>
                <c:pt idx="23">
                  <c:v>2627.4079999999999</c:v>
                </c:pt>
                <c:pt idx="24">
                  <c:v>2703.7359999999999</c:v>
                </c:pt>
                <c:pt idx="25">
                  <c:v>2746.9670000000001</c:v>
                </c:pt>
                <c:pt idx="26">
                  <c:v>2831.0509999999999</c:v>
                </c:pt>
                <c:pt idx="27">
                  <c:v>2927.2489999999998</c:v>
                </c:pt>
                <c:pt idx="28">
                  <c:v>3060.8449999999998</c:v>
                </c:pt>
                <c:pt idx="29">
                  <c:v>3184.509</c:v>
                </c:pt>
                <c:pt idx="30">
                  <c:v>3284.681</c:v>
                </c:pt>
                <c:pt idx="31">
                  <c:v>3410.9479999999999</c:v>
                </c:pt>
                <c:pt idx="32">
                  <c:v>3492.3870000000002</c:v>
                </c:pt>
                <c:pt idx="33">
                  <c:v>3585.924</c:v>
                </c:pt>
                <c:pt idx="34">
                  <c:v>3653.06</c:v>
                </c:pt>
                <c:pt idx="35">
                  <c:v>3700.14</c:v>
                </c:pt>
                <c:pt idx="36">
                  <c:v>3684.8719999999998</c:v>
                </c:pt>
                <c:pt idx="37">
                  <c:v>3736.0819999999999</c:v>
                </c:pt>
                <c:pt idx="38">
                  <c:v>3758.2620000000002</c:v>
                </c:pt>
                <c:pt idx="39">
                  <c:v>3783.9609999999998</c:v>
                </c:pt>
                <c:pt idx="40">
                  <c:v>3807.4549999999999</c:v>
                </c:pt>
                <c:pt idx="41">
                  <c:v>3847.8409999999999</c:v>
                </c:pt>
                <c:pt idx="42">
                  <c:v>3888.5770000000002</c:v>
                </c:pt>
                <c:pt idx="43">
                  <c:v>3938.7669999999998</c:v>
                </c:pt>
                <c:pt idx="44">
                  <c:v>4011.7530000000002</c:v>
                </c:pt>
                <c:pt idx="45">
                  <c:v>4045.2570000000001</c:v>
                </c:pt>
                <c:pt idx="46">
                  <c:v>4058.6390000000001</c:v>
                </c:pt>
                <c:pt idx="47">
                  <c:v>4058.692</c:v>
                </c:pt>
                <c:pt idx="48">
                  <c:v>4066.7539999999999</c:v>
                </c:pt>
                <c:pt idx="49">
                  <c:v>4060.6289999999999</c:v>
                </c:pt>
                <c:pt idx="50">
                  <c:v>4041.2840000000001</c:v>
                </c:pt>
                <c:pt idx="51">
                  <c:v>4021.1509999999998</c:v>
                </c:pt>
                <c:pt idx="52">
                  <c:v>3963.8359999999998</c:v>
                </c:pt>
                <c:pt idx="53">
                  <c:v>3913.8519999999999</c:v>
                </c:pt>
                <c:pt idx="54">
                  <c:v>3870.8670000000002</c:v>
                </c:pt>
                <c:pt idx="55">
                  <c:v>3821.953</c:v>
                </c:pt>
                <c:pt idx="56">
                  <c:v>3764.0569999999998</c:v>
                </c:pt>
                <c:pt idx="57">
                  <c:v>3714.8090000000002</c:v>
                </c:pt>
                <c:pt idx="58">
                  <c:v>3657.22</c:v>
                </c:pt>
                <c:pt idx="59">
                  <c:v>3613.81</c:v>
                </c:pt>
                <c:pt idx="60">
                  <c:v>3568.7289999999998</c:v>
                </c:pt>
                <c:pt idx="61">
                  <c:v>3539.451</c:v>
                </c:pt>
                <c:pt idx="62">
                  <c:v>3523.9470000000001</c:v>
                </c:pt>
                <c:pt idx="63">
                  <c:v>3525.4780000000001</c:v>
                </c:pt>
                <c:pt idx="64">
                  <c:v>3546.6909999999998</c:v>
                </c:pt>
                <c:pt idx="65">
                  <c:v>3557.6790000000001</c:v>
                </c:pt>
                <c:pt idx="66">
                  <c:v>3580.1120000000001</c:v>
                </c:pt>
                <c:pt idx="67">
                  <c:v>3583.991</c:v>
                </c:pt>
                <c:pt idx="68">
                  <c:v>3603.3919999999998</c:v>
                </c:pt>
                <c:pt idx="69">
                  <c:v>3616.2020000000002</c:v>
                </c:pt>
                <c:pt idx="70">
                  <c:v>3661.45</c:v>
                </c:pt>
                <c:pt idx="71">
                  <c:v>3681.4360000000001</c:v>
                </c:pt>
                <c:pt idx="72">
                  <c:v>3761.7779999999998</c:v>
                </c:pt>
                <c:pt idx="73">
                  <c:v>3878.201</c:v>
                </c:pt>
                <c:pt idx="74">
                  <c:v>3931.2539999999999</c:v>
                </c:pt>
                <c:pt idx="75">
                  <c:v>3982.79</c:v>
                </c:pt>
                <c:pt idx="76">
                  <c:v>4247.6840000000002</c:v>
                </c:pt>
                <c:pt idx="77">
                  <c:v>4330.0609999999997</c:v>
                </c:pt>
                <c:pt idx="78">
                  <c:v>4319.5879999999997</c:v>
                </c:pt>
                <c:pt idx="79">
                  <c:v>4246.8620000000001</c:v>
                </c:pt>
                <c:pt idx="80">
                  <c:v>4200.8590000000004</c:v>
                </c:pt>
                <c:pt idx="81">
                  <c:v>4239.96</c:v>
                </c:pt>
                <c:pt idx="82">
                  <c:v>4164.3609999999999</c:v>
                </c:pt>
                <c:pt idx="83">
                  <c:v>4079.2190000000001</c:v>
                </c:pt>
                <c:pt idx="84">
                  <c:v>3924.7759999999998</c:v>
                </c:pt>
                <c:pt idx="85">
                  <c:v>3870.7950000000001</c:v>
                </c:pt>
                <c:pt idx="86">
                  <c:v>3771.2249999999999</c:v>
                </c:pt>
                <c:pt idx="87">
                  <c:v>3658.9580000000001</c:v>
                </c:pt>
                <c:pt idx="88">
                  <c:v>3530.877</c:v>
                </c:pt>
                <c:pt idx="89">
                  <c:v>3431.0990000000002</c:v>
                </c:pt>
                <c:pt idx="90">
                  <c:v>3340.6370000000002</c:v>
                </c:pt>
                <c:pt idx="91">
                  <c:v>3284.4670000000001</c:v>
                </c:pt>
                <c:pt idx="92">
                  <c:v>3199.4160000000002</c:v>
                </c:pt>
                <c:pt idx="93">
                  <c:v>3121.0329999999999</c:v>
                </c:pt>
                <c:pt idx="94">
                  <c:v>3060.14</c:v>
                </c:pt>
                <c:pt idx="95">
                  <c:v>2982.223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29-4B19-9E85-813FBE6A4E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246</c:v>
                </c:pt>
                <c:pt idx="1">
                  <c:v>246</c:v>
                </c:pt>
                <c:pt idx="2">
                  <c:v>246</c:v>
                </c:pt>
                <c:pt idx="3">
                  <c:v>246</c:v>
                </c:pt>
                <c:pt idx="4">
                  <c:v>232</c:v>
                </c:pt>
                <c:pt idx="5">
                  <c:v>232</c:v>
                </c:pt>
                <c:pt idx="6">
                  <c:v>232</c:v>
                </c:pt>
                <c:pt idx="7">
                  <c:v>232</c:v>
                </c:pt>
                <c:pt idx="8">
                  <c:v>224</c:v>
                </c:pt>
                <c:pt idx="9">
                  <c:v>224</c:v>
                </c:pt>
                <c:pt idx="10">
                  <c:v>224</c:v>
                </c:pt>
                <c:pt idx="11">
                  <c:v>224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238</c:v>
                </c:pt>
                <c:pt idx="17">
                  <c:v>238</c:v>
                </c:pt>
                <c:pt idx="18">
                  <c:v>238</c:v>
                </c:pt>
                <c:pt idx="19">
                  <c:v>238</c:v>
                </c:pt>
                <c:pt idx="20">
                  <c:v>271</c:v>
                </c:pt>
                <c:pt idx="21">
                  <c:v>271</c:v>
                </c:pt>
                <c:pt idx="22">
                  <c:v>271</c:v>
                </c:pt>
                <c:pt idx="23">
                  <c:v>271</c:v>
                </c:pt>
                <c:pt idx="24">
                  <c:v>322</c:v>
                </c:pt>
                <c:pt idx="25">
                  <c:v>322</c:v>
                </c:pt>
                <c:pt idx="26">
                  <c:v>322</c:v>
                </c:pt>
                <c:pt idx="27">
                  <c:v>322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368</c:v>
                </c:pt>
                <c:pt idx="33">
                  <c:v>368</c:v>
                </c:pt>
                <c:pt idx="34">
                  <c:v>368</c:v>
                </c:pt>
                <c:pt idx="35">
                  <c:v>368</c:v>
                </c:pt>
                <c:pt idx="36">
                  <c:v>371</c:v>
                </c:pt>
                <c:pt idx="37">
                  <c:v>371</c:v>
                </c:pt>
                <c:pt idx="38">
                  <c:v>371</c:v>
                </c:pt>
                <c:pt idx="39">
                  <c:v>371</c:v>
                </c:pt>
                <c:pt idx="40">
                  <c:v>373</c:v>
                </c:pt>
                <c:pt idx="41">
                  <c:v>373</c:v>
                </c:pt>
                <c:pt idx="42">
                  <c:v>373</c:v>
                </c:pt>
                <c:pt idx="43">
                  <c:v>373</c:v>
                </c:pt>
                <c:pt idx="44">
                  <c:v>374</c:v>
                </c:pt>
                <c:pt idx="45">
                  <c:v>374</c:v>
                </c:pt>
                <c:pt idx="46">
                  <c:v>374</c:v>
                </c:pt>
                <c:pt idx="47">
                  <c:v>374</c:v>
                </c:pt>
                <c:pt idx="48">
                  <c:v>374</c:v>
                </c:pt>
                <c:pt idx="49">
                  <c:v>374</c:v>
                </c:pt>
                <c:pt idx="50">
                  <c:v>374</c:v>
                </c:pt>
                <c:pt idx="51">
                  <c:v>374</c:v>
                </c:pt>
                <c:pt idx="52">
                  <c:v>353</c:v>
                </c:pt>
                <c:pt idx="53">
                  <c:v>353</c:v>
                </c:pt>
                <c:pt idx="54">
                  <c:v>353</c:v>
                </c:pt>
                <c:pt idx="55">
                  <c:v>353</c:v>
                </c:pt>
                <c:pt idx="56">
                  <c:v>352</c:v>
                </c:pt>
                <c:pt idx="57">
                  <c:v>352</c:v>
                </c:pt>
                <c:pt idx="58">
                  <c:v>352</c:v>
                </c:pt>
                <c:pt idx="59">
                  <c:v>352</c:v>
                </c:pt>
                <c:pt idx="60">
                  <c:v>362</c:v>
                </c:pt>
                <c:pt idx="61">
                  <c:v>362</c:v>
                </c:pt>
                <c:pt idx="62">
                  <c:v>362</c:v>
                </c:pt>
                <c:pt idx="63">
                  <c:v>362</c:v>
                </c:pt>
                <c:pt idx="64">
                  <c:v>378</c:v>
                </c:pt>
                <c:pt idx="65">
                  <c:v>378</c:v>
                </c:pt>
                <c:pt idx="66">
                  <c:v>378</c:v>
                </c:pt>
                <c:pt idx="67">
                  <c:v>378</c:v>
                </c:pt>
                <c:pt idx="68">
                  <c:v>389</c:v>
                </c:pt>
                <c:pt idx="69">
                  <c:v>389</c:v>
                </c:pt>
                <c:pt idx="70">
                  <c:v>389</c:v>
                </c:pt>
                <c:pt idx="71">
                  <c:v>389</c:v>
                </c:pt>
                <c:pt idx="72">
                  <c:v>427</c:v>
                </c:pt>
                <c:pt idx="73">
                  <c:v>427</c:v>
                </c:pt>
                <c:pt idx="74">
                  <c:v>427</c:v>
                </c:pt>
                <c:pt idx="75">
                  <c:v>427</c:v>
                </c:pt>
                <c:pt idx="76">
                  <c:v>451</c:v>
                </c:pt>
                <c:pt idx="77">
                  <c:v>451</c:v>
                </c:pt>
                <c:pt idx="78">
                  <c:v>451</c:v>
                </c:pt>
                <c:pt idx="79">
                  <c:v>451</c:v>
                </c:pt>
                <c:pt idx="80">
                  <c:v>439</c:v>
                </c:pt>
                <c:pt idx="81">
                  <c:v>439</c:v>
                </c:pt>
                <c:pt idx="82">
                  <c:v>439</c:v>
                </c:pt>
                <c:pt idx="83">
                  <c:v>439</c:v>
                </c:pt>
                <c:pt idx="84">
                  <c:v>405</c:v>
                </c:pt>
                <c:pt idx="85">
                  <c:v>405</c:v>
                </c:pt>
                <c:pt idx="86">
                  <c:v>405</c:v>
                </c:pt>
                <c:pt idx="87">
                  <c:v>405</c:v>
                </c:pt>
                <c:pt idx="88">
                  <c:v>351</c:v>
                </c:pt>
                <c:pt idx="89">
                  <c:v>351</c:v>
                </c:pt>
                <c:pt idx="90">
                  <c:v>351</c:v>
                </c:pt>
                <c:pt idx="91">
                  <c:v>351</c:v>
                </c:pt>
                <c:pt idx="92">
                  <c:v>312</c:v>
                </c:pt>
                <c:pt idx="93">
                  <c:v>312</c:v>
                </c:pt>
                <c:pt idx="94">
                  <c:v>312</c:v>
                </c:pt>
                <c:pt idx="95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29-4B19-9E85-813FBE6A4E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29-4B19-9E85-813FBE6A4EA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5">
                  <c:v>11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29-4B19-9E85-813FBE6A4EA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29-4B19-9E85-813FBE6A4EA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29-4B19-9E85-813FBE6A4EA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129-4B19-9E85-813FBE6A4EA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129-4B19-9E85-813FBE6A4EA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32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62</c:v>
                </c:pt>
                <c:pt idx="21">
                  <c:v>62</c:v>
                </c:pt>
                <c:pt idx="22">
                  <c:v>62</c:v>
                </c:pt>
                <c:pt idx="23">
                  <c:v>62</c:v>
                </c:pt>
                <c:pt idx="24">
                  <c:v>67</c:v>
                </c:pt>
                <c:pt idx="25">
                  <c:v>67</c:v>
                </c:pt>
                <c:pt idx="26">
                  <c:v>67</c:v>
                </c:pt>
                <c:pt idx="27">
                  <c:v>67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122</c:v>
                </c:pt>
                <c:pt idx="33">
                  <c:v>122</c:v>
                </c:pt>
                <c:pt idx="34">
                  <c:v>122</c:v>
                </c:pt>
                <c:pt idx="35">
                  <c:v>411.8</c:v>
                </c:pt>
                <c:pt idx="36">
                  <c:v>702</c:v>
                </c:pt>
                <c:pt idx="37">
                  <c:v>954.6</c:v>
                </c:pt>
                <c:pt idx="38">
                  <c:v>1126.5</c:v>
                </c:pt>
                <c:pt idx="39">
                  <c:v>1344.2</c:v>
                </c:pt>
                <c:pt idx="40">
                  <c:v>1410.213</c:v>
                </c:pt>
                <c:pt idx="41">
                  <c:v>1546.1129999999998</c:v>
                </c:pt>
                <c:pt idx="42">
                  <c:v>1560.0129999999999</c:v>
                </c:pt>
                <c:pt idx="43">
                  <c:v>1485.3129999999999</c:v>
                </c:pt>
                <c:pt idx="44">
                  <c:v>1294.8</c:v>
                </c:pt>
                <c:pt idx="45">
                  <c:v>1350.9</c:v>
                </c:pt>
                <c:pt idx="46">
                  <c:v>1370.4</c:v>
                </c:pt>
                <c:pt idx="47">
                  <c:v>1367.1</c:v>
                </c:pt>
                <c:pt idx="48">
                  <c:v>1203.7</c:v>
                </c:pt>
                <c:pt idx="49">
                  <c:v>1197.7</c:v>
                </c:pt>
                <c:pt idx="50">
                  <c:v>1176.7</c:v>
                </c:pt>
                <c:pt idx="51">
                  <c:v>361.9</c:v>
                </c:pt>
                <c:pt idx="52">
                  <c:v>234</c:v>
                </c:pt>
                <c:pt idx="53">
                  <c:v>234</c:v>
                </c:pt>
                <c:pt idx="54">
                  <c:v>234</c:v>
                </c:pt>
                <c:pt idx="55">
                  <c:v>234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241</c:v>
                </c:pt>
                <c:pt idx="61">
                  <c:v>308</c:v>
                </c:pt>
                <c:pt idx="62">
                  <c:v>515.20000000000005</c:v>
                </c:pt>
                <c:pt idx="63">
                  <c:v>636.9</c:v>
                </c:pt>
                <c:pt idx="64">
                  <c:v>576.20000000000005</c:v>
                </c:pt>
                <c:pt idx="65">
                  <c:v>314.2</c:v>
                </c:pt>
                <c:pt idx="66">
                  <c:v>250</c:v>
                </c:pt>
                <c:pt idx="67">
                  <c:v>250</c:v>
                </c:pt>
                <c:pt idx="68">
                  <c:v>79</c:v>
                </c:pt>
                <c:pt idx="69">
                  <c:v>79</c:v>
                </c:pt>
                <c:pt idx="70">
                  <c:v>79</c:v>
                </c:pt>
                <c:pt idx="71">
                  <c:v>79</c:v>
                </c:pt>
                <c:pt idx="72">
                  <c:v>181</c:v>
                </c:pt>
                <c:pt idx="73">
                  <c:v>181</c:v>
                </c:pt>
                <c:pt idx="74">
                  <c:v>181</c:v>
                </c:pt>
                <c:pt idx="75">
                  <c:v>181</c:v>
                </c:pt>
                <c:pt idx="76">
                  <c:v>148</c:v>
                </c:pt>
                <c:pt idx="77">
                  <c:v>148</c:v>
                </c:pt>
                <c:pt idx="78">
                  <c:v>148</c:v>
                </c:pt>
                <c:pt idx="79">
                  <c:v>148</c:v>
                </c:pt>
                <c:pt idx="80">
                  <c:v>165</c:v>
                </c:pt>
                <c:pt idx="81">
                  <c:v>165</c:v>
                </c:pt>
                <c:pt idx="82">
                  <c:v>165</c:v>
                </c:pt>
                <c:pt idx="83">
                  <c:v>165</c:v>
                </c:pt>
                <c:pt idx="84">
                  <c:v>173</c:v>
                </c:pt>
                <c:pt idx="85">
                  <c:v>173</c:v>
                </c:pt>
                <c:pt idx="86">
                  <c:v>173</c:v>
                </c:pt>
                <c:pt idx="87">
                  <c:v>173</c:v>
                </c:pt>
                <c:pt idx="88">
                  <c:v>161</c:v>
                </c:pt>
                <c:pt idx="89">
                  <c:v>161</c:v>
                </c:pt>
                <c:pt idx="90">
                  <c:v>161</c:v>
                </c:pt>
                <c:pt idx="91">
                  <c:v>161</c:v>
                </c:pt>
                <c:pt idx="92">
                  <c:v>168</c:v>
                </c:pt>
                <c:pt idx="93">
                  <c:v>168</c:v>
                </c:pt>
                <c:pt idx="94">
                  <c:v>168</c:v>
                </c:pt>
                <c:pt idx="95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29-4B19-9E85-813FBE6A4E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53.564</c:v>
                </c:pt>
                <c:pt idx="25">
                  <c:v>52.86</c:v>
                </c:pt>
                <c:pt idx="26">
                  <c:v>51.555999999999997</c:v>
                </c:pt>
                <c:pt idx="27">
                  <c:v>49.444000000000003</c:v>
                </c:pt>
                <c:pt idx="28">
                  <c:v>46.676000000000002</c:v>
                </c:pt>
                <c:pt idx="29">
                  <c:v>43.863999999999997</c:v>
                </c:pt>
                <c:pt idx="30">
                  <c:v>41.1</c:v>
                </c:pt>
                <c:pt idx="31">
                  <c:v>38.04</c:v>
                </c:pt>
                <c:pt idx="32">
                  <c:v>34.636000000000003</c:v>
                </c:pt>
                <c:pt idx="33">
                  <c:v>31.431999999999999</c:v>
                </c:pt>
                <c:pt idx="34">
                  <c:v>28.324000000000002</c:v>
                </c:pt>
                <c:pt idx="35">
                  <c:v>24.808</c:v>
                </c:pt>
                <c:pt idx="36">
                  <c:v>20.896000000000001</c:v>
                </c:pt>
                <c:pt idx="37">
                  <c:v>17.475999999999999</c:v>
                </c:pt>
                <c:pt idx="38">
                  <c:v>15.052</c:v>
                </c:pt>
                <c:pt idx="39">
                  <c:v>13.56</c:v>
                </c:pt>
                <c:pt idx="40">
                  <c:v>12.544</c:v>
                </c:pt>
                <c:pt idx="41">
                  <c:v>11.496</c:v>
                </c:pt>
                <c:pt idx="42">
                  <c:v>9.7880000000000003</c:v>
                </c:pt>
                <c:pt idx="43">
                  <c:v>7.1840000000000002</c:v>
                </c:pt>
                <c:pt idx="44">
                  <c:v>4.1559999999999997</c:v>
                </c:pt>
                <c:pt idx="45">
                  <c:v>1.9239999999999999</c:v>
                </c:pt>
                <c:pt idx="46">
                  <c:v>0.89200000000000002</c:v>
                </c:pt>
                <c:pt idx="47">
                  <c:v>0.75600000000000001</c:v>
                </c:pt>
                <c:pt idx="48">
                  <c:v>0.96799999999999997</c:v>
                </c:pt>
                <c:pt idx="49">
                  <c:v>1.3120000000000001</c:v>
                </c:pt>
                <c:pt idx="50">
                  <c:v>1.948</c:v>
                </c:pt>
                <c:pt idx="51">
                  <c:v>3.2559999999999998</c:v>
                </c:pt>
                <c:pt idx="52">
                  <c:v>5.1239999999999997</c:v>
                </c:pt>
                <c:pt idx="53">
                  <c:v>6.7720000000000002</c:v>
                </c:pt>
                <c:pt idx="54">
                  <c:v>8.1</c:v>
                </c:pt>
                <c:pt idx="55">
                  <c:v>9.5839999999999996</c:v>
                </c:pt>
                <c:pt idx="56">
                  <c:v>11.42</c:v>
                </c:pt>
                <c:pt idx="57">
                  <c:v>13.256</c:v>
                </c:pt>
                <c:pt idx="58">
                  <c:v>14.988</c:v>
                </c:pt>
                <c:pt idx="59">
                  <c:v>16.78</c:v>
                </c:pt>
                <c:pt idx="60">
                  <c:v>18.756</c:v>
                </c:pt>
                <c:pt idx="61">
                  <c:v>20.844000000000001</c:v>
                </c:pt>
                <c:pt idx="62">
                  <c:v>23.196000000000002</c:v>
                </c:pt>
                <c:pt idx="63">
                  <c:v>25.992000000000001</c:v>
                </c:pt>
                <c:pt idx="64">
                  <c:v>29.071999999999999</c:v>
                </c:pt>
                <c:pt idx="65">
                  <c:v>31.936</c:v>
                </c:pt>
                <c:pt idx="66">
                  <c:v>34.744</c:v>
                </c:pt>
                <c:pt idx="67">
                  <c:v>37.927999999999997</c:v>
                </c:pt>
                <c:pt idx="68">
                  <c:v>41.38</c:v>
                </c:pt>
                <c:pt idx="69">
                  <c:v>44.271999999999998</c:v>
                </c:pt>
                <c:pt idx="70">
                  <c:v>46.52</c:v>
                </c:pt>
                <c:pt idx="71">
                  <c:v>48.527999999999999</c:v>
                </c:pt>
                <c:pt idx="72">
                  <c:v>50.472000000000001</c:v>
                </c:pt>
                <c:pt idx="73">
                  <c:v>52.036000000000001</c:v>
                </c:pt>
                <c:pt idx="74">
                  <c:v>53.1</c:v>
                </c:pt>
                <c:pt idx="75">
                  <c:v>53.692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29-4B19-9E85-813FBE6A4E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5">
                  <c:v>11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29-4B19-9E85-813FBE6A4E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129-4B19-9E85-813FBE6A4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134.93</c:v>
                </c:pt>
                <c:pt idx="1">
                  <c:v>127.68</c:v>
                </c:pt>
                <c:pt idx="2">
                  <c:v>129.56</c:v>
                </c:pt>
                <c:pt idx="3">
                  <c:v>127.55</c:v>
                </c:pt>
                <c:pt idx="4">
                  <c:v>116.11</c:v>
                </c:pt>
                <c:pt idx="5">
                  <c:v>115</c:v>
                </c:pt>
                <c:pt idx="6">
                  <c:v>112.31</c:v>
                </c:pt>
                <c:pt idx="7">
                  <c:v>105.74</c:v>
                </c:pt>
                <c:pt idx="8">
                  <c:v>109.49</c:v>
                </c:pt>
                <c:pt idx="9">
                  <c:v>98.07</c:v>
                </c:pt>
                <c:pt idx="10">
                  <c:v>95.47</c:v>
                </c:pt>
                <c:pt idx="11">
                  <c:v>90</c:v>
                </c:pt>
                <c:pt idx="12">
                  <c:v>90</c:v>
                </c:pt>
                <c:pt idx="13">
                  <c:v>82.26</c:v>
                </c:pt>
                <c:pt idx="14">
                  <c:v>72.95</c:v>
                </c:pt>
                <c:pt idx="15">
                  <c:v>67.319999999999993</c:v>
                </c:pt>
                <c:pt idx="16">
                  <c:v>67.22</c:v>
                </c:pt>
                <c:pt idx="17">
                  <c:v>75.849999999999994</c:v>
                </c:pt>
                <c:pt idx="18">
                  <c:v>76.33</c:v>
                </c:pt>
                <c:pt idx="19">
                  <c:v>86.89</c:v>
                </c:pt>
                <c:pt idx="20">
                  <c:v>93.21</c:v>
                </c:pt>
                <c:pt idx="21">
                  <c:v>90</c:v>
                </c:pt>
                <c:pt idx="22">
                  <c:v>90</c:v>
                </c:pt>
                <c:pt idx="23">
                  <c:v>106.78</c:v>
                </c:pt>
                <c:pt idx="24">
                  <c:v>90</c:v>
                </c:pt>
                <c:pt idx="25">
                  <c:v>112.56</c:v>
                </c:pt>
                <c:pt idx="26">
                  <c:v>117.68</c:v>
                </c:pt>
                <c:pt idx="27">
                  <c:v>118.7</c:v>
                </c:pt>
                <c:pt idx="28">
                  <c:v>120.09</c:v>
                </c:pt>
                <c:pt idx="29">
                  <c:v>96.34</c:v>
                </c:pt>
                <c:pt idx="30">
                  <c:v>80.55</c:v>
                </c:pt>
                <c:pt idx="31">
                  <c:v>56.05</c:v>
                </c:pt>
                <c:pt idx="32">
                  <c:v>65.84</c:v>
                </c:pt>
                <c:pt idx="33">
                  <c:v>36.090000000000003</c:v>
                </c:pt>
                <c:pt idx="34">
                  <c:v>29.55</c:v>
                </c:pt>
                <c:pt idx="35">
                  <c:v>17.93</c:v>
                </c:pt>
                <c:pt idx="36">
                  <c:v>40.68</c:v>
                </c:pt>
                <c:pt idx="37">
                  <c:v>21.41</c:v>
                </c:pt>
                <c:pt idx="38">
                  <c:v>8.43</c:v>
                </c:pt>
                <c:pt idx="39">
                  <c:v>0.02</c:v>
                </c:pt>
                <c:pt idx="40">
                  <c:v>9.9600000000000009</c:v>
                </c:pt>
                <c:pt idx="41">
                  <c:v>7.82</c:v>
                </c:pt>
                <c:pt idx="42">
                  <c:v>0.02</c:v>
                </c:pt>
                <c:pt idx="43">
                  <c:v>4.17</c:v>
                </c:pt>
                <c:pt idx="44">
                  <c:v>3.76</c:v>
                </c:pt>
                <c:pt idx="45">
                  <c:v>3.18</c:v>
                </c:pt>
                <c:pt idx="46">
                  <c:v>1.98</c:v>
                </c:pt>
                <c:pt idx="47">
                  <c:v>0.52</c:v>
                </c:pt>
                <c:pt idx="48">
                  <c:v>1.68</c:v>
                </c:pt>
                <c:pt idx="49">
                  <c:v>0.5</c:v>
                </c:pt>
                <c:pt idx="50">
                  <c:v>0.06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0.13</c:v>
                </c:pt>
                <c:pt idx="64">
                  <c:v>0.3</c:v>
                </c:pt>
                <c:pt idx="65">
                  <c:v>3.03</c:v>
                </c:pt>
                <c:pt idx="66">
                  <c:v>7.36</c:v>
                </c:pt>
                <c:pt idx="67">
                  <c:v>37.25</c:v>
                </c:pt>
                <c:pt idx="68">
                  <c:v>14.7</c:v>
                </c:pt>
                <c:pt idx="69">
                  <c:v>52.62</c:v>
                </c:pt>
                <c:pt idx="70">
                  <c:v>100.01</c:v>
                </c:pt>
                <c:pt idx="71">
                  <c:v>125.84</c:v>
                </c:pt>
                <c:pt idx="72">
                  <c:v>117.8</c:v>
                </c:pt>
                <c:pt idx="73">
                  <c:v>129.54</c:v>
                </c:pt>
                <c:pt idx="74">
                  <c:v>137.19</c:v>
                </c:pt>
                <c:pt idx="75">
                  <c:v>175.92</c:v>
                </c:pt>
                <c:pt idx="76">
                  <c:v>138.76</c:v>
                </c:pt>
                <c:pt idx="77">
                  <c:v>147.43</c:v>
                </c:pt>
                <c:pt idx="78">
                  <c:v>169.39</c:v>
                </c:pt>
                <c:pt idx="79">
                  <c:v>171.46</c:v>
                </c:pt>
                <c:pt idx="80">
                  <c:v>187.56</c:v>
                </c:pt>
                <c:pt idx="81">
                  <c:v>145.02000000000001</c:v>
                </c:pt>
                <c:pt idx="82">
                  <c:v>134.63</c:v>
                </c:pt>
                <c:pt idx="83">
                  <c:v>123.31</c:v>
                </c:pt>
                <c:pt idx="84">
                  <c:v>142.29</c:v>
                </c:pt>
                <c:pt idx="85">
                  <c:v>122.07</c:v>
                </c:pt>
                <c:pt idx="86">
                  <c:v>129.66</c:v>
                </c:pt>
                <c:pt idx="87">
                  <c:v>120.92</c:v>
                </c:pt>
                <c:pt idx="88">
                  <c:v>120.01</c:v>
                </c:pt>
                <c:pt idx="89">
                  <c:v>117.08</c:v>
                </c:pt>
                <c:pt idx="90">
                  <c:v>110</c:v>
                </c:pt>
                <c:pt idx="91">
                  <c:v>71.59</c:v>
                </c:pt>
                <c:pt idx="92">
                  <c:v>112.36</c:v>
                </c:pt>
                <c:pt idx="93">
                  <c:v>94.56</c:v>
                </c:pt>
                <c:pt idx="94">
                  <c:v>59.64</c:v>
                </c:pt>
                <c:pt idx="95">
                  <c:v>22.05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29-4B19-9E85-813FBE6A4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5289.2340000000004</v>
      </c>
      <c r="C5" s="25">
        <v>5243.6</v>
      </c>
      <c r="D5" s="25">
        <v>5204.9459999999999</v>
      </c>
      <c r="E5" s="25">
        <v>5168.0450000000001</v>
      </c>
      <c r="F5" s="25">
        <v>5013.7790000000005</v>
      </c>
      <c r="G5" s="25">
        <v>5000.9769999999999</v>
      </c>
      <c r="H5" s="25">
        <v>4980.7539999999999</v>
      </c>
      <c r="I5" s="25">
        <v>4937.8879999999999</v>
      </c>
      <c r="J5" s="25">
        <v>4851.1490000000003</v>
      </c>
      <c r="K5" s="25">
        <v>4830.1180000000004</v>
      </c>
      <c r="L5" s="25">
        <v>4824.32</v>
      </c>
      <c r="M5" s="25">
        <v>4801.2430000000004</v>
      </c>
      <c r="N5" s="25">
        <v>4761.4489999999996</v>
      </c>
      <c r="O5" s="25">
        <v>4743.5870000000004</v>
      </c>
      <c r="P5" s="25">
        <v>4726.491</v>
      </c>
      <c r="Q5" s="25">
        <v>4711.7309999999998</v>
      </c>
      <c r="R5" s="25">
        <v>4705.7749999999996</v>
      </c>
      <c r="S5" s="25">
        <v>4704.9059999999999</v>
      </c>
      <c r="T5" s="25">
        <v>4719.1869999999999</v>
      </c>
      <c r="U5" s="25">
        <v>4755.03</v>
      </c>
      <c r="V5" s="25">
        <v>4874.076</v>
      </c>
      <c r="W5" s="25">
        <v>4934.3239999999996</v>
      </c>
      <c r="X5" s="25">
        <v>4982.933</v>
      </c>
      <c r="Y5" s="25">
        <v>5005.3059999999996</v>
      </c>
      <c r="Z5" s="25">
        <v>5188.0969999999998</v>
      </c>
      <c r="AA5" s="25">
        <v>5235.1109999999999</v>
      </c>
      <c r="AB5" s="25">
        <v>5323.0129999999999</v>
      </c>
      <c r="AC5" s="25">
        <v>5418.4070000000002</v>
      </c>
      <c r="AD5" s="25">
        <v>5607.4189999999999</v>
      </c>
      <c r="AE5" s="25">
        <v>5727.3209999999999</v>
      </c>
      <c r="AF5" s="25">
        <v>5818.4470000000001</v>
      </c>
      <c r="AG5" s="25">
        <v>5956.6360000000004</v>
      </c>
      <c r="AH5" s="25">
        <v>6056.0640000000003</v>
      </c>
      <c r="AI5" s="25">
        <v>6148.7610000000004</v>
      </c>
      <c r="AJ5" s="25">
        <v>6200.924</v>
      </c>
      <c r="AK5" s="25">
        <v>6520.69</v>
      </c>
      <c r="AL5" s="25">
        <v>6777.0460000000003</v>
      </c>
      <c r="AM5" s="25">
        <v>7082.6610000000001</v>
      </c>
      <c r="AN5" s="25">
        <v>7376.3379999999997</v>
      </c>
      <c r="AO5" s="25">
        <v>7610.8339999999998</v>
      </c>
      <c r="AP5" s="25">
        <v>7681.7860000000001</v>
      </c>
      <c r="AQ5" s="25">
        <v>7848.9790000000003</v>
      </c>
      <c r="AR5" s="25">
        <v>7900.1809999999996</v>
      </c>
      <c r="AS5" s="25">
        <v>7866.6869999999999</v>
      </c>
      <c r="AT5" s="25">
        <v>7725.1629999999996</v>
      </c>
      <c r="AU5" s="25">
        <v>7820.2420000000002</v>
      </c>
      <c r="AV5" s="25">
        <v>7861.9260000000004</v>
      </c>
      <c r="AW5" s="25">
        <v>7857.7079999999996</v>
      </c>
      <c r="AX5" s="25">
        <v>7687.6890000000003</v>
      </c>
      <c r="AY5" s="25">
        <v>7682.2749999999996</v>
      </c>
      <c r="AZ5" s="25">
        <v>7639.4449999999997</v>
      </c>
      <c r="BA5" s="25">
        <v>6806.5950000000003</v>
      </c>
      <c r="BB5" s="25">
        <v>6596.7830000000004</v>
      </c>
      <c r="BC5" s="25">
        <v>6543.6620000000003</v>
      </c>
      <c r="BD5" s="25">
        <v>6489.48</v>
      </c>
      <c r="BE5" s="25">
        <v>6429.9949999999999</v>
      </c>
      <c r="BF5" s="25">
        <v>6330.3950000000004</v>
      </c>
      <c r="BG5" s="25">
        <v>6281.0770000000002</v>
      </c>
      <c r="BH5" s="25">
        <v>6225.549</v>
      </c>
      <c r="BI5" s="25">
        <v>6193.61</v>
      </c>
      <c r="BJ5" s="25">
        <v>6205.9979999999996</v>
      </c>
      <c r="BK5" s="25">
        <v>6248.076</v>
      </c>
      <c r="BL5" s="25">
        <v>6451.9309999999996</v>
      </c>
      <c r="BM5" s="25">
        <v>6584.768</v>
      </c>
      <c r="BN5" s="25">
        <v>6574.2240000000002</v>
      </c>
      <c r="BO5" s="25">
        <v>6333.9849999999997</v>
      </c>
      <c r="BP5" s="25">
        <v>6195.8609999999999</v>
      </c>
      <c r="BQ5" s="25">
        <v>6191.6540000000005</v>
      </c>
      <c r="BR5" s="25">
        <v>6118.0029999999997</v>
      </c>
      <c r="BS5" s="25">
        <v>6129.8050000000003</v>
      </c>
      <c r="BT5" s="25">
        <v>6182.8789999999999</v>
      </c>
      <c r="BU5" s="25">
        <v>6205.942</v>
      </c>
      <c r="BV5" s="25">
        <v>6415.0550000000003</v>
      </c>
      <c r="BW5" s="25">
        <v>6540.8710000000001</v>
      </c>
      <c r="BX5" s="25">
        <v>6591.1220000000003</v>
      </c>
      <c r="BY5" s="25">
        <v>6650.1589999999997</v>
      </c>
      <c r="BZ5" s="25">
        <v>6871.2359999999999</v>
      </c>
      <c r="CA5" s="25">
        <v>6949.5140000000001</v>
      </c>
      <c r="CB5" s="25">
        <v>6931.6760000000004</v>
      </c>
      <c r="CC5" s="25">
        <v>6855.3729999999996</v>
      </c>
      <c r="CD5" s="25">
        <v>6785.3720000000003</v>
      </c>
      <c r="CE5" s="25">
        <v>6825.4870000000001</v>
      </c>
      <c r="CF5" s="25">
        <v>6746.2430000000004</v>
      </c>
      <c r="CG5" s="25">
        <v>6652.3509999999997</v>
      </c>
      <c r="CH5" s="25">
        <v>6389.1719999999996</v>
      </c>
      <c r="CI5" s="25">
        <v>6336.1540000000005</v>
      </c>
      <c r="CJ5" s="25">
        <v>6236.4620000000004</v>
      </c>
      <c r="CK5" s="25">
        <v>6115.3770000000004</v>
      </c>
      <c r="CL5" s="25">
        <v>5891.1570000000002</v>
      </c>
      <c r="CM5" s="25">
        <v>5794.9309999999996</v>
      </c>
      <c r="CN5" s="25">
        <v>5700.1790000000001</v>
      </c>
      <c r="CO5" s="25">
        <v>5640.72</v>
      </c>
      <c r="CP5" s="25">
        <v>5544.7160000000003</v>
      </c>
      <c r="CQ5" s="25">
        <v>5468.0370000000003</v>
      </c>
      <c r="CR5" s="25">
        <v>5402.5889999999999</v>
      </c>
      <c r="CS5" s="25">
        <v>5334.3940000000002</v>
      </c>
      <c r="CT5" s="26"/>
      <c r="CU5" s="26"/>
      <c r="CV5" s="26"/>
      <c r="CW5" s="27"/>
      <c r="CX5" s="28">
        <f t="array" ref="CX5">SUMPRODUCT(B5:CW5*0.25)</f>
        <v>146344.82924999998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134.93</v>
      </c>
      <c r="C8" s="37">
        <v>127.68</v>
      </c>
      <c r="D8" s="37">
        <v>129.56</v>
      </c>
      <c r="E8" s="37">
        <v>127.55</v>
      </c>
      <c r="F8" s="37">
        <v>116.11</v>
      </c>
      <c r="G8" s="37">
        <v>115</v>
      </c>
      <c r="H8" s="37">
        <v>112.31</v>
      </c>
      <c r="I8" s="37">
        <v>105.74</v>
      </c>
      <c r="J8" s="37">
        <v>109.49</v>
      </c>
      <c r="K8" s="37">
        <v>98.07</v>
      </c>
      <c r="L8" s="37">
        <v>95.47</v>
      </c>
      <c r="M8" s="37">
        <v>90</v>
      </c>
      <c r="N8" s="37">
        <v>90</v>
      </c>
      <c r="O8" s="37">
        <v>82.26</v>
      </c>
      <c r="P8" s="37">
        <v>72.95</v>
      </c>
      <c r="Q8" s="37">
        <v>67.319999999999993</v>
      </c>
      <c r="R8" s="37">
        <v>67.22</v>
      </c>
      <c r="S8" s="37">
        <v>75.849999999999994</v>
      </c>
      <c r="T8" s="37">
        <v>76.33</v>
      </c>
      <c r="U8" s="37">
        <v>86.89</v>
      </c>
      <c r="V8" s="37">
        <v>93.21</v>
      </c>
      <c r="W8" s="37">
        <v>90</v>
      </c>
      <c r="X8" s="37">
        <v>90</v>
      </c>
      <c r="Y8" s="37">
        <v>106.78</v>
      </c>
      <c r="Z8" s="37">
        <v>90</v>
      </c>
      <c r="AA8" s="37">
        <v>112.56</v>
      </c>
      <c r="AB8" s="37">
        <v>117.68</v>
      </c>
      <c r="AC8" s="37">
        <v>118.7</v>
      </c>
      <c r="AD8" s="37">
        <v>120.09</v>
      </c>
      <c r="AE8" s="37">
        <v>96.34</v>
      </c>
      <c r="AF8" s="37">
        <v>80.55</v>
      </c>
      <c r="AG8" s="37">
        <v>56.05</v>
      </c>
      <c r="AH8" s="37">
        <v>65.84</v>
      </c>
      <c r="AI8" s="37">
        <v>36.090000000000003</v>
      </c>
      <c r="AJ8" s="37">
        <v>29.55</v>
      </c>
      <c r="AK8" s="37">
        <v>17.93</v>
      </c>
      <c r="AL8" s="37">
        <v>40.68</v>
      </c>
      <c r="AM8" s="37">
        <v>21.41</v>
      </c>
      <c r="AN8" s="37">
        <v>8.43</v>
      </c>
      <c r="AO8" s="37">
        <v>0.02</v>
      </c>
      <c r="AP8" s="37">
        <v>9.9600000000000009</v>
      </c>
      <c r="AQ8" s="37">
        <v>7.82</v>
      </c>
      <c r="AR8" s="37">
        <v>0.02</v>
      </c>
      <c r="AS8" s="37">
        <v>4.17</v>
      </c>
      <c r="AT8" s="37">
        <v>3.76</v>
      </c>
      <c r="AU8" s="37">
        <v>3.18</v>
      </c>
      <c r="AV8" s="37">
        <v>1.98</v>
      </c>
      <c r="AW8" s="37">
        <v>0.52</v>
      </c>
      <c r="AX8" s="37">
        <v>1.68</v>
      </c>
      <c r="AY8" s="37">
        <v>0.5</v>
      </c>
      <c r="AZ8" s="37">
        <v>0.06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0.13</v>
      </c>
      <c r="BN8" s="37">
        <v>0.3</v>
      </c>
      <c r="BO8" s="37">
        <v>3.03</v>
      </c>
      <c r="BP8" s="37">
        <v>7.36</v>
      </c>
      <c r="BQ8" s="37">
        <v>37.25</v>
      </c>
      <c r="BR8" s="37">
        <v>14.7</v>
      </c>
      <c r="BS8" s="37">
        <v>52.62</v>
      </c>
      <c r="BT8" s="37">
        <v>100.01</v>
      </c>
      <c r="BU8" s="37">
        <v>125.84</v>
      </c>
      <c r="BV8" s="37">
        <v>117.8</v>
      </c>
      <c r="BW8" s="37">
        <v>129.54</v>
      </c>
      <c r="BX8" s="37">
        <v>137.19</v>
      </c>
      <c r="BY8" s="37">
        <v>175.92</v>
      </c>
      <c r="BZ8" s="37">
        <v>138.76</v>
      </c>
      <c r="CA8" s="37">
        <v>147.43</v>
      </c>
      <c r="CB8" s="37">
        <v>169.39</v>
      </c>
      <c r="CC8" s="37">
        <v>171.46</v>
      </c>
      <c r="CD8" s="37">
        <v>187.56</v>
      </c>
      <c r="CE8" s="37">
        <v>145.02000000000001</v>
      </c>
      <c r="CF8" s="37">
        <v>134.63</v>
      </c>
      <c r="CG8" s="37">
        <v>123.31</v>
      </c>
      <c r="CH8" s="37">
        <v>142.29</v>
      </c>
      <c r="CI8" s="37">
        <v>122.07</v>
      </c>
      <c r="CJ8" s="37">
        <v>129.66</v>
      </c>
      <c r="CK8" s="37">
        <v>120.92</v>
      </c>
      <c r="CL8" s="37">
        <v>120.01</v>
      </c>
      <c r="CM8" s="37">
        <v>117.08</v>
      </c>
      <c r="CN8" s="37">
        <v>110</v>
      </c>
      <c r="CO8" s="37">
        <v>71.59</v>
      </c>
      <c r="CP8" s="37">
        <v>112.36</v>
      </c>
      <c r="CQ8" s="37">
        <v>94.56</v>
      </c>
      <c r="CR8" s="37">
        <v>59.64</v>
      </c>
      <c r="CS8" s="37">
        <v>22.05</v>
      </c>
      <c r="CT8" s="38"/>
      <c r="CU8" s="38"/>
      <c r="CV8" s="38"/>
      <c r="CW8" s="39"/>
      <c r="CX8" s="40">
        <f>IF(SUM(B8:CW8)&lt;&gt;0,AVERAGEIF(B8:CW8,"&lt;&gt;"""),"")</f>
        <v>70.289375000000049</v>
      </c>
    </row>
    <row r="9" spans="1:102" ht="24.95" customHeight="1" thickBot="1" x14ac:dyDescent="0.25">
      <c r="A9" s="41" t="s">
        <v>6</v>
      </c>
      <c r="B9" s="42">
        <v>129.93</v>
      </c>
      <c r="C9" s="43">
        <v>129.93</v>
      </c>
      <c r="D9" s="43">
        <v>129.93</v>
      </c>
      <c r="E9" s="43">
        <v>129.93</v>
      </c>
      <c r="F9" s="43">
        <v>112.29</v>
      </c>
      <c r="G9" s="43">
        <v>112.29</v>
      </c>
      <c r="H9" s="43">
        <v>112.29</v>
      </c>
      <c r="I9" s="43">
        <v>112.29</v>
      </c>
      <c r="J9" s="43">
        <v>98.257499999999993</v>
      </c>
      <c r="K9" s="43">
        <v>98.257499999999993</v>
      </c>
      <c r="L9" s="43">
        <v>98.257499999999993</v>
      </c>
      <c r="M9" s="43">
        <v>98.257499999999993</v>
      </c>
      <c r="N9" s="43">
        <v>78.132499999999993</v>
      </c>
      <c r="O9" s="43">
        <v>78.132499999999993</v>
      </c>
      <c r="P9" s="43">
        <v>78.132499999999993</v>
      </c>
      <c r="Q9" s="43">
        <v>78.132499999999993</v>
      </c>
      <c r="R9" s="43">
        <v>76.572500000000005</v>
      </c>
      <c r="S9" s="43">
        <v>76.572500000000005</v>
      </c>
      <c r="T9" s="43">
        <v>76.572500000000005</v>
      </c>
      <c r="U9" s="43">
        <v>76.572500000000005</v>
      </c>
      <c r="V9" s="43">
        <v>94.997500000000002</v>
      </c>
      <c r="W9" s="43">
        <v>94.997500000000002</v>
      </c>
      <c r="X9" s="43">
        <v>94.997500000000002</v>
      </c>
      <c r="Y9" s="43">
        <v>94.997500000000002</v>
      </c>
      <c r="Z9" s="43">
        <v>109.735</v>
      </c>
      <c r="AA9" s="43">
        <v>109.735</v>
      </c>
      <c r="AB9" s="43">
        <v>109.735</v>
      </c>
      <c r="AC9" s="43">
        <v>109.735</v>
      </c>
      <c r="AD9" s="43">
        <v>88.257499999999993</v>
      </c>
      <c r="AE9" s="43">
        <v>88.257499999999993</v>
      </c>
      <c r="AF9" s="43">
        <v>88.257499999999993</v>
      </c>
      <c r="AG9" s="43">
        <v>88.257499999999993</v>
      </c>
      <c r="AH9" s="43">
        <v>37.352499999999999</v>
      </c>
      <c r="AI9" s="43">
        <v>37.352499999999999</v>
      </c>
      <c r="AJ9" s="43">
        <v>37.352499999999999</v>
      </c>
      <c r="AK9" s="43">
        <v>37.352499999999999</v>
      </c>
      <c r="AL9" s="43">
        <v>17.635000000000002</v>
      </c>
      <c r="AM9" s="43">
        <v>17.635000000000002</v>
      </c>
      <c r="AN9" s="43">
        <v>17.635000000000002</v>
      </c>
      <c r="AO9" s="43">
        <v>17.635000000000002</v>
      </c>
      <c r="AP9" s="43">
        <v>5.4924999999999997</v>
      </c>
      <c r="AQ9" s="43">
        <v>5.4924999999999997</v>
      </c>
      <c r="AR9" s="43">
        <v>5.4924999999999997</v>
      </c>
      <c r="AS9" s="43">
        <v>5.4924999999999997</v>
      </c>
      <c r="AT9" s="43">
        <v>2.36</v>
      </c>
      <c r="AU9" s="43">
        <v>2.36</v>
      </c>
      <c r="AV9" s="43">
        <v>2.36</v>
      </c>
      <c r="AW9" s="43">
        <v>2.36</v>
      </c>
      <c r="AX9" s="43">
        <v>0.56000000000000005</v>
      </c>
      <c r="AY9" s="43">
        <v>0.56000000000000005</v>
      </c>
      <c r="AZ9" s="43">
        <v>0.56000000000000005</v>
      </c>
      <c r="BA9" s="43">
        <v>0.56000000000000005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3.5000000000000003E-2</v>
      </c>
      <c r="BK9" s="43">
        <v>3.5000000000000003E-2</v>
      </c>
      <c r="BL9" s="43">
        <v>3.5000000000000003E-2</v>
      </c>
      <c r="BM9" s="43">
        <v>3.5000000000000003E-2</v>
      </c>
      <c r="BN9" s="43">
        <v>11.984999999999999</v>
      </c>
      <c r="BO9" s="43">
        <v>11.984999999999999</v>
      </c>
      <c r="BP9" s="43">
        <v>11.984999999999999</v>
      </c>
      <c r="BQ9" s="43">
        <v>11.984999999999999</v>
      </c>
      <c r="BR9" s="43">
        <v>73.292500000000004</v>
      </c>
      <c r="BS9" s="43">
        <v>73.292500000000004</v>
      </c>
      <c r="BT9" s="43">
        <v>73.292500000000004</v>
      </c>
      <c r="BU9" s="43">
        <v>73.292500000000004</v>
      </c>
      <c r="BV9" s="43">
        <v>140.11250000000001</v>
      </c>
      <c r="BW9" s="43">
        <v>140.11250000000001</v>
      </c>
      <c r="BX9" s="43">
        <v>140.11250000000001</v>
      </c>
      <c r="BY9" s="43">
        <v>140.11250000000001</v>
      </c>
      <c r="BZ9" s="43">
        <v>156.76</v>
      </c>
      <c r="CA9" s="43">
        <v>156.76</v>
      </c>
      <c r="CB9" s="43">
        <v>156.76</v>
      </c>
      <c r="CC9" s="43">
        <v>156.76</v>
      </c>
      <c r="CD9" s="43">
        <v>147.63</v>
      </c>
      <c r="CE9" s="43">
        <v>147.63</v>
      </c>
      <c r="CF9" s="43">
        <v>147.63</v>
      </c>
      <c r="CG9" s="43">
        <v>147.63</v>
      </c>
      <c r="CH9" s="43">
        <v>128.73500000000001</v>
      </c>
      <c r="CI9" s="43">
        <v>128.73500000000001</v>
      </c>
      <c r="CJ9" s="43">
        <v>128.73500000000001</v>
      </c>
      <c r="CK9" s="43">
        <v>128.73500000000001</v>
      </c>
      <c r="CL9" s="43">
        <v>104.67</v>
      </c>
      <c r="CM9" s="43">
        <v>104.67</v>
      </c>
      <c r="CN9" s="43">
        <v>104.67</v>
      </c>
      <c r="CO9" s="43">
        <v>104.67</v>
      </c>
      <c r="CP9" s="43">
        <v>72.152500000000003</v>
      </c>
      <c r="CQ9" s="43">
        <v>72.152500000000003</v>
      </c>
      <c r="CR9" s="43">
        <v>72.152500000000003</v>
      </c>
      <c r="CS9" s="43">
        <v>72.152500000000003</v>
      </c>
      <c r="CT9" s="44"/>
      <c r="CU9" s="44"/>
      <c r="CV9" s="44"/>
      <c r="CW9" s="45"/>
      <c r="CX9" s="46">
        <f>IF(SUM(B9:CW9)&lt;&gt;0,AVERAGEIF(B9:CW9,"&lt;&gt;"""),"")</f>
        <v>70.289375000000021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2141.9</v>
      </c>
      <c r="C13" s="65">
        <v>1783.567</v>
      </c>
      <c r="D13" s="65">
        <v>1649.9389999999999</v>
      </c>
      <c r="E13" s="65">
        <v>1588.694</v>
      </c>
      <c r="F13" s="65">
        <v>1295.9000000000001</v>
      </c>
      <c r="G13" s="65">
        <v>1295.9000000000001</v>
      </c>
      <c r="H13" s="65">
        <v>1035.136</v>
      </c>
      <c r="I13" s="65">
        <v>970.24099999999999</v>
      </c>
      <c r="J13" s="65">
        <v>841.98400000000004</v>
      </c>
      <c r="K13" s="65">
        <v>796.9</v>
      </c>
      <c r="L13" s="65">
        <v>796.9</v>
      </c>
      <c r="M13" s="65">
        <v>796.9</v>
      </c>
      <c r="N13" s="65">
        <v>796.9</v>
      </c>
      <c r="O13" s="65">
        <v>796.9</v>
      </c>
      <c r="P13" s="65">
        <v>796.9</v>
      </c>
      <c r="Q13" s="65">
        <v>796.9</v>
      </c>
      <c r="R13" s="65">
        <v>624.9</v>
      </c>
      <c r="S13" s="65">
        <v>624.9</v>
      </c>
      <c r="T13" s="65">
        <v>624.9</v>
      </c>
      <c r="U13" s="65">
        <v>624.9</v>
      </c>
      <c r="V13" s="65">
        <v>654.9</v>
      </c>
      <c r="W13" s="65">
        <v>674.9</v>
      </c>
      <c r="X13" s="65">
        <v>774.9</v>
      </c>
      <c r="Y13" s="65">
        <v>803.43500000000006</v>
      </c>
      <c r="Z13" s="65">
        <v>774.9</v>
      </c>
      <c r="AA13" s="65">
        <v>850.62199999999996</v>
      </c>
      <c r="AB13" s="65">
        <v>876.16699999999992</v>
      </c>
      <c r="AC13" s="65">
        <v>897.29700000000003</v>
      </c>
      <c r="AD13" s="65">
        <v>928.15</v>
      </c>
      <c r="AE13" s="65">
        <v>774.9</v>
      </c>
      <c r="AF13" s="65">
        <v>774.9</v>
      </c>
      <c r="AG13" s="65">
        <v>774.9</v>
      </c>
      <c r="AH13" s="65">
        <v>774.9</v>
      </c>
      <c r="AI13" s="65">
        <v>774.9</v>
      </c>
      <c r="AJ13" s="65">
        <v>774.9</v>
      </c>
      <c r="AK13" s="65">
        <v>774.9</v>
      </c>
      <c r="AL13" s="65">
        <v>774.9</v>
      </c>
      <c r="AM13" s="65">
        <v>774.9</v>
      </c>
      <c r="AN13" s="65">
        <v>774.9</v>
      </c>
      <c r="AO13" s="65">
        <v>774.9</v>
      </c>
      <c r="AP13" s="65">
        <v>774.9</v>
      </c>
      <c r="AQ13" s="65">
        <v>773.9</v>
      </c>
      <c r="AR13" s="65">
        <v>716.23299999999995</v>
      </c>
      <c r="AS13" s="65">
        <v>509.56700000000001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277.89999999999998</v>
      </c>
      <c r="BK13" s="65">
        <v>342.9</v>
      </c>
      <c r="BL13" s="65">
        <v>492.9</v>
      </c>
      <c r="BM13" s="65">
        <v>692.9</v>
      </c>
      <c r="BN13" s="65">
        <v>835.9</v>
      </c>
      <c r="BO13" s="65">
        <v>875.9</v>
      </c>
      <c r="BP13" s="65">
        <v>925.9</v>
      </c>
      <c r="BQ13" s="65">
        <v>945.9</v>
      </c>
      <c r="BR13" s="65">
        <v>1021.9</v>
      </c>
      <c r="BS13" s="65">
        <v>1021.9</v>
      </c>
      <c r="BT13" s="65">
        <v>1021.9</v>
      </c>
      <c r="BU13" s="65">
        <v>1686.2310000000002</v>
      </c>
      <c r="BV13" s="65">
        <v>1273.3429999999998</v>
      </c>
      <c r="BW13" s="65">
        <v>1686.3040000000001</v>
      </c>
      <c r="BX13" s="65">
        <v>1765.8870000000002</v>
      </c>
      <c r="BY13" s="65">
        <v>2043.479</v>
      </c>
      <c r="BZ13" s="65">
        <v>1791.5080000000003</v>
      </c>
      <c r="CA13" s="65">
        <v>1949.6470000000002</v>
      </c>
      <c r="CB13" s="65">
        <v>1986.5700000000002</v>
      </c>
      <c r="CC13" s="65">
        <v>2006.729</v>
      </c>
      <c r="CD13" s="65">
        <v>2085.44</v>
      </c>
      <c r="CE13" s="65">
        <v>1943.3860000000002</v>
      </c>
      <c r="CF13" s="65">
        <v>1715.0500000000002</v>
      </c>
      <c r="CG13" s="65">
        <v>1549.7810000000002</v>
      </c>
      <c r="CH13" s="65">
        <v>1922.8110000000001</v>
      </c>
      <c r="CI13" s="65">
        <v>1489.64</v>
      </c>
      <c r="CJ13" s="65">
        <v>1692.7500000000002</v>
      </c>
      <c r="CK13" s="65">
        <v>1441.5330000000001</v>
      </c>
      <c r="CL13" s="65">
        <v>1441.2530000000002</v>
      </c>
      <c r="CM13" s="65">
        <v>1385.845</v>
      </c>
      <c r="CN13" s="65">
        <v>1142.1089999999999</v>
      </c>
      <c r="CO13" s="65">
        <v>1128.9000000000001</v>
      </c>
      <c r="CP13" s="65">
        <v>1406.6000000000001</v>
      </c>
      <c r="CQ13" s="65">
        <v>1128.9000000000001</v>
      </c>
      <c r="CR13" s="65">
        <v>1128.9000000000001</v>
      </c>
      <c r="CS13" s="65">
        <v>1128.9000000000001</v>
      </c>
      <c r="CT13" s="66"/>
      <c r="CU13" s="66"/>
      <c r="CV13" s="66"/>
      <c r="CW13" s="67"/>
      <c r="CX13" s="68">
        <f t="array" ref="CX13">SUMPRODUCT(B13:CW13*0.25)</f>
        <v>22409.682000000015</v>
      </c>
    </row>
    <row r="14" spans="1:102" ht="24.95" customHeight="1" x14ac:dyDescent="0.2">
      <c r="A14" s="63" t="s">
        <v>11</v>
      </c>
      <c r="B14" s="64">
        <v>86</v>
      </c>
      <c r="C14" s="65">
        <v>86</v>
      </c>
      <c r="D14" s="65">
        <v>86</v>
      </c>
      <c r="E14" s="65">
        <v>86</v>
      </c>
      <c r="F14" s="65">
        <v>86</v>
      </c>
      <c r="G14" s="65">
        <v>86</v>
      </c>
      <c r="H14" s="65">
        <v>86</v>
      </c>
      <c r="I14" s="65">
        <v>151</v>
      </c>
      <c r="J14" s="65">
        <v>216</v>
      </c>
      <c r="K14" s="65">
        <v>216</v>
      </c>
      <c r="L14" s="65">
        <v>216</v>
      </c>
      <c r="M14" s="65">
        <v>170.684</v>
      </c>
      <c r="N14" s="65">
        <v>180.149</v>
      </c>
      <c r="O14" s="65">
        <v>86</v>
      </c>
      <c r="P14" s="65">
        <v>86</v>
      </c>
      <c r="Q14" s="65">
        <v>86</v>
      </c>
      <c r="R14" s="65">
        <v>86</v>
      </c>
      <c r="S14" s="65">
        <v>86</v>
      </c>
      <c r="T14" s="65">
        <v>86</v>
      </c>
      <c r="U14" s="65">
        <v>86</v>
      </c>
      <c r="V14" s="65">
        <v>216</v>
      </c>
      <c r="W14" s="65">
        <v>304.69400000000002</v>
      </c>
      <c r="X14" s="65">
        <v>396.80700000000002</v>
      </c>
      <c r="Y14" s="65">
        <v>546</v>
      </c>
      <c r="Z14" s="65">
        <v>551.64</v>
      </c>
      <c r="AA14" s="65">
        <v>571</v>
      </c>
      <c r="AB14" s="65">
        <v>571</v>
      </c>
      <c r="AC14" s="65">
        <v>571</v>
      </c>
      <c r="AD14" s="65">
        <v>504</v>
      </c>
      <c r="AE14" s="65">
        <v>459</v>
      </c>
      <c r="AF14" s="65">
        <v>214.001</v>
      </c>
      <c r="AG14" s="65">
        <v>124</v>
      </c>
      <c r="AH14" s="65">
        <v>98</v>
      </c>
      <c r="AI14" s="65">
        <v>98</v>
      </c>
      <c r="AJ14" s="65">
        <v>98</v>
      </c>
      <c r="AK14" s="65">
        <v>98</v>
      </c>
      <c r="AL14" s="65">
        <v>98</v>
      </c>
      <c r="AM14" s="65">
        <v>98</v>
      </c>
      <c r="AN14" s="65">
        <v>98</v>
      </c>
      <c r="AO14" s="65">
        <v>98</v>
      </c>
      <c r="AP14" s="65">
        <v>98</v>
      </c>
      <c r="AQ14" s="65">
        <v>98</v>
      </c>
      <c r="AR14" s="65">
        <v>98</v>
      </c>
      <c r="AS14" s="65">
        <v>98</v>
      </c>
      <c r="AT14" s="65">
        <v>98</v>
      </c>
      <c r="AU14" s="65">
        <v>98</v>
      </c>
      <c r="AV14" s="65">
        <v>98</v>
      </c>
      <c r="AW14" s="65">
        <v>98</v>
      </c>
      <c r="AX14" s="65">
        <v>98</v>
      </c>
      <c r="AY14" s="65">
        <v>98</v>
      </c>
      <c r="AZ14" s="65">
        <v>98</v>
      </c>
      <c r="BA14" s="65">
        <v>98</v>
      </c>
      <c r="BB14" s="65">
        <v>85</v>
      </c>
      <c r="BC14" s="65">
        <v>85</v>
      </c>
      <c r="BD14" s="65">
        <v>85</v>
      </c>
      <c r="BE14" s="65">
        <v>85</v>
      </c>
      <c r="BF14" s="65">
        <v>85</v>
      </c>
      <c r="BG14" s="65">
        <v>85</v>
      </c>
      <c r="BH14" s="65">
        <v>85</v>
      </c>
      <c r="BI14" s="65">
        <v>85</v>
      </c>
      <c r="BJ14" s="65">
        <v>85</v>
      </c>
      <c r="BK14" s="65">
        <v>85</v>
      </c>
      <c r="BL14" s="65">
        <v>85</v>
      </c>
      <c r="BM14" s="65">
        <v>85</v>
      </c>
      <c r="BN14" s="65">
        <v>111</v>
      </c>
      <c r="BO14" s="65">
        <v>111</v>
      </c>
      <c r="BP14" s="65">
        <v>111</v>
      </c>
      <c r="BQ14" s="65">
        <v>111</v>
      </c>
      <c r="BR14" s="65">
        <v>86</v>
      </c>
      <c r="BS14" s="65">
        <v>86</v>
      </c>
      <c r="BT14" s="65">
        <v>86</v>
      </c>
      <c r="BU14" s="65">
        <v>128</v>
      </c>
      <c r="BV14" s="65">
        <v>279</v>
      </c>
      <c r="BW14" s="65">
        <v>389</v>
      </c>
      <c r="BX14" s="65">
        <v>844</v>
      </c>
      <c r="BY14" s="65">
        <v>937</v>
      </c>
      <c r="BZ14" s="65">
        <v>1229</v>
      </c>
      <c r="CA14" s="65">
        <v>1533</v>
      </c>
      <c r="CB14" s="65">
        <v>1533</v>
      </c>
      <c r="CC14" s="65">
        <v>1533</v>
      </c>
      <c r="CD14" s="65">
        <v>1639</v>
      </c>
      <c r="CE14" s="65">
        <v>1329</v>
      </c>
      <c r="CF14" s="65">
        <v>1329</v>
      </c>
      <c r="CG14" s="65">
        <v>1229</v>
      </c>
      <c r="CH14" s="65">
        <v>987</v>
      </c>
      <c r="CI14" s="65">
        <v>987</v>
      </c>
      <c r="CJ14" s="65">
        <v>907</v>
      </c>
      <c r="CK14" s="65">
        <v>907</v>
      </c>
      <c r="CL14" s="65">
        <v>536</v>
      </c>
      <c r="CM14" s="65">
        <v>306</v>
      </c>
      <c r="CN14" s="65">
        <v>216</v>
      </c>
      <c r="CO14" s="65">
        <v>86</v>
      </c>
      <c r="CP14" s="65">
        <v>213</v>
      </c>
      <c r="CQ14" s="65">
        <v>213</v>
      </c>
      <c r="CR14" s="65">
        <v>86</v>
      </c>
      <c r="CS14" s="65">
        <v>86</v>
      </c>
      <c r="CT14" s="66"/>
      <c r="CU14" s="66"/>
      <c r="CV14" s="66"/>
      <c r="CW14" s="67"/>
      <c r="CX14" s="68">
        <f t="array" ref="CX14">SUMPRODUCT(B14:CW14*0.25)</f>
        <v>7631.4937499999996</v>
      </c>
    </row>
    <row r="15" spans="1:102" ht="24.95" customHeight="1" x14ac:dyDescent="0.2">
      <c r="A15" s="69" t="s">
        <v>12</v>
      </c>
      <c r="B15" s="70">
        <v>1364.634</v>
      </c>
      <c r="C15" s="71">
        <v>1367.5329999999999</v>
      </c>
      <c r="D15" s="71">
        <v>1383.0070000000001</v>
      </c>
      <c r="E15" s="71">
        <v>1395.6510000000001</v>
      </c>
      <c r="F15" s="71">
        <v>1389.979</v>
      </c>
      <c r="G15" s="71">
        <v>1408.6770000000001</v>
      </c>
      <c r="H15" s="71">
        <v>1422.018</v>
      </c>
      <c r="I15" s="71">
        <v>1435.847</v>
      </c>
      <c r="J15" s="71">
        <v>1456.7650000000001</v>
      </c>
      <c r="K15" s="71">
        <v>1464.818</v>
      </c>
      <c r="L15" s="71">
        <v>1480.82</v>
      </c>
      <c r="M15" s="71">
        <v>1494.259</v>
      </c>
      <c r="N15" s="71">
        <v>1509.1</v>
      </c>
      <c r="O15" s="71">
        <v>1522.787</v>
      </c>
      <c r="P15" s="71">
        <v>1543.3909999999998</v>
      </c>
      <c r="Q15" s="71">
        <v>1546.431</v>
      </c>
      <c r="R15" s="71">
        <v>1566.075</v>
      </c>
      <c r="S15" s="71">
        <v>1580.0059999999999</v>
      </c>
      <c r="T15" s="71">
        <v>1596.787</v>
      </c>
      <c r="U15" s="71">
        <v>1613.43</v>
      </c>
      <c r="V15" s="71">
        <v>1621.4759999999999</v>
      </c>
      <c r="W15" s="71">
        <v>1630.53</v>
      </c>
      <c r="X15" s="71">
        <v>1643.6260000000002</v>
      </c>
      <c r="Y15" s="71">
        <v>1657.3709999999999</v>
      </c>
      <c r="Z15" s="71">
        <v>1663.857</v>
      </c>
      <c r="AA15" s="71">
        <v>1718.3889999999999</v>
      </c>
      <c r="AB15" s="71">
        <v>1838.546</v>
      </c>
      <c r="AC15" s="71">
        <v>2019.4099999999999</v>
      </c>
      <c r="AD15" s="71">
        <v>2249.1689999999999</v>
      </c>
      <c r="AE15" s="71">
        <v>2550.4209999999998</v>
      </c>
      <c r="AF15" s="71">
        <v>2881.9459999999999</v>
      </c>
      <c r="AG15" s="71">
        <v>3278.636</v>
      </c>
      <c r="AH15" s="71">
        <v>3684.1640000000002</v>
      </c>
      <c r="AI15" s="71">
        <v>4085.3609999999999</v>
      </c>
      <c r="AJ15" s="71">
        <v>4465.924</v>
      </c>
      <c r="AK15" s="71">
        <v>4848.79</v>
      </c>
      <c r="AL15" s="71">
        <v>5236.1459999999997</v>
      </c>
      <c r="AM15" s="71">
        <v>5541.7610000000004</v>
      </c>
      <c r="AN15" s="71">
        <v>5835.4380000000001</v>
      </c>
      <c r="AO15" s="71">
        <v>6069.9340000000002</v>
      </c>
      <c r="AP15" s="71">
        <v>6204.8859999999995</v>
      </c>
      <c r="AQ15" s="71">
        <v>6373.0789999999997</v>
      </c>
      <c r="AR15" s="71">
        <v>6481.9479999999994</v>
      </c>
      <c r="AS15" s="71">
        <v>6655.12</v>
      </c>
      <c r="AT15" s="71">
        <v>6774.1629999999996</v>
      </c>
      <c r="AU15" s="71">
        <v>6869.2420000000002</v>
      </c>
      <c r="AV15" s="71">
        <v>6910.9259999999995</v>
      </c>
      <c r="AW15" s="71">
        <v>6906.7079999999996</v>
      </c>
      <c r="AX15" s="71">
        <v>6899.7889999999998</v>
      </c>
      <c r="AY15" s="71">
        <v>6894.375</v>
      </c>
      <c r="AZ15" s="71">
        <v>6851.5450000000001</v>
      </c>
      <c r="BA15" s="71">
        <v>6018.6949999999997</v>
      </c>
      <c r="BB15" s="71">
        <v>5694.8830000000007</v>
      </c>
      <c r="BC15" s="71">
        <v>5604.9619999999995</v>
      </c>
      <c r="BD15" s="71">
        <v>5545.08</v>
      </c>
      <c r="BE15" s="71">
        <v>5467.7950000000001</v>
      </c>
      <c r="BF15" s="71">
        <v>5429.0949999999993</v>
      </c>
      <c r="BG15" s="71">
        <v>5290.9769999999999</v>
      </c>
      <c r="BH15" s="71">
        <v>5069.1490000000003</v>
      </c>
      <c r="BI15" s="71">
        <v>5349.5099999999993</v>
      </c>
      <c r="BJ15" s="71">
        <v>5116.7979999999998</v>
      </c>
      <c r="BK15" s="71">
        <v>5209.1759999999995</v>
      </c>
      <c r="BL15" s="71">
        <v>5263.0309999999999</v>
      </c>
      <c r="BM15" s="71">
        <v>5195.8680000000004</v>
      </c>
      <c r="BN15" s="71">
        <v>4940.3240000000005</v>
      </c>
      <c r="BO15" s="71">
        <v>4660.085</v>
      </c>
      <c r="BP15" s="71">
        <v>4380.7609999999995</v>
      </c>
      <c r="BQ15" s="71">
        <v>4066.654</v>
      </c>
      <c r="BR15" s="71">
        <v>3796.9030000000002</v>
      </c>
      <c r="BS15" s="71">
        <v>3477.5049999999997</v>
      </c>
      <c r="BT15" s="71">
        <v>3171.9790000000003</v>
      </c>
      <c r="BU15" s="71">
        <v>2876.1109999999999</v>
      </c>
      <c r="BV15" s="71">
        <v>2617.1120000000001</v>
      </c>
      <c r="BW15" s="71">
        <v>2448.067</v>
      </c>
      <c r="BX15" s="71">
        <v>2317.7350000000001</v>
      </c>
      <c r="BY15" s="71">
        <v>2247.58</v>
      </c>
      <c r="BZ15" s="71">
        <v>2248.0279999999998</v>
      </c>
      <c r="CA15" s="71">
        <v>2270.6669999999999</v>
      </c>
      <c r="CB15" s="71">
        <v>2296.0059999999999</v>
      </c>
      <c r="CC15" s="71">
        <v>2346.1439999999998</v>
      </c>
      <c r="CD15" s="71">
        <v>2387.8319999999999</v>
      </c>
      <c r="CE15" s="71">
        <v>2426.9010000000003</v>
      </c>
      <c r="CF15" s="71">
        <v>2452.4929999999999</v>
      </c>
      <c r="CG15" s="71">
        <v>2487.9699999999998</v>
      </c>
      <c r="CH15" s="71">
        <v>2515.6610000000001</v>
      </c>
      <c r="CI15" s="71">
        <v>2544.4140000000002</v>
      </c>
      <c r="CJ15" s="71">
        <v>2568.0120000000002</v>
      </c>
      <c r="CK15" s="71">
        <v>2571.0439999999999</v>
      </c>
      <c r="CL15" s="71">
        <v>2589.7040000000002</v>
      </c>
      <c r="CM15" s="71">
        <v>2597.5859999999998</v>
      </c>
      <c r="CN15" s="71">
        <v>2616.67</v>
      </c>
      <c r="CO15" s="71">
        <v>2639.72</v>
      </c>
      <c r="CP15" s="71">
        <v>2661.616</v>
      </c>
      <c r="CQ15" s="71">
        <v>2686.7370000000001</v>
      </c>
      <c r="CR15" s="71">
        <v>2707.1890000000003</v>
      </c>
      <c r="CS15" s="71">
        <v>2724.8940000000002</v>
      </c>
      <c r="CT15" s="72"/>
      <c r="CU15" s="72"/>
      <c r="CV15" s="72"/>
      <c r="CW15" s="73"/>
      <c r="CX15" s="74">
        <f t="array" ref="CX15">SUMPRODUCT(B15:CW15*0.25)</f>
        <v>82369.953499999974</v>
      </c>
    </row>
    <row r="16" spans="1:102" ht="24.95" customHeight="1" x14ac:dyDescent="0.2">
      <c r="A16" s="69" t="s">
        <v>13</v>
      </c>
      <c r="B16" s="70">
        <v>100</v>
      </c>
      <c r="C16" s="71">
        <v>100</v>
      </c>
      <c r="D16" s="71">
        <v>100</v>
      </c>
      <c r="E16" s="71">
        <v>100</v>
      </c>
      <c r="F16" s="71">
        <v>98</v>
      </c>
      <c r="G16" s="71">
        <v>98</v>
      </c>
      <c r="H16" s="71">
        <v>98</v>
      </c>
      <c r="I16" s="71">
        <v>98</v>
      </c>
      <c r="J16" s="71">
        <v>95</v>
      </c>
      <c r="K16" s="71">
        <v>95</v>
      </c>
      <c r="L16" s="71">
        <v>95</v>
      </c>
      <c r="M16" s="71">
        <v>95</v>
      </c>
      <c r="N16" s="71">
        <v>90</v>
      </c>
      <c r="O16" s="71">
        <v>90</v>
      </c>
      <c r="P16" s="71">
        <v>90</v>
      </c>
      <c r="Q16" s="71">
        <v>90</v>
      </c>
      <c r="R16" s="71">
        <v>82</v>
      </c>
      <c r="S16" s="71">
        <v>82</v>
      </c>
      <c r="T16" s="71">
        <v>82</v>
      </c>
      <c r="U16" s="71">
        <v>82</v>
      </c>
      <c r="V16" s="71">
        <v>73</v>
      </c>
      <c r="W16" s="71">
        <v>73</v>
      </c>
      <c r="X16" s="71">
        <v>73</v>
      </c>
      <c r="Y16" s="71">
        <v>73</v>
      </c>
      <c r="Z16" s="71">
        <v>65</v>
      </c>
      <c r="AA16" s="71">
        <v>65</v>
      </c>
      <c r="AB16" s="71">
        <v>65</v>
      </c>
      <c r="AC16" s="71">
        <v>65</v>
      </c>
      <c r="AD16" s="71">
        <v>65</v>
      </c>
      <c r="AE16" s="71">
        <v>65</v>
      </c>
      <c r="AF16" s="71">
        <v>65</v>
      </c>
      <c r="AG16" s="71">
        <v>65</v>
      </c>
      <c r="AH16" s="71">
        <v>73</v>
      </c>
      <c r="AI16" s="71">
        <v>73</v>
      </c>
      <c r="AJ16" s="71">
        <v>73</v>
      </c>
      <c r="AK16" s="71">
        <v>73</v>
      </c>
      <c r="AL16" s="71">
        <v>84</v>
      </c>
      <c r="AM16" s="71">
        <v>84</v>
      </c>
      <c r="AN16" s="71">
        <v>84</v>
      </c>
      <c r="AO16" s="71">
        <v>84</v>
      </c>
      <c r="AP16" s="71">
        <v>90</v>
      </c>
      <c r="AQ16" s="71">
        <v>90</v>
      </c>
      <c r="AR16" s="71">
        <v>90</v>
      </c>
      <c r="AS16" s="71">
        <v>90</v>
      </c>
      <c r="AT16" s="71">
        <v>88</v>
      </c>
      <c r="AU16" s="71">
        <v>88</v>
      </c>
      <c r="AV16" s="71">
        <v>88</v>
      </c>
      <c r="AW16" s="71">
        <v>88</v>
      </c>
      <c r="AX16" s="71">
        <v>80</v>
      </c>
      <c r="AY16" s="71">
        <v>80</v>
      </c>
      <c r="AZ16" s="71">
        <v>80</v>
      </c>
      <c r="BA16" s="71">
        <v>80</v>
      </c>
      <c r="BB16" s="71">
        <v>72</v>
      </c>
      <c r="BC16" s="71">
        <v>72</v>
      </c>
      <c r="BD16" s="71">
        <v>72</v>
      </c>
      <c r="BE16" s="71">
        <v>72</v>
      </c>
      <c r="BF16" s="71">
        <v>63</v>
      </c>
      <c r="BG16" s="71">
        <v>63</v>
      </c>
      <c r="BH16" s="71">
        <v>63</v>
      </c>
      <c r="BI16" s="71">
        <v>63</v>
      </c>
      <c r="BJ16" s="71">
        <v>54</v>
      </c>
      <c r="BK16" s="71">
        <v>54</v>
      </c>
      <c r="BL16" s="71">
        <v>54</v>
      </c>
      <c r="BM16" s="71">
        <v>54</v>
      </c>
      <c r="BN16" s="71">
        <v>46</v>
      </c>
      <c r="BO16" s="71">
        <v>46</v>
      </c>
      <c r="BP16" s="71">
        <v>46</v>
      </c>
      <c r="BQ16" s="71">
        <v>46</v>
      </c>
      <c r="BR16" s="71">
        <v>35</v>
      </c>
      <c r="BS16" s="71">
        <v>35</v>
      </c>
      <c r="BT16" s="71">
        <v>35</v>
      </c>
      <c r="BU16" s="71">
        <v>35</v>
      </c>
      <c r="BV16" s="71">
        <v>29</v>
      </c>
      <c r="BW16" s="71">
        <v>29</v>
      </c>
      <c r="BX16" s="71">
        <v>29</v>
      </c>
      <c r="BY16" s="71">
        <v>29</v>
      </c>
      <c r="BZ16" s="71">
        <v>28</v>
      </c>
      <c r="CA16" s="71">
        <v>28</v>
      </c>
      <c r="CB16" s="71">
        <v>28</v>
      </c>
      <c r="CC16" s="71">
        <v>28</v>
      </c>
      <c r="CD16" s="71">
        <v>28</v>
      </c>
      <c r="CE16" s="71">
        <v>28</v>
      </c>
      <c r="CF16" s="71">
        <v>28</v>
      </c>
      <c r="CG16" s="71">
        <v>28</v>
      </c>
      <c r="CH16" s="71">
        <v>27</v>
      </c>
      <c r="CI16" s="71">
        <v>27</v>
      </c>
      <c r="CJ16" s="71">
        <v>27</v>
      </c>
      <c r="CK16" s="71">
        <v>27</v>
      </c>
      <c r="CL16" s="71">
        <v>26</v>
      </c>
      <c r="CM16" s="71">
        <v>26</v>
      </c>
      <c r="CN16" s="71">
        <v>26</v>
      </c>
      <c r="CO16" s="71">
        <v>26</v>
      </c>
      <c r="CP16" s="71">
        <v>24</v>
      </c>
      <c r="CQ16" s="71">
        <v>24</v>
      </c>
      <c r="CR16" s="71">
        <v>24</v>
      </c>
      <c r="CS16" s="71">
        <v>24</v>
      </c>
      <c r="CT16" s="72"/>
      <c r="CU16" s="72"/>
      <c r="CV16" s="72"/>
      <c r="CW16" s="73"/>
      <c r="CX16" s="74">
        <f t="array" ref="CX16">SUMPRODUCT(B16:CW16*0.25)</f>
        <v>1515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5.6</v>
      </c>
      <c r="BV17" s="71">
        <v>12.6</v>
      </c>
      <c r="BW17" s="71">
        <v>12.6</v>
      </c>
      <c r="BX17" s="71">
        <v>12.6</v>
      </c>
      <c r="BY17" s="71">
        <v>12.6</v>
      </c>
      <c r="BZ17" s="71">
        <v>12.6</v>
      </c>
      <c r="CA17" s="71">
        <v>12.6</v>
      </c>
      <c r="CB17" s="71">
        <v>12.6</v>
      </c>
      <c r="CC17" s="71">
        <v>12.6</v>
      </c>
      <c r="CD17" s="71">
        <v>12.6</v>
      </c>
      <c r="CE17" s="71">
        <v>12.6</v>
      </c>
      <c r="CF17" s="71">
        <v>12.6</v>
      </c>
      <c r="CG17" s="71">
        <v>12.6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39.199999999999989</v>
      </c>
    </row>
    <row r="18" spans="1:102" ht="30" customHeight="1" thickBot="1" x14ac:dyDescent="0.25">
      <c r="A18" s="75" t="s">
        <v>15</v>
      </c>
      <c r="B18" s="76">
        <f>SUM(B11:B17)</f>
        <v>4032.5340000000001</v>
      </c>
      <c r="C18" s="77">
        <f t="shared" ref="C18:BN18" si="0">SUM(C11:C17)</f>
        <v>3677.1</v>
      </c>
      <c r="D18" s="77">
        <f t="shared" si="0"/>
        <v>3558.9459999999999</v>
      </c>
      <c r="E18" s="77">
        <f t="shared" si="0"/>
        <v>3510.3450000000003</v>
      </c>
      <c r="F18" s="77">
        <f t="shared" si="0"/>
        <v>3209.8789999999999</v>
      </c>
      <c r="G18" s="77">
        <f t="shared" si="0"/>
        <v>3228.5770000000002</v>
      </c>
      <c r="H18" s="77">
        <f t="shared" si="0"/>
        <v>2981.154</v>
      </c>
      <c r="I18" s="77">
        <f t="shared" si="0"/>
        <v>2995.0879999999997</v>
      </c>
      <c r="J18" s="77">
        <f t="shared" si="0"/>
        <v>2949.7489999999998</v>
      </c>
      <c r="K18" s="77">
        <f t="shared" si="0"/>
        <v>2912.7179999999998</v>
      </c>
      <c r="L18" s="77">
        <f t="shared" si="0"/>
        <v>2928.7200000000003</v>
      </c>
      <c r="M18" s="77">
        <f t="shared" si="0"/>
        <v>2896.8429999999998</v>
      </c>
      <c r="N18" s="77">
        <f t="shared" si="0"/>
        <v>2916.1489999999999</v>
      </c>
      <c r="O18" s="77">
        <f t="shared" si="0"/>
        <v>2835.6869999999999</v>
      </c>
      <c r="P18" s="77">
        <f t="shared" si="0"/>
        <v>2856.2910000000002</v>
      </c>
      <c r="Q18" s="77">
        <f t="shared" si="0"/>
        <v>2859.3310000000001</v>
      </c>
      <c r="R18" s="77">
        <f t="shared" si="0"/>
        <v>2698.9750000000004</v>
      </c>
      <c r="S18" s="77">
        <f t="shared" si="0"/>
        <v>2712.9059999999999</v>
      </c>
      <c r="T18" s="77">
        <f t="shared" si="0"/>
        <v>2729.6869999999999</v>
      </c>
      <c r="U18" s="77">
        <f t="shared" si="0"/>
        <v>2746.33</v>
      </c>
      <c r="V18" s="77">
        <f t="shared" si="0"/>
        <v>2905.3760000000002</v>
      </c>
      <c r="W18" s="77">
        <f t="shared" si="0"/>
        <v>3023.1239999999998</v>
      </c>
      <c r="X18" s="77">
        <f t="shared" si="0"/>
        <v>3228.3330000000005</v>
      </c>
      <c r="Y18" s="77">
        <f t="shared" si="0"/>
        <v>3419.8059999999996</v>
      </c>
      <c r="Z18" s="77">
        <f t="shared" si="0"/>
        <v>3395.3969999999999</v>
      </c>
      <c r="AA18" s="77">
        <f t="shared" si="0"/>
        <v>3545.0109999999995</v>
      </c>
      <c r="AB18" s="77">
        <f t="shared" si="0"/>
        <v>3690.7129999999997</v>
      </c>
      <c r="AC18" s="77">
        <f t="shared" si="0"/>
        <v>3892.7069999999999</v>
      </c>
      <c r="AD18" s="77">
        <f t="shared" si="0"/>
        <v>4086.319</v>
      </c>
      <c r="AE18" s="77">
        <f t="shared" si="0"/>
        <v>4189.3209999999999</v>
      </c>
      <c r="AF18" s="77">
        <f t="shared" si="0"/>
        <v>4275.8469999999998</v>
      </c>
      <c r="AG18" s="77">
        <f t="shared" si="0"/>
        <v>4582.5360000000001</v>
      </c>
      <c r="AH18" s="77">
        <f t="shared" si="0"/>
        <v>4970.0640000000003</v>
      </c>
      <c r="AI18" s="77">
        <f t="shared" si="0"/>
        <v>5371.2610000000004</v>
      </c>
      <c r="AJ18" s="77">
        <f t="shared" si="0"/>
        <v>5751.8240000000005</v>
      </c>
      <c r="AK18" s="77">
        <f t="shared" si="0"/>
        <v>6134.6900000000005</v>
      </c>
      <c r="AL18" s="77">
        <f t="shared" si="0"/>
        <v>6533.0460000000003</v>
      </c>
      <c r="AM18" s="77">
        <f t="shared" si="0"/>
        <v>6838.6610000000001</v>
      </c>
      <c r="AN18" s="77">
        <f t="shared" si="0"/>
        <v>7132.3379999999997</v>
      </c>
      <c r="AO18" s="77">
        <f t="shared" si="0"/>
        <v>7366.8340000000007</v>
      </c>
      <c r="AP18" s="77">
        <f t="shared" si="0"/>
        <v>7507.7860000000001</v>
      </c>
      <c r="AQ18" s="77">
        <f t="shared" si="0"/>
        <v>7674.9789999999994</v>
      </c>
      <c r="AR18" s="77">
        <f t="shared" si="0"/>
        <v>7726.1809999999996</v>
      </c>
      <c r="AS18" s="77">
        <f t="shared" si="0"/>
        <v>7692.6869999999999</v>
      </c>
      <c r="AT18" s="77">
        <f t="shared" si="0"/>
        <v>7428.0629999999992</v>
      </c>
      <c r="AU18" s="77">
        <f t="shared" si="0"/>
        <v>7523.1419999999998</v>
      </c>
      <c r="AV18" s="77">
        <f t="shared" si="0"/>
        <v>7564.8259999999991</v>
      </c>
      <c r="AW18" s="77">
        <f t="shared" si="0"/>
        <v>7560.6079999999993</v>
      </c>
      <c r="AX18" s="77">
        <f t="shared" si="0"/>
        <v>7545.6889999999994</v>
      </c>
      <c r="AY18" s="77">
        <f t="shared" si="0"/>
        <v>7540.2749999999996</v>
      </c>
      <c r="AZ18" s="77">
        <f t="shared" si="0"/>
        <v>7497.4449999999997</v>
      </c>
      <c r="BA18" s="77">
        <f t="shared" si="0"/>
        <v>6664.5949999999993</v>
      </c>
      <c r="BB18" s="77">
        <f t="shared" si="0"/>
        <v>6319.7830000000004</v>
      </c>
      <c r="BC18" s="77">
        <f t="shared" si="0"/>
        <v>6229.8619999999992</v>
      </c>
      <c r="BD18" s="77">
        <f t="shared" si="0"/>
        <v>6169.98</v>
      </c>
      <c r="BE18" s="77">
        <f t="shared" si="0"/>
        <v>6092.6949999999997</v>
      </c>
      <c r="BF18" s="77">
        <f t="shared" si="0"/>
        <v>6044.994999999999</v>
      </c>
      <c r="BG18" s="77">
        <f t="shared" si="0"/>
        <v>5906.8769999999995</v>
      </c>
      <c r="BH18" s="77">
        <f t="shared" si="0"/>
        <v>5685.049</v>
      </c>
      <c r="BI18" s="77">
        <f t="shared" si="0"/>
        <v>5965.4099999999989</v>
      </c>
      <c r="BJ18" s="77">
        <f t="shared" si="0"/>
        <v>5873.6979999999994</v>
      </c>
      <c r="BK18" s="77">
        <f t="shared" si="0"/>
        <v>6031.0759999999991</v>
      </c>
      <c r="BL18" s="77">
        <f t="shared" si="0"/>
        <v>6234.9309999999996</v>
      </c>
      <c r="BM18" s="77">
        <f t="shared" si="0"/>
        <v>6367.768</v>
      </c>
      <c r="BN18" s="77">
        <f t="shared" si="0"/>
        <v>6273.2240000000002</v>
      </c>
      <c r="BO18" s="77">
        <f t="shared" ref="BO18:CW18" si="1">SUM(BO11:BO17)</f>
        <v>6032.9850000000006</v>
      </c>
      <c r="BP18" s="77">
        <f t="shared" si="1"/>
        <v>5803.6610000000001</v>
      </c>
      <c r="BQ18" s="77">
        <f t="shared" si="1"/>
        <v>5509.5540000000001</v>
      </c>
      <c r="BR18" s="77">
        <f t="shared" si="1"/>
        <v>5279.8029999999999</v>
      </c>
      <c r="BS18" s="77">
        <f t="shared" si="1"/>
        <v>4960.4049999999997</v>
      </c>
      <c r="BT18" s="77">
        <f t="shared" si="1"/>
        <v>4654.8790000000008</v>
      </c>
      <c r="BU18" s="77">
        <f t="shared" si="1"/>
        <v>5070.9420000000009</v>
      </c>
      <c r="BV18" s="77">
        <f t="shared" si="1"/>
        <v>4551.0550000000003</v>
      </c>
      <c r="BW18" s="77">
        <f t="shared" si="1"/>
        <v>4904.9710000000005</v>
      </c>
      <c r="BX18" s="77">
        <f t="shared" si="1"/>
        <v>5309.2220000000007</v>
      </c>
      <c r="BY18" s="77">
        <f t="shared" si="1"/>
        <v>5609.6590000000006</v>
      </c>
      <c r="BZ18" s="77">
        <f t="shared" si="1"/>
        <v>5649.1360000000004</v>
      </c>
      <c r="CA18" s="77">
        <f t="shared" si="1"/>
        <v>6133.9140000000007</v>
      </c>
      <c r="CB18" s="77">
        <f t="shared" si="1"/>
        <v>6196.1760000000004</v>
      </c>
      <c r="CC18" s="77">
        <f t="shared" si="1"/>
        <v>6266.473</v>
      </c>
      <c r="CD18" s="77">
        <f t="shared" si="1"/>
        <v>6492.8720000000003</v>
      </c>
      <c r="CE18" s="77">
        <f t="shared" si="1"/>
        <v>6079.8870000000006</v>
      </c>
      <c r="CF18" s="77">
        <f t="shared" si="1"/>
        <v>5877.143</v>
      </c>
      <c r="CG18" s="77">
        <f t="shared" si="1"/>
        <v>5647.3510000000006</v>
      </c>
      <c r="CH18" s="77">
        <f t="shared" si="1"/>
        <v>5792.4719999999998</v>
      </c>
      <c r="CI18" s="77">
        <f t="shared" si="1"/>
        <v>5388.0540000000001</v>
      </c>
      <c r="CJ18" s="77">
        <f t="shared" si="1"/>
        <v>5534.7620000000006</v>
      </c>
      <c r="CK18" s="77">
        <f t="shared" si="1"/>
        <v>5286.5770000000002</v>
      </c>
      <c r="CL18" s="77">
        <f t="shared" si="1"/>
        <v>4932.9570000000003</v>
      </c>
      <c r="CM18" s="77">
        <f t="shared" si="1"/>
        <v>4655.4309999999996</v>
      </c>
      <c r="CN18" s="77">
        <f t="shared" si="1"/>
        <v>4340.7790000000005</v>
      </c>
      <c r="CO18" s="77">
        <f t="shared" si="1"/>
        <v>4220.62</v>
      </c>
      <c r="CP18" s="77">
        <f t="shared" si="1"/>
        <v>4645.2160000000003</v>
      </c>
      <c r="CQ18" s="77">
        <f t="shared" si="1"/>
        <v>4392.6370000000006</v>
      </c>
      <c r="CR18" s="77">
        <f t="shared" si="1"/>
        <v>4286.0889999999999</v>
      </c>
      <c r="CS18" s="77">
        <f t="shared" si="1"/>
        <v>4303.7939999999999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122125.32925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1504.9</v>
      </c>
      <c r="C31" s="88">
        <v>1507.9</v>
      </c>
      <c r="D31" s="88">
        <v>1511.9</v>
      </c>
      <c r="E31" s="88">
        <v>1515.9</v>
      </c>
      <c r="F31" s="88">
        <v>1522.9</v>
      </c>
      <c r="G31" s="88">
        <v>1527.9</v>
      </c>
      <c r="H31" s="88">
        <v>1534.9</v>
      </c>
      <c r="I31" s="88">
        <v>1541.9</v>
      </c>
      <c r="J31" s="88">
        <v>1546.9</v>
      </c>
      <c r="K31" s="88">
        <v>1554.9</v>
      </c>
      <c r="L31" s="88">
        <v>1562.9</v>
      </c>
      <c r="M31" s="88">
        <v>1570.9</v>
      </c>
      <c r="N31" s="88">
        <v>1572.9</v>
      </c>
      <c r="O31" s="88">
        <v>1579.9</v>
      </c>
      <c r="P31" s="88">
        <v>1586.9</v>
      </c>
      <c r="Q31" s="88">
        <v>1592.9</v>
      </c>
      <c r="R31" s="88">
        <v>1589.9</v>
      </c>
      <c r="S31" s="88">
        <v>1595.9</v>
      </c>
      <c r="T31" s="88">
        <v>1600.9</v>
      </c>
      <c r="U31" s="88">
        <v>1604.9</v>
      </c>
      <c r="V31" s="88">
        <v>1600.9</v>
      </c>
      <c r="W31" s="88">
        <v>1737.9</v>
      </c>
      <c r="X31" s="88">
        <v>1773.9</v>
      </c>
      <c r="Y31" s="88">
        <v>1773.9</v>
      </c>
      <c r="Z31" s="88">
        <v>1766.09</v>
      </c>
      <c r="AA31" s="88">
        <v>1782.09</v>
      </c>
      <c r="AB31" s="88">
        <v>1816.09</v>
      </c>
      <c r="AC31" s="88">
        <v>1868.09</v>
      </c>
      <c r="AD31" s="88">
        <v>1941.24</v>
      </c>
      <c r="AE31" s="88">
        <v>1976.24</v>
      </c>
      <c r="AF31" s="88">
        <v>2032.24</v>
      </c>
      <c r="AG31" s="88">
        <v>2044.24</v>
      </c>
      <c r="AH31" s="88">
        <v>2083.0299999999997</v>
      </c>
      <c r="AI31" s="88">
        <v>2196.0300000000002</v>
      </c>
      <c r="AJ31" s="88">
        <v>2309.0300000000002</v>
      </c>
      <c r="AK31" s="88">
        <v>2424.0300000000002</v>
      </c>
      <c r="AL31" s="88">
        <v>2563.73</v>
      </c>
      <c r="AM31" s="88">
        <v>2666.73</v>
      </c>
      <c r="AN31" s="88">
        <v>2755.73</v>
      </c>
      <c r="AO31" s="88">
        <v>2832.73</v>
      </c>
      <c r="AP31" s="88">
        <v>2884.86</v>
      </c>
      <c r="AQ31" s="88">
        <v>2943.86</v>
      </c>
      <c r="AR31" s="88">
        <v>2998.86</v>
      </c>
      <c r="AS31" s="88">
        <v>3048.86</v>
      </c>
      <c r="AT31" s="88">
        <v>3089.45</v>
      </c>
      <c r="AU31" s="88">
        <v>3123.45</v>
      </c>
      <c r="AV31" s="88">
        <v>3145.45</v>
      </c>
      <c r="AW31" s="88">
        <v>3154.45</v>
      </c>
      <c r="AX31" s="88">
        <v>3139.5</v>
      </c>
      <c r="AY31" s="88">
        <v>3139.5</v>
      </c>
      <c r="AZ31" s="88">
        <v>3132.5</v>
      </c>
      <c r="BA31" s="88">
        <v>3122.5</v>
      </c>
      <c r="BB31" s="88">
        <v>3077.2</v>
      </c>
      <c r="BC31" s="88">
        <v>3060.2</v>
      </c>
      <c r="BD31" s="88">
        <v>3037.2</v>
      </c>
      <c r="BE31" s="88">
        <v>3009.2</v>
      </c>
      <c r="BF31" s="88">
        <v>2966.42</v>
      </c>
      <c r="BG31" s="88">
        <v>2927.42</v>
      </c>
      <c r="BH31" s="88">
        <v>2884.42</v>
      </c>
      <c r="BI31" s="88">
        <v>2835.42</v>
      </c>
      <c r="BJ31" s="88">
        <v>2776.57</v>
      </c>
      <c r="BK31" s="88">
        <v>2715.57</v>
      </c>
      <c r="BL31" s="88">
        <v>2649.57</v>
      </c>
      <c r="BM31" s="88">
        <v>2576.5700000000002</v>
      </c>
      <c r="BN31" s="88">
        <v>2521.19</v>
      </c>
      <c r="BO31" s="88">
        <v>2437.19</v>
      </c>
      <c r="BP31" s="88">
        <v>2350.19</v>
      </c>
      <c r="BQ31" s="88">
        <v>2260.19</v>
      </c>
      <c r="BR31" s="88">
        <v>2239.39</v>
      </c>
      <c r="BS31" s="88">
        <v>2150.3900000000003</v>
      </c>
      <c r="BT31" s="88">
        <v>2066.3900000000003</v>
      </c>
      <c r="BU31" s="88">
        <v>1993.99</v>
      </c>
      <c r="BV31" s="88">
        <v>1945.71</v>
      </c>
      <c r="BW31" s="88">
        <v>1921.71</v>
      </c>
      <c r="BX31" s="88">
        <v>2011.71</v>
      </c>
      <c r="BY31" s="88">
        <v>2115.71</v>
      </c>
      <c r="BZ31" s="88">
        <v>2619.5</v>
      </c>
      <c r="CA31" s="88">
        <v>2836.5</v>
      </c>
      <c r="CB31" s="88">
        <v>2846.5</v>
      </c>
      <c r="CC31" s="88">
        <v>2859.5</v>
      </c>
      <c r="CD31" s="88">
        <v>2876.5</v>
      </c>
      <c r="CE31" s="88">
        <v>2652.5</v>
      </c>
      <c r="CF31" s="88">
        <v>2587.5</v>
      </c>
      <c r="CG31" s="88">
        <v>2461.5</v>
      </c>
      <c r="CH31" s="88">
        <v>2071.9</v>
      </c>
      <c r="CI31" s="88">
        <v>2081.9</v>
      </c>
      <c r="CJ31" s="88">
        <v>2092.9</v>
      </c>
      <c r="CK31" s="88">
        <v>2104.9</v>
      </c>
      <c r="CL31" s="88">
        <v>2065.9</v>
      </c>
      <c r="CM31" s="88">
        <v>2037.9</v>
      </c>
      <c r="CN31" s="88">
        <v>1959.9</v>
      </c>
      <c r="CO31" s="88">
        <v>1970.9</v>
      </c>
      <c r="CP31" s="88">
        <v>1978.9</v>
      </c>
      <c r="CQ31" s="88">
        <v>1989.9</v>
      </c>
      <c r="CR31" s="88">
        <v>2001.9</v>
      </c>
      <c r="CS31" s="88">
        <v>2012.9</v>
      </c>
      <c r="CT31" s="89"/>
      <c r="CU31" s="89"/>
      <c r="CV31" s="89"/>
      <c r="CW31" s="90"/>
      <c r="CX31" s="91">
        <f t="array" ref="CX31">SUMPRODUCT(B31:CW31*0.25)</f>
        <v>54158.629999999983</v>
      </c>
    </row>
    <row r="32" spans="1:102" ht="24.95" customHeight="1" x14ac:dyDescent="0.2">
      <c r="A32" s="92" t="s">
        <v>27</v>
      </c>
      <c r="B32" s="93">
        <v>2024.634</v>
      </c>
      <c r="C32" s="94">
        <v>1711.2</v>
      </c>
      <c r="D32" s="94">
        <v>1609.046</v>
      </c>
      <c r="E32" s="94">
        <v>1556.4449999999999</v>
      </c>
      <c r="F32" s="94">
        <v>1471.979</v>
      </c>
      <c r="G32" s="94">
        <v>1485.6769999999999</v>
      </c>
      <c r="H32" s="94">
        <v>1231.2539999999999</v>
      </c>
      <c r="I32" s="94">
        <v>1238.1880000000001</v>
      </c>
      <c r="J32" s="94">
        <v>1352.8490000000002</v>
      </c>
      <c r="K32" s="94">
        <v>1307.818</v>
      </c>
      <c r="L32" s="94">
        <v>1315.8200000000002</v>
      </c>
      <c r="M32" s="94">
        <v>1275.943</v>
      </c>
      <c r="N32" s="94">
        <v>1291.249</v>
      </c>
      <c r="O32" s="94">
        <v>1203.787</v>
      </c>
      <c r="P32" s="94">
        <v>1217.3910000000001</v>
      </c>
      <c r="Q32" s="94">
        <v>1214.431</v>
      </c>
      <c r="R32" s="94">
        <v>1234.075</v>
      </c>
      <c r="S32" s="94">
        <v>1242.0059999999999</v>
      </c>
      <c r="T32" s="94">
        <v>1253.787</v>
      </c>
      <c r="U32" s="94">
        <v>1266.4299999999998</v>
      </c>
      <c r="V32" s="94">
        <v>1358.4760000000001</v>
      </c>
      <c r="W32" s="94">
        <v>1319.2240000000002</v>
      </c>
      <c r="X32" s="94">
        <v>1388.433</v>
      </c>
      <c r="Y32" s="94">
        <v>1569.9059999999999</v>
      </c>
      <c r="Z32" s="94">
        <v>1540.307</v>
      </c>
      <c r="AA32" s="94">
        <v>1673.921</v>
      </c>
      <c r="AB32" s="94">
        <v>1785.623</v>
      </c>
      <c r="AC32" s="94">
        <v>1935.617</v>
      </c>
      <c r="AD32" s="94">
        <v>2101.0789999999997</v>
      </c>
      <c r="AE32" s="94">
        <v>2169.0810000000001</v>
      </c>
      <c r="AF32" s="94">
        <v>2199.607</v>
      </c>
      <c r="AG32" s="94">
        <v>2494.2960000000003</v>
      </c>
      <c r="AH32" s="94">
        <v>2626.0340000000001</v>
      </c>
      <c r="AI32" s="94">
        <v>2914.2310000000002</v>
      </c>
      <c r="AJ32" s="94">
        <v>3181.7939999999999</v>
      </c>
      <c r="AK32" s="94">
        <v>3449.66</v>
      </c>
      <c r="AL32" s="94">
        <v>3566.3159999999998</v>
      </c>
      <c r="AM32" s="94">
        <v>3768.931</v>
      </c>
      <c r="AN32" s="94">
        <v>3973.6080000000002</v>
      </c>
      <c r="AO32" s="94">
        <v>4131.1039999999994</v>
      </c>
      <c r="AP32" s="94">
        <v>4149.9259999999995</v>
      </c>
      <c r="AQ32" s="94">
        <v>4259.1189999999997</v>
      </c>
      <c r="AR32" s="94">
        <v>4312.9880000000003</v>
      </c>
      <c r="AS32" s="94">
        <v>4436.16</v>
      </c>
      <c r="AT32" s="94">
        <v>4487.6130000000003</v>
      </c>
      <c r="AU32" s="94">
        <v>4548.692</v>
      </c>
      <c r="AV32" s="94">
        <v>4568.3760000000002</v>
      </c>
      <c r="AW32" s="94">
        <v>4555.1580000000004</v>
      </c>
      <c r="AX32" s="94">
        <v>4548.1890000000003</v>
      </c>
      <c r="AY32" s="94">
        <v>4542.7749999999996</v>
      </c>
      <c r="AZ32" s="94">
        <v>4506.9449999999997</v>
      </c>
      <c r="BA32" s="94">
        <v>3684.0949999999998</v>
      </c>
      <c r="BB32" s="94">
        <v>3396.5830000000001</v>
      </c>
      <c r="BC32" s="94">
        <v>3323.6619999999998</v>
      </c>
      <c r="BD32" s="94">
        <v>3286.78</v>
      </c>
      <c r="BE32" s="94">
        <v>3237.4949999999999</v>
      </c>
      <c r="BF32" s="94">
        <v>3257.5749999999998</v>
      </c>
      <c r="BG32" s="94">
        <v>3158.4569999999999</v>
      </c>
      <c r="BH32" s="94">
        <v>2979.6289999999999</v>
      </c>
      <c r="BI32" s="94">
        <v>3308.99</v>
      </c>
      <c r="BJ32" s="94">
        <v>3164.1280000000002</v>
      </c>
      <c r="BK32" s="94">
        <v>3317.5059999999999</v>
      </c>
      <c r="BL32" s="94">
        <v>3437.3609999999999</v>
      </c>
      <c r="BM32" s="94">
        <v>3443.1979999999999</v>
      </c>
      <c r="BN32" s="94">
        <v>3345.0340000000001</v>
      </c>
      <c r="BO32" s="94">
        <v>3148.7950000000001</v>
      </c>
      <c r="BP32" s="94">
        <v>2956.471</v>
      </c>
      <c r="BQ32" s="94">
        <v>2732.364</v>
      </c>
      <c r="BR32" s="94">
        <v>2596.413</v>
      </c>
      <c r="BS32" s="94">
        <v>2366.0149999999999</v>
      </c>
      <c r="BT32" s="94">
        <v>2144.489</v>
      </c>
      <c r="BU32" s="94">
        <v>2632.9520000000002</v>
      </c>
      <c r="BV32" s="94">
        <v>1892.345</v>
      </c>
      <c r="BW32" s="94">
        <v>2270.261</v>
      </c>
      <c r="BX32" s="94">
        <v>2584.5120000000002</v>
      </c>
      <c r="BY32" s="94">
        <v>2780.9490000000001</v>
      </c>
      <c r="BZ32" s="94">
        <v>2277.636</v>
      </c>
      <c r="CA32" s="94">
        <v>2545.4140000000002</v>
      </c>
      <c r="CB32" s="94">
        <v>2597.6759999999999</v>
      </c>
      <c r="CC32" s="94">
        <v>2654.973</v>
      </c>
      <c r="CD32" s="94">
        <v>2875.3719999999998</v>
      </c>
      <c r="CE32" s="94">
        <v>2686.3870000000002</v>
      </c>
      <c r="CF32" s="94">
        <v>2548.643</v>
      </c>
      <c r="CG32" s="94">
        <v>2444.8510000000001</v>
      </c>
      <c r="CH32" s="94">
        <v>3009.5720000000001</v>
      </c>
      <c r="CI32" s="94">
        <v>2595.154</v>
      </c>
      <c r="CJ32" s="94">
        <v>2730.8620000000001</v>
      </c>
      <c r="CK32" s="94">
        <v>2470.6770000000001</v>
      </c>
      <c r="CL32" s="94">
        <v>2288.0569999999998</v>
      </c>
      <c r="CM32" s="94">
        <v>2038.5309999999999</v>
      </c>
      <c r="CN32" s="94">
        <v>1801.8789999999999</v>
      </c>
      <c r="CO32" s="94">
        <v>1670.72</v>
      </c>
      <c r="CP32" s="94">
        <v>2075.3159999999998</v>
      </c>
      <c r="CQ32" s="94">
        <v>1811.7370000000001</v>
      </c>
      <c r="CR32" s="94">
        <v>1693.1890000000001</v>
      </c>
      <c r="CS32" s="94">
        <v>1699.894</v>
      </c>
      <c r="CT32" s="95"/>
      <c r="CU32" s="95"/>
      <c r="CV32" s="95"/>
      <c r="CW32" s="96"/>
      <c r="CX32" s="97">
        <f t="array" ref="CX32">SUMPRODUCT(B32:CW32*0.25)</f>
        <v>61632.449249999983</v>
      </c>
    </row>
    <row r="33" spans="1:102" ht="24.95" customHeight="1" x14ac:dyDescent="0.2">
      <c r="A33" s="101" t="s">
        <v>28</v>
      </c>
      <c r="B33" s="98">
        <v>1049</v>
      </c>
      <c r="C33" s="99">
        <v>1004</v>
      </c>
      <c r="D33" s="99">
        <v>984</v>
      </c>
      <c r="E33" s="99">
        <v>984</v>
      </c>
      <c r="F33" s="99">
        <v>809</v>
      </c>
      <c r="G33" s="99">
        <v>809</v>
      </c>
      <c r="H33" s="99">
        <v>809</v>
      </c>
      <c r="I33" s="99">
        <v>809</v>
      </c>
      <c r="J33" s="99">
        <v>644</v>
      </c>
      <c r="K33" s="99">
        <v>644</v>
      </c>
      <c r="L33" s="99">
        <v>644</v>
      </c>
      <c r="M33" s="99">
        <v>644</v>
      </c>
      <c r="N33" s="99">
        <v>644</v>
      </c>
      <c r="O33" s="99">
        <v>644</v>
      </c>
      <c r="P33" s="99">
        <v>644</v>
      </c>
      <c r="Q33" s="99">
        <v>644</v>
      </c>
      <c r="R33" s="99">
        <v>472</v>
      </c>
      <c r="S33" s="99">
        <v>472</v>
      </c>
      <c r="T33" s="99">
        <v>472</v>
      </c>
      <c r="U33" s="99">
        <v>472</v>
      </c>
      <c r="V33" s="99">
        <v>502</v>
      </c>
      <c r="W33" s="99">
        <v>522</v>
      </c>
      <c r="X33" s="99">
        <v>622</v>
      </c>
      <c r="Y33" s="99">
        <v>632</v>
      </c>
      <c r="Z33" s="99">
        <v>647</v>
      </c>
      <c r="AA33" s="99">
        <v>647</v>
      </c>
      <c r="AB33" s="99">
        <v>647</v>
      </c>
      <c r="AC33" s="99">
        <v>647</v>
      </c>
      <c r="AD33" s="99">
        <v>647</v>
      </c>
      <c r="AE33" s="99">
        <v>647</v>
      </c>
      <c r="AF33" s="99">
        <v>647</v>
      </c>
      <c r="AG33" s="99">
        <v>647</v>
      </c>
      <c r="AH33" s="99">
        <v>647</v>
      </c>
      <c r="AI33" s="99">
        <v>647</v>
      </c>
      <c r="AJ33" s="99">
        <v>647</v>
      </c>
      <c r="AK33" s="99">
        <v>647</v>
      </c>
      <c r="AL33" s="99">
        <v>647</v>
      </c>
      <c r="AM33" s="99">
        <v>647</v>
      </c>
      <c r="AN33" s="99">
        <v>647</v>
      </c>
      <c r="AO33" s="99">
        <v>647</v>
      </c>
      <c r="AP33" s="99">
        <v>647</v>
      </c>
      <c r="AQ33" s="99">
        <v>646</v>
      </c>
      <c r="AR33" s="99">
        <v>588.33299999999997</v>
      </c>
      <c r="AS33" s="99">
        <v>381.66699999999997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150</v>
      </c>
      <c r="BK33" s="99">
        <v>215</v>
      </c>
      <c r="BL33" s="99">
        <v>365</v>
      </c>
      <c r="BM33" s="99">
        <v>565</v>
      </c>
      <c r="BN33" s="99">
        <v>708</v>
      </c>
      <c r="BO33" s="99">
        <v>748</v>
      </c>
      <c r="BP33" s="99">
        <v>798</v>
      </c>
      <c r="BQ33" s="99">
        <v>818</v>
      </c>
      <c r="BR33" s="99">
        <v>869</v>
      </c>
      <c r="BS33" s="99">
        <v>869</v>
      </c>
      <c r="BT33" s="99">
        <v>869</v>
      </c>
      <c r="BU33" s="99">
        <v>869</v>
      </c>
      <c r="BV33" s="99">
        <v>1026</v>
      </c>
      <c r="BW33" s="99">
        <v>1026</v>
      </c>
      <c r="BX33" s="99">
        <v>1026</v>
      </c>
      <c r="BY33" s="99">
        <v>1026</v>
      </c>
      <c r="BZ33" s="99">
        <v>1026</v>
      </c>
      <c r="CA33" s="99">
        <v>1026</v>
      </c>
      <c r="CB33" s="99">
        <v>1026</v>
      </c>
      <c r="CC33" s="99">
        <v>1026</v>
      </c>
      <c r="CD33" s="99">
        <v>1026</v>
      </c>
      <c r="CE33" s="99">
        <v>1026</v>
      </c>
      <c r="CF33" s="99">
        <v>1026</v>
      </c>
      <c r="CG33" s="99">
        <v>1026</v>
      </c>
      <c r="CH33" s="99">
        <v>1026</v>
      </c>
      <c r="CI33" s="99">
        <v>1026</v>
      </c>
      <c r="CJ33" s="99">
        <v>1026</v>
      </c>
      <c r="CK33" s="99">
        <v>1026</v>
      </c>
      <c r="CL33" s="99">
        <v>976</v>
      </c>
      <c r="CM33" s="99">
        <v>976</v>
      </c>
      <c r="CN33" s="99">
        <v>976</v>
      </c>
      <c r="CO33" s="99">
        <v>976</v>
      </c>
      <c r="CP33" s="99">
        <v>976</v>
      </c>
      <c r="CQ33" s="99">
        <v>976</v>
      </c>
      <c r="CR33" s="99">
        <v>976</v>
      </c>
      <c r="CS33" s="99">
        <v>976</v>
      </c>
      <c r="CT33" s="100"/>
      <c r="CU33" s="100"/>
      <c r="CV33" s="100"/>
      <c r="CW33" s="102"/>
      <c r="CX33" s="103">
        <f t="array" ref="CX33">SUMPRODUCT(B33:CW33*0.25)</f>
        <v>15314.25</v>
      </c>
    </row>
    <row r="34" spans="1:102" ht="30" customHeight="1" thickBot="1" x14ac:dyDescent="0.25">
      <c r="A34" s="75" t="s">
        <v>29</v>
      </c>
      <c r="B34" s="76">
        <f>SUM(B31:B33)</f>
        <v>4578.5339999999997</v>
      </c>
      <c r="C34" s="77">
        <f t="shared" ref="C34:BN34" si="5">SUM(C31:C33)</f>
        <v>4223.1000000000004</v>
      </c>
      <c r="D34" s="77">
        <f t="shared" si="5"/>
        <v>4104.9459999999999</v>
      </c>
      <c r="E34" s="77">
        <f t="shared" si="5"/>
        <v>4056.3450000000003</v>
      </c>
      <c r="F34" s="77">
        <f t="shared" si="5"/>
        <v>3803.8789999999999</v>
      </c>
      <c r="G34" s="77">
        <f t="shared" si="5"/>
        <v>3822.5770000000002</v>
      </c>
      <c r="H34" s="77">
        <f t="shared" si="5"/>
        <v>3575.154</v>
      </c>
      <c r="I34" s="77">
        <f t="shared" si="5"/>
        <v>3589.0880000000002</v>
      </c>
      <c r="J34" s="77">
        <f t="shared" si="5"/>
        <v>3543.7490000000003</v>
      </c>
      <c r="K34" s="77">
        <f t="shared" si="5"/>
        <v>3506.7179999999998</v>
      </c>
      <c r="L34" s="77">
        <f t="shared" si="5"/>
        <v>3522.7200000000003</v>
      </c>
      <c r="M34" s="77">
        <f t="shared" si="5"/>
        <v>3490.8429999999998</v>
      </c>
      <c r="N34" s="77">
        <f t="shared" si="5"/>
        <v>3508.1490000000003</v>
      </c>
      <c r="O34" s="77">
        <f t="shared" si="5"/>
        <v>3427.6869999999999</v>
      </c>
      <c r="P34" s="77">
        <f t="shared" si="5"/>
        <v>3448.2910000000002</v>
      </c>
      <c r="Q34" s="77">
        <f t="shared" si="5"/>
        <v>3451.3310000000001</v>
      </c>
      <c r="R34" s="77">
        <f t="shared" si="5"/>
        <v>3295.9750000000004</v>
      </c>
      <c r="S34" s="77">
        <f t="shared" si="5"/>
        <v>3309.9059999999999</v>
      </c>
      <c r="T34" s="77">
        <f t="shared" si="5"/>
        <v>3326.6869999999999</v>
      </c>
      <c r="U34" s="77">
        <f t="shared" si="5"/>
        <v>3343.33</v>
      </c>
      <c r="V34" s="77">
        <f t="shared" si="5"/>
        <v>3461.3760000000002</v>
      </c>
      <c r="W34" s="77">
        <f t="shared" si="5"/>
        <v>3579.1240000000003</v>
      </c>
      <c r="X34" s="77">
        <f t="shared" si="5"/>
        <v>3784.3330000000001</v>
      </c>
      <c r="Y34" s="77">
        <f t="shared" si="5"/>
        <v>3975.806</v>
      </c>
      <c r="Z34" s="77">
        <f t="shared" si="5"/>
        <v>3953.3969999999999</v>
      </c>
      <c r="AA34" s="77">
        <f t="shared" si="5"/>
        <v>4103.0110000000004</v>
      </c>
      <c r="AB34" s="77">
        <f t="shared" si="5"/>
        <v>4248.7129999999997</v>
      </c>
      <c r="AC34" s="77">
        <f t="shared" si="5"/>
        <v>4450.7070000000003</v>
      </c>
      <c r="AD34" s="77">
        <f t="shared" si="5"/>
        <v>4689.3189999999995</v>
      </c>
      <c r="AE34" s="77">
        <f t="shared" si="5"/>
        <v>4792.3209999999999</v>
      </c>
      <c r="AF34" s="77">
        <f t="shared" si="5"/>
        <v>4878.8469999999998</v>
      </c>
      <c r="AG34" s="77">
        <f t="shared" si="5"/>
        <v>5185.5360000000001</v>
      </c>
      <c r="AH34" s="77">
        <f t="shared" si="5"/>
        <v>5356.0640000000003</v>
      </c>
      <c r="AI34" s="77">
        <f t="shared" si="5"/>
        <v>5757.2610000000004</v>
      </c>
      <c r="AJ34" s="77">
        <f t="shared" si="5"/>
        <v>6137.8240000000005</v>
      </c>
      <c r="AK34" s="77">
        <f t="shared" si="5"/>
        <v>6520.6900000000005</v>
      </c>
      <c r="AL34" s="77">
        <f t="shared" si="5"/>
        <v>6777.0460000000003</v>
      </c>
      <c r="AM34" s="77">
        <f t="shared" si="5"/>
        <v>7082.6610000000001</v>
      </c>
      <c r="AN34" s="77">
        <f t="shared" si="5"/>
        <v>7376.3379999999997</v>
      </c>
      <c r="AO34" s="77">
        <f t="shared" si="5"/>
        <v>7610.8339999999989</v>
      </c>
      <c r="AP34" s="77">
        <f t="shared" si="5"/>
        <v>7681.7860000000001</v>
      </c>
      <c r="AQ34" s="77">
        <f t="shared" si="5"/>
        <v>7848.9789999999994</v>
      </c>
      <c r="AR34" s="77">
        <f t="shared" si="5"/>
        <v>7900.1809999999996</v>
      </c>
      <c r="AS34" s="77">
        <f t="shared" si="5"/>
        <v>7866.6870000000008</v>
      </c>
      <c r="AT34" s="77">
        <f t="shared" si="5"/>
        <v>7577.0630000000001</v>
      </c>
      <c r="AU34" s="77">
        <f t="shared" si="5"/>
        <v>7672.1419999999998</v>
      </c>
      <c r="AV34" s="77">
        <f t="shared" si="5"/>
        <v>7713.826</v>
      </c>
      <c r="AW34" s="77">
        <f t="shared" si="5"/>
        <v>7709.6080000000002</v>
      </c>
      <c r="AX34" s="77">
        <f t="shared" si="5"/>
        <v>7687.6890000000003</v>
      </c>
      <c r="AY34" s="77">
        <f t="shared" si="5"/>
        <v>7682.2749999999996</v>
      </c>
      <c r="AZ34" s="77">
        <f t="shared" si="5"/>
        <v>7639.4449999999997</v>
      </c>
      <c r="BA34" s="77">
        <f t="shared" si="5"/>
        <v>6806.5949999999993</v>
      </c>
      <c r="BB34" s="77">
        <f t="shared" si="5"/>
        <v>6473.7829999999994</v>
      </c>
      <c r="BC34" s="77">
        <f t="shared" si="5"/>
        <v>6383.8619999999992</v>
      </c>
      <c r="BD34" s="77">
        <f t="shared" si="5"/>
        <v>6323.98</v>
      </c>
      <c r="BE34" s="77">
        <f t="shared" si="5"/>
        <v>6246.6949999999997</v>
      </c>
      <c r="BF34" s="77">
        <f t="shared" si="5"/>
        <v>6223.9949999999999</v>
      </c>
      <c r="BG34" s="77">
        <f t="shared" si="5"/>
        <v>6085.8770000000004</v>
      </c>
      <c r="BH34" s="77">
        <f t="shared" si="5"/>
        <v>5864.049</v>
      </c>
      <c r="BI34" s="77">
        <f t="shared" si="5"/>
        <v>6144.41</v>
      </c>
      <c r="BJ34" s="77">
        <f t="shared" si="5"/>
        <v>6090.6980000000003</v>
      </c>
      <c r="BK34" s="77">
        <f t="shared" si="5"/>
        <v>6248.076</v>
      </c>
      <c r="BL34" s="77">
        <f t="shared" si="5"/>
        <v>6451.9310000000005</v>
      </c>
      <c r="BM34" s="77">
        <f t="shared" si="5"/>
        <v>6584.768</v>
      </c>
      <c r="BN34" s="77">
        <f t="shared" si="5"/>
        <v>6574.2240000000002</v>
      </c>
      <c r="BO34" s="77">
        <f t="shared" ref="BO34:CW34" si="6">SUM(BO31:BO33)</f>
        <v>6333.9850000000006</v>
      </c>
      <c r="BP34" s="77">
        <f t="shared" si="6"/>
        <v>6104.6610000000001</v>
      </c>
      <c r="BQ34" s="77">
        <f t="shared" si="6"/>
        <v>5810.5540000000001</v>
      </c>
      <c r="BR34" s="77">
        <f t="shared" si="6"/>
        <v>5704.8029999999999</v>
      </c>
      <c r="BS34" s="77">
        <f t="shared" si="6"/>
        <v>5385.4050000000007</v>
      </c>
      <c r="BT34" s="77">
        <f t="shared" si="6"/>
        <v>5079.8790000000008</v>
      </c>
      <c r="BU34" s="77">
        <f t="shared" si="6"/>
        <v>5495.942</v>
      </c>
      <c r="BV34" s="77">
        <f t="shared" si="6"/>
        <v>4864.0550000000003</v>
      </c>
      <c r="BW34" s="77">
        <f t="shared" si="6"/>
        <v>5217.9709999999995</v>
      </c>
      <c r="BX34" s="77">
        <f t="shared" si="6"/>
        <v>5622.2219999999998</v>
      </c>
      <c r="BY34" s="77">
        <f t="shared" si="6"/>
        <v>5922.6589999999997</v>
      </c>
      <c r="BZ34" s="77">
        <f t="shared" si="6"/>
        <v>5923.1360000000004</v>
      </c>
      <c r="CA34" s="77">
        <f t="shared" si="6"/>
        <v>6407.9140000000007</v>
      </c>
      <c r="CB34" s="77">
        <f t="shared" si="6"/>
        <v>6470.1759999999995</v>
      </c>
      <c r="CC34" s="77">
        <f t="shared" si="6"/>
        <v>6540.473</v>
      </c>
      <c r="CD34" s="77">
        <f t="shared" si="6"/>
        <v>6777.8719999999994</v>
      </c>
      <c r="CE34" s="77">
        <f t="shared" si="6"/>
        <v>6364.8870000000006</v>
      </c>
      <c r="CF34" s="77">
        <f t="shared" si="6"/>
        <v>6162.143</v>
      </c>
      <c r="CG34" s="77">
        <f t="shared" si="6"/>
        <v>5932.3510000000006</v>
      </c>
      <c r="CH34" s="77">
        <f t="shared" si="6"/>
        <v>6107.4719999999998</v>
      </c>
      <c r="CI34" s="77">
        <f t="shared" si="6"/>
        <v>5703.0540000000001</v>
      </c>
      <c r="CJ34" s="77">
        <f t="shared" si="6"/>
        <v>5849.7620000000006</v>
      </c>
      <c r="CK34" s="77">
        <f t="shared" si="6"/>
        <v>5601.5770000000002</v>
      </c>
      <c r="CL34" s="77">
        <f t="shared" si="6"/>
        <v>5329.9570000000003</v>
      </c>
      <c r="CM34" s="77">
        <f t="shared" si="6"/>
        <v>5052.4310000000005</v>
      </c>
      <c r="CN34" s="77">
        <f t="shared" si="6"/>
        <v>4737.7790000000005</v>
      </c>
      <c r="CO34" s="77">
        <f t="shared" si="6"/>
        <v>4617.62</v>
      </c>
      <c r="CP34" s="77">
        <f t="shared" si="6"/>
        <v>5030.2160000000003</v>
      </c>
      <c r="CQ34" s="77">
        <f t="shared" si="6"/>
        <v>4777.6370000000006</v>
      </c>
      <c r="CR34" s="77">
        <f t="shared" si="6"/>
        <v>4671.0889999999999</v>
      </c>
      <c r="CS34" s="77">
        <f t="shared" si="6"/>
        <v>4688.7939999999999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131105.32924999995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166</v>
      </c>
      <c r="C37" s="115">
        <v>166</v>
      </c>
      <c r="D37" s="115">
        <v>166</v>
      </c>
      <c r="E37" s="115">
        <v>166</v>
      </c>
      <c r="F37" s="115">
        <v>184</v>
      </c>
      <c r="G37" s="115">
        <v>184</v>
      </c>
      <c r="H37" s="115">
        <v>184</v>
      </c>
      <c r="I37" s="115">
        <v>184</v>
      </c>
      <c r="J37" s="115">
        <v>184</v>
      </c>
      <c r="K37" s="115">
        <v>184</v>
      </c>
      <c r="L37" s="115">
        <v>184</v>
      </c>
      <c r="M37" s="115">
        <v>184</v>
      </c>
      <c r="N37" s="115">
        <v>172</v>
      </c>
      <c r="O37" s="115">
        <v>172</v>
      </c>
      <c r="P37" s="115">
        <v>172</v>
      </c>
      <c r="Q37" s="115">
        <v>172</v>
      </c>
      <c r="R37" s="115">
        <v>177</v>
      </c>
      <c r="S37" s="115">
        <v>177</v>
      </c>
      <c r="T37" s="115">
        <v>177</v>
      </c>
      <c r="U37" s="115">
        <v>177</v>
      </c>
      <c r="V37" s="115">
        <v>189</v>
      </c>
      <c r="W37" s="115">
        <v>189</v>
      </c>
      <c r="X37" s="115">
        <v>189</v>
      </c>
      <c r="Y37" s="115">
        <v>189</v>
      </c>
      <c r="Z37" s="115">
        <v>190</v>
      </c>
      <c r="AA37" s="115">
        <v>190</v>
      </c>
      <c r="AB37" s="115">
        <v>190</v>
      </c>
      <c r="AC37" s="115">
        <v>190</v>
      </c>
      <c r="AD37" s="115">
        <v>192</v>
      </c>
      <c r="AE37" s="115">
        <v>192</v>
      </c>
      <c r="AF37" s="115">
        <v>192</v>
      </c>
      <c r="AG37" s="115">
        <v>192</v>
      </c>
      <c r="AH37" s="115">
        <v>76</v>
      </c>
      <c r="AI37" s="115">
        <v>76</v>
      </c>
      <c r="AJ37" s="115">
        <v>76</v>
      </c>
      <c r="AK37" s="115">
        <v>76</v>
      </c>
      <c r="AL37" s="115">
        <v>54</v>
      </c>
      <c r="AM37" s="115">
        <v>54</v>
      </c>
      <c r="AN37" s="115">
        <v>54</v>
      </c>
      <c r="AO37" s="115">
        <v>54</v>
      </c>
      <c r="AP37" s="115">
        <v>34</v>
      </c>
      <c r="AQ37" s="115">
        <v>34</v>
      </c>
      <c r="AR37" s="115">
        <v>34</v>
      </c>
      <c r="AS37" s="115">
        <v>34</v>
      </c>
      <c r="AT37" s="115">
        <v>22</v>
      </c>
      <c r="AU37" s="115">
        <v>22</v>
      </c>
      <c r="AV37" s="115">
        <v>22</v>
      </c>
      <c r="AW37" s="115">
        <v>22</v>
      </c>
      <c r="AX37" s="115">
        <v>22</v>
      </c>
      <c r="AY37" s="115">
        <v>22</v>
      </c>
      <c r="AZ37" s="115">
        <v>22</v>
      </c>
      <c r="BA37" s="115">
        <v>22</v>
      </c>
      <c r="BB37" s="115">
        <v>34</v>
      </c>
      <c r="BC37" s="115">
        <v>34</v>
      </c>
      <c r="BD37" s="115">
        <v>34</v>
      </c>
      <c r="BE37" s="115">
        <v>34</v>
      </c>
      <c r="BF37" s="115">
        <v>39</v>
      </c>
      <c r="BG37" s="115">
        <v>39</v>
      </c>
      <c r="BH37" s="115">
        <v>39</v>
      </c>
      <c r="BI37" s="115">
        <v>39</v>
      </c>
      <c r="BJ37" s="115">
        <v>88</v>
      </c>
      <c r="BK37" s="115">
        <v>88</v>
      </c>
      <c r="BL37" s="115">
        <v>88</v>
      </c>
      <c r="BM37" s="115">
        <v>88</v>
      </c>
      <c r="BN37" s="115">
        <v>78</v>
      </c>
      <c r="BO37" s="115">
        <v>78</v>
      </c>
      <c r="BP37" s="115">
        <v>78</v>
      </c>
      <c r="BQ37" s="115">
        <v>78</v>
      </c>
      <c r="BR37" s="115">
        <v>125</v>
      </c>
      <c r="BS37" s="115">
        <v>125</v>
      </c>
      <c r="BT37" s="115">
        <v>125</v>
      </c>
      <c r="BU37" s="115">
        <v>125</v>
      </c>
      <c r="BV37" s="115">
        <v>118</v>
      </c>
      <c r="BW37" s="115">
        <v>118</v>
      </c>
      <c r="BX37" s="115">
        <v>118</v>
      </c>
      <c r="BY37" s="115">
        <v>118</v>
      </c>
      <c r="BZ37" s="115">
        <v>104</v>
      </c>
      <c r="CA37" s="115">
        <v>104</v>
      </c>
      <c r="CB37" s="115">
        <v>104</v>
      </c>
      <c r="CC37" s="115">
        <v>104</v>
      </c>
      <c r="CD37" s="115">
        <v>115</v>
      </c>
      <c r="CE37" s="115">
        <v>115</v>
      </c>
      <c r="CF37" s="115">
        <v>115</v>
      </c>
      <c r="CG37" s="115">
        <v>115</v>
      </c>
      <c r="CH37" s="115">
        <v>135</v>
      </c>
      <c r="CI37" s="115">
        <v>135</v>
      </c>
      <c r="CJ37" s="115">
        <v>135</v>
      </c>
      <c r="CK37" s="115">
        <v>135</v>
      </c>
      <c r="CL37" s="115">
        <v>116</v>
      </c>
      <c r="CM37" s="115">
        <v>116</v>
      </c>
      <c r="CN37" s="115">
        <v>116</v>
      </c>
      <c r="CO37" s="115">
        <v>116</v>
      </c>
      <c r="CP37" s="115">
        <v>104</v>
      </c>
      <c r="CQ37" s="115">
        <v>104</v>
      </c>
      <c r="CR37" s="115">
        <v>104</v>
      </c>
      <c r="CS37" s="115">
        <v>104</v>
      </c>
      <c r="CT37" s="116"/>
      <c r="CU37" s="116"/>
      <c r="CV37" s="116"/>
      <c r="CW37" s="117"/>
      <c r="CX37" s="91">
        <f t="array" ref="CX37">SUMPRODUCT(B37:CW37*0.25)</f>
        <v>2718</v>
      </c>
    </row>
    <row r="38" spans="1:102" ht="24.95" customHeight="1" x14ac:dyDescent="0.2">
      <c r="A38" s="118" t="s">
        <v>32</v>
      </c>
      <c r="B38" s="119">
        <v>305</v>
      </c>
      <c r="C38" s="120">
        <v>305</v>
      </c>
      <c r="D38" s="120">
        <v>305</v>
      </c>
      <c r="E38" s="120">
        <v>305</v>
      </c>
      <c r="F38" s="120">
        <v>335</v>
      </c>
      <c r="G38" s="120">
        <v>335</v>
      </c>
      <c r="H38" s="120">
        <v>335</v>
      </c>
      <c r="I38" s="120">
        <v>335</v>
      </c>
      <c r="J38" s="120">
        <v>335</v>
      </c>
      <c r="K38" s="120">
        <v>335</v>
      </c>
      <c r="L38" s="120">
        <v>335</v>
      </c>
      <c r="M38" s="120">
        <v>335</v>
      </c>
      <c r="N38" s="120">
        <v>345</v>
      </c>
      <c r="O38" s="120">
        <v>345</v>
      </c>
      <c r="P38" s="120">
        <v>345</v>
      </c>
      <c r="Q38" s="120">
        <v>345</v>
      </c>
      <c r="R38" s="120">
        <v>345</v>
      </c>
      <c r="S38" s="120">
        <v>345</v>
      </c>
      <c r="T38" s="120">
        <v>345</v>
      </c>
      <c r="U38" s="120">
        <v>345</v>
      </c>
      <c r="V38" s="120">
        <v>292</v>
      </c>
      <c r="W38" s="120">
        <v>292</v>
      </c>
      <c r="X38" s="120">
        <v>292</v>
      </c>
      <c r="Y38" s="120">
        <v>292</v>
      </c>
      <c r="Z38" s="120">
        <v>293</v>
      </c>
      <c r="AA38" s="120">
        <v>293</v>
      </c>
      <c r="AB38" s="120">
        <v>293</v>
      </c>
      <c r="AC38" s="120">
        <v>293</v>
      </c>
      <c r="AD38" s="120">
        <v>336</v>
      </c>
      <c r="AE38" s="120">
        <v>336</v>
      </c>
      <c r="AF38" s="120">
        <v>336</v>
      </c>
      <c r="AG38" s="120">
        <v>336</v>
      </c>
      <c r="AH38" s="120">
        <v>240</v>
      </c>
      <c r="AI38" s="120">
        <v>240</v>
      </c>
      <c r="AJ38" s="120">
        <v>240</v>
      </c>
      <c r="AK38" s="120">
        <v>240</v>
      </c>
      <c r="AL38" s="120">
        <v>120</v>
      </c>
      <c r="AM38" s="120">
        <v>120</v>
      </c>
      <c r="AN38" s="120">
        <v>120</v>
      </c>
      <c r="AO38" s="120">
        <v>120</v>
      </c>
      <c r="AP38" s="120">
        <v>108</v>
      </c>
      <c r="AQ38" s="120">
        <v>108</v>
      </c>
      <c r="AR38" s="120">
        <v>108</v>
      </c>
      <c r="AS38" s="120">
        <v>108</v>
      </c>
      <c r="AT38" s="120">
        <v>100</v>
      </c>
      <c r="AU38" s="120">
        <v>100</v>
      </c>
      <c r="AV38" s="120">
        <v>100</v>
      </c>
      <c r="AW38" s="120">
        <v>100</v>
      </c>
      <c r="AX38" s="120">
        <v>100</v>
      </c>
      <c r="AY38" s="120">
        <v>100</v>
      </c>
      <c r="AZ38" s="120">
        <v>100</v>
      </c>
      <c r="BA38" s="120">
        <v>100</v>
      </c>
      <c r="BB38" s="120">
        <v>100</v>
      </c>
      <c r="BC38" s="120">
        <v>100</v>
      </c>
      <c r="BD38" s="120">
        <v>100</v>
      </c>
      <c r="BE38" s="120">
        <v>100</v>
      </c>
      <c r="BF38" s="120">
        <v>120</v>
      </c>
      <c r="BG38" s="120">
        <v>120</v>
      </c>
      <c r="BH38" s="120">
        <v>120</v>
      </c>
      <c r="BI38" s="120">
        <v>120</v>
      </c>
      <c r="BJ38" s="120">
        <v>100</v>
      </c>
      <c r="BK38" s="120">
        <v>100</v>
      </c>
      <c r="BL38" s="120">
        <v>100</v>
      </c>
      <c r="BM38" s="120">
        <v>100</v>
      </c>
      <c r="BN38" s="120">
        <v>187</v>
      </c>
      <c r="BO38" s="120">
        <v>187</v>
      </c>
      <c r="BP38" s="120">
        <v>187</v>
      </c>
      <c r="BQ38" s="120">
        <v>187</v>
      </c>
      <c r="BR38" s="120">
        <v>230</v>
      </c>
      <c r="BS38" s="120">
        <v>230</v>
      </c>
      <c r="BT38" s="120">
        <v>230</v>
      </c>
      <c r="BU38" s="120">
        <v>230</v>
      </c>
      <c r="BV38" s="120">
        <v>120</v>
      </c>
      <c r="BW38" s="120">
        <v>120</v>
      </c>
      <c r="BX38" s="120">
        <v>120</v>
      </c>
      <c r="BY38" s="120">
        <v>120</v>
      </c>
      <c r="BZ38" s="120">
        <v>95</v>
      </c>
      <c r="CA38" s="120">
        <v>95</v>
      </c>
      <c r="CB38" s="120">
        <v>95</v>
      </c>
      <c r="CC38" s="120">
        <v>95</v>
      </c>
      <c r="CD38" s="120">
        <v>95</v>
      </c>
      <c r="CE38" s="120">
        <v>95</v>
      </c>
      <c r="CF38" s="120">
        <v>95</v>
      </c>
      <c r="CG38" s="120">
        <v>95</v>
      </c>
      <c r="CH38" s="120">
        <v>105</v>
      </c>
      <c r="CI38" s="120">
        <v>105</v>
      </c>
      <c r="CJ38" s="120">
        <v>105</v>
      </c>
      <c r="CK38" s="120">
        <v>105</v>
      </c>
      <c r="CL38" s="120">
        <v>206</v>
      </c>
      <c r="CM38" s="120">
        <v>206</v>
      </c>
      <c r="CN38" s="120">
        <v>206</v>
      </c>
      <c r="CO38" s="120">
        <v>206</v>
      </c>
      <c r="CP38" s="120">
        <v>206</v>
      </c>
      <c r="CQ38" s="120">
        <v>206</v>
      </c>
      <c r="CR38" s="120">
        <v>206</v>
      </c>
      <c r="CS38" s="120">
        <v>206</v>
      </c>
      <c r="CT38" s="120"/>
      <c r="CU38" s="120"/>
      <c r="CV38" s="120"/>
      <c r="CW38" s="121"/>
      <c r="CX38" s="97">
        <f t="array" ref="CX38">SUMPRODUCT(B38:CW38*0.25)</f>
        <v>4818</v>
      </c>
    </row>
    <row r="39" spans="1:102" ht="24.95" customHeight="1" x14ac:dyDescent="0.2">
      <c r="A39" s="118" t="s">
        <v>33</v>
      </c>
      <c r="B39" s="119">
        <v>389.5</v>
      </c>
      <c r="C39" s="120">
        <v>699.3</v>
      </c>
      <c r="D39" s="120">
        <v>778.8</v>
      </c>
      <c r="E39" s="120">
        <v>790.5</v>
      </c>
      <c r="F39" s="120">
        <v>1209.9000000000001</v>
      </c>
      <c r="G39" s="120">
        <v>1178.4000000000001</v>
      </c>
      <c r="H39" s="120">
        <v>1405.6</v>
      </c>
      <c r="I39" s="120">
        <v>1348.8</v>
      </c>
      <c r="J39" s="120">
        <v>1307.4000000000001</v>
      </c>
      <c r="K39" s="120">
        <v>1323.4</v>
      </c>
      <c r="L39" s="120">
        <v>1301.5999999999999</v>
      </c>
      <c r="M39" s="120">
        <v>1310.4000000000001</v>
      </c>
      <c r="N39" s="120">
        <v>1253.3</v>
      </c>
      <c r="O39" s="120">
        <v>1315.9</v>
      </c>
      <c r="P39" s="120">
        <v>1278.2</v>
      </c>
      <c r="Q39" s="120">
        <v>1260.4000000000001</v>
      </c>
      <c r="R39" s="120">
        <v>1409.8</v>
      </c>
      <c r="S39" s="120">
        <v>1395</v>
      </c>
      <c r="T39" s="120">
        <v>1392.5</v>
      </c>
      <c r="U39" s="120">
        <v>1411.7</v>
      </c>
      <c r="V39" s="120">
        <v>1412.7</v>
      </c>
      <c r="W39" s="120">
        <v>1355.2</v>
      </c>
      <c r="X39" s="120">
        <v>1198.5999999999999</v>
      </c>
      <c r="Y39" s="120">
        <v>1029.5</v>
      </c>
      <c r="Z39" s="120">
        <v>1234.7</v>
      </c>
      <c r="AA39" s="120">
        <v>1132.0999999999999</v>
      </c>
      <c r="AB39" s="120">
        <v>1074.3</v>
      </c>
      <c r="AC39" s="120">
        <v>967.7</v>
      </c>
      <c r="AD39" s="120">
        <v>918.1</v>
      </c>
      <c r="AE39" s="120">
        <v>935</v>
      </c>
      <c r="AF39" s="120">
        <v>939.6</v>
      </c>
      <c r="AG39" s="120">
        <v>771.1</v>
      </c>
      <c r="AH39" s="120">
        <v>700</v>
      </c>
      <c r="AI39" s="120">
        <v>391.5</v>
      </c>
      <c r="AJ39" s="120">
        <v>63.1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123</v>
      </c>
      <c r="BC39" s="120">
        <v>159.80000000000001</v>
      </c>
      <c r="BD39" s="120">
        <v>165.5</v>
      </c>
      <c r="BE39" s="120">
        <v>183.3</v>
      </c>
      <c r="BF39" s="120">
        <v>106.4</v>
      </c>
      <c r="BG39" s="120">
        <v>195.2</v>
      </c>
      <c r="BH39" s="120">
        <v>361.5</v>
      </c>
      <c r="BI39" s="120">
        <v>49.2</v>
      </c>
      <c r="BJ39" s="120">
        <v>115.3</v>
      </c>
      <c r="BK39" s="120"/>
      <c r="BL39" s="120"/>
      <c r="BM39" s="120"/>
      <c r="BN39" s="120"/>
      <c r="BO39" s="120"/>
      <c r="BP39" s="120">
        <v>91.2</v>
      </c>
      <c r="BQ39" s="120">
        <v>381.1</v>
      </c>
      <c r="BR39" s="120">
        <v>413.2</v>
      </c>
      <c r="BS39" s="120">
        <v>744.4</v>
      </c>
      <c r="BT39" s="120">
        <v>1103</v>
      </c>
      <c r="BU39" s="120">
        <v>710</v>
      </c>
      <c r="BV39" s="120">
        <v>1551</v>
      </c>
      <c r="BW39" s="120">
        <v>1322.9</v>
      </c>
      <c r="BX39" s="120">
        <v>968.9</v>
      </c>
      <c r="BY39" s="120">
        <v>727.5</v>
      </c>
      <c r="BZ39" s="120">
        <v>948.1</v>
      </c>
      <c r="CA39" s="120">
        <v>541.6</v>
      </c>
      <c r="CB39" s="120">
        <v>461.5</v>
      </c>
      <c r="CC39" s="120">
        <v>314.89999999999998</v>
      </c>
      <c r="CD39" s="120">
        <v>7.5</v>
      </c>
      <c r="CE39" s="120">
        <v>460.6</v>
      </c>
      <c r="CF39" s="120">
        <v>584.1</v>
      </c>
      <c r="CG39" s="120">
        <v>720</v>
      </c>
      <c r="CH39" s="120">
        <v>281.7</v>
      </c>
      <c r="CI39" s="120">
        <v>633.1</v>
      </c>
      <c r="CJ39" s="120">
        <v>386.7</v>
      </c>
      <c r="CK39" s="120">
        <v>513.79999999999995</v>
      </c>
      <c r="CL39" s="120">
        <v>561.20000000000005</v>
      </c>
      <c r="CM39" s="120">
        <v>742.5</v>
      </c>
      <c r="CN39" s="120">
        <v>962.4</v>
      </c>
      <c r="CO39" s="120">
        <v>1023.1</v>
      </c>
      <c r="CP39" s="120">
        <v>514.5</v>
      </c>
      <c r="CQ39" s="120">
        <v>690.4</v>
      </c>
      <c r="CR39" s="120">
        <v>731.5</v>
      </c>
      <c r="CS39" s="120">
        <v>645.6</v>
      </c>
      <c r="CT39" s="122"/>
      <c r="CU39" s="122"/>
      <c r="CV39" s="122"/>
      <c r="CW39" s="121"/>
      <c r="CX39" s="97">
        <f t="array" ref="CX39">SUMPRODUCT(B39:CW39*0.25)</f>
        <v>14770.199999999995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70</v>
      </c>
      <c r="AI40" s="120">
        <v>70</v>
      </c>
      <c r="AJ40" s="120">
        <v>70</v>
      </c>
      <c r="AK40" s="120">
        <v>70</v>
      </c>
      <c r="AL40" s="120">
        <v>70</v>
      </c>
      <c r="AM40" s="120">
        <v>70</v>
      </c>
      <c r="AN40" s="120">
        <v>70</v>
      </c>
      <c r="AO40" s="120">
        <v>70</v>
      </c>
      <c r="AP40" s="120">
        <v>32</v>
      </c>
      <c r="AQ40" s="120">
        <v>32</v>
      </c>
      <c r="AR40" s="120">
        <v>32</v>
      </c>
      <c r="AS40" s="120">
        <v>32</v>
      </c>
      <c r="AT40" s="120">
        <v>27</v>
      </c>
      <c r="AU40" s="120">
        <v>27</v>
      </c>
      <c r="AV40" s="120">
        <v>27</v>
      </c>
      <c r="AW40" s="120">
        <v>27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29</v>
      </c>
      <c r="BK40" s="120">
        <v>29</v>
      </c>
      <c r="BL40" s="120">
        <v>29</v>
      </c>
      <c r="BM40" s="120">
        <v>29</v>
      </c>
      <c r="BN40" s="120">
        <v>36</v>
      </c>
      <c r="BO40" s="120">
        <v>36</v>
      </c>
      <c r="BP40" s="120">
        <v>36</v>
      </c>
      <c r="BQ40" s="120">
        <v>36</v>
      </c>
      <c r="BR40" s="120">
        <v>70</v>
      </c>
      <c r="BS40" s="120">
        <v>70</v>
      </c>
      <c r="BT40" s="120">
        <v>70</v>
      </c>
      <c r="BU40" s="120">
        <v>70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1444</v>
      </c>
    </row>
    <row r="41" spans="1:102" ht="24.95" customHeight="1" x14ac:dyDescent="0.2">
      <c r="A41" s="118" t="s">
        <v>35</v>
      </c>
      <c r="B41" s="119">
        <v>321.2</v>
      </c>
      <c r="C41" s="120">
        <v>321.2</v>
      </c>
      <c r="D41" s="120">
        <v>321.2</v>
      </c>
      <c r="E41" s="120">
        <v>321.2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148.1</v>
      </c>
      <c r="AU41" s="120">
        <v>148.1</v>
      </c>
      <c r="AV41" s="120">
        <v>148.1</v>
      </c>
      <c r="AW41" s="120">
        <v>148.1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469.2999999999999</v>
      </c>
    </row>
    <row r="42" spans="1:102" ht="30" customHeight="1" thickBot="1" x14ac:dyDescent="0.25">
      <c r="A42" s="105" t="s">
        <v>36</v>
      </c>
      <c r="B42" s="106">
        <f>SUM(B37:B41)</f>
        <v>1256.7</v>
      </c>
      <c r="C42" s="107">
        <f t="shared" ref="C42:BN42" si="7">SUM(C37:C41)</f>
        <v>1566.5</v>
      </c>
      <c r="D42" s="107">
        <f t="shared" si="7"/>
        <v>1646</v>
      </c>
      <c r="E42" s="107">
        <f t="shared" si="7"/>
        <v>1657.7</v>
      </c>
      <c r="F42" s="107">
        <f t="shared" si="7"/>
        <v>1803.9</v>
      </c>
      <c r="G42" s="107">
        <f t="shared" si="7"/>
        <v>1772.4</v>
      </c>
      <c r="H42" s="107">
        <f t="shared" si="7"/>
        <v>1999.6</v>
      </c>
      <c r="I42" s="107">
        <f t="shared" si="7"/>
        <v>1942.8</v>
      </c>
      <c r="J42" s="107">
        <f t="shared" si="7"/>
        <v>1901.4</v>
      </c>
      <c r="K42" s="107">
        <f t="shared" si="7"/>
        <v>1917.4</v>
      </c>
      <c r="L42" s="107">
        <f t="shared" si="7"/>
        <v>1895.6</v>
      </c>
      <c r="M42" s="107">
        <f t="shared" si="7"/>
        <v>1904.4</v>
      </c>
      <c r="N42" s="107">
        <f t="shared" si="7"/>
        <v>1845.3</v>
      </c>
      <c r="O42" s="107">
        <f t="shared" si="7"/>
        <v>1907.9</v>
      </c>
      <c r="P42" s="107">
        <f t="shared" si="7"/>
        <v>1870.2</v>
      </c>
      <c r="Q42" s="107">
        <f t="shared" si="7"/>
        <v>1852.4</v>
      </c>
      <c r="R42" s="107">
        <f t="shared" si="7"/>
        <v>2006.8</v>
      </c>
      <c r="S42" s="107">
        <f t="shared" si="7"/>
        <v>1992</v>
      </c>
      <c r="T42" s="107">
        <f t="shared" si="7"/>
        <v>1989.5</v>
      </c>
      <c r="U42" s="107">
        <f t="shared" si="7"/>
        <v>2008.7</v>
      </c>
      <c r="V42" s="107">
        <f t="shared" si="7"/>
        <v>1968.7</v>
      </c>
      <c r="W42" s="107">
        <f t="shared" si="7"/>
        <v>1911.2</v>
      </c>
      <c r="X42" s="107">
        <f t="shared" si="7"/>
        <v>1754.6</v>
      </c>
      <c r="Y42" s="107">
        <f t="shared" si="7"/>
        <v>1585.5</v>
      </c>
      <c r="Z42" s="107">
        <f t="shared" si="7"/>
        <v>1792.7</v>
      </c>
      <c r="AA42" s="107">
        <f t="shared" si="7"/>
        <v>1690.1</v>
      </c>
      <c r="AB42" s="107">
        <f t="shared" si="7"/>
        <v>1632.3</v>
      </c>
      <c r="AC42" s="107">
        <f t="shared" si="7"/>
        <v>1525.7</v>
      </c>
      <c r="AD42" s="107">
        <f t="shared" si="7"/>
        <v>1521.1</v>
      </c>
      <c r="AE42" s="107">
        <f t="shared" si="7"/>
        <v>1538</v>
      </c>
      <c r="AF42" s="107">
        <f t="shared" si="7"/>
        <v>1542.6</v>
      </c>
      <c r="AG42" s="107">
        <f t="shared" si="7"/>
        <v>1374.1</v>
      </c>
      <c r="AH42" s="107">
        <f t="shared" si="7"/>
        <v>1086</v>
      </c>
      <c r="AI42" s="107">
        <f t="shared" si="7"/>
        <v>777.5</v>
      </c>
      <c r="AJ42" s="107">
        <f t="shared" si="7"/>
        <v>449.1</v>
      </c>
      <c r="AK42" s="107">
        <f t="shared" si="7"/>
        <v>386</v>
      </c>
      <c r="AL42" s="107">
        <f t="shared" si="7"/>
        <v>244</v>
      </c>
      <c r="AM42" s="107">
        <f t="shared" si="7"/>
        <v>244</v>
      </c>
      <c r="AN42" s="107">
        <f t="shared" si="7"/>
        <v>244</v>
      </c>
      <c r="AO42" s="107">
        <f t="shared" si="7"/>
        <v>244</v>
      </c>
      <c r="AP42" s="107">
        <f t="shared" si="7"/>
        <v>174</v>
      </c>
      <c r="AQ42" s="107">
        <f t="shared" si="7"/>
        <v>174</v>
      </c>
      <c r="AR42" s="107">
        <f t="shared" si="7"/>
        <v>174</v>
      </c>
      <c r="AS42" s="107">
        <f t="shared" si="7"/>
        <v>174</v>
      </c>
      <c r="AT42" s="107">
        <f t="shared" si="7"/>
        <v>297.10000000000002</v>
      </c>
      <c r="AU42" s="107">
        <f t="shared" si="7"/>
        <v>297.10000000000002</v>
      </c>
      <c r="AV42" s="107">
        <f t="shared" si="7"/>
        <v>297.10000000000002</v>
      </c>
      <c r="AW42" s="107">
        <f t="shared" si="7"/>
        <v>297.10000000000002</v>
      </c>
      <c r="AX42" s="107">
        <f t="shared" si="7"/>
        <v>142</v>
      </c>
      <c r="AY42" s="107">
        <f t="shared" si="7"/>
        <v>142</v>
      </c>
      <c r="AZ42" s="107">
        <f t="shared" si="7"/>
        <v>142</v>
      </c>
      <c r="BA42" s="107">
        <f t="shared" si="7"/>
        <v>142</v>
      </c>
      <c r="BB42" s="107">
        <f t="shared" si="7"/>
        <v>277</v>
      </c>
      <c r="BC42" s="107">
        <f t="shared" si="7"/>
        <v>313.8</v>
      </c>
      <c r="BD42" s="107">
        <f t="shared" si="7"/>
        <v>319.5</v>
      </c>
      <c r="BE42" s="107">
        <f t="shared" si="7"/>
        <v>337.3</v>
      </c>
      <c r="BF42" s="107">
        <f t="shared" si="7"/>
        <v>285.39999999999998</v>
      </c>
      <c r="BG42" s="107">
        <f t="shared" si="7"/>
        <v>374.2</v>
      </c>
      <c r="BH42" s="107">
        <f t="shared" si="7"/>
        <v>540.5</v>
      </c>
      <c r="BI42" s="107">
        <f t="shared" si="7"/>
        <v>228.2</v>
      </c>
      <c r="BJ42" s="107">
        <f t="shared" si="7"/>
        <v>332.3</v>
      </c>
      <c r="BK42" s="107">
        <f t="shared" si="7"/>
        <v>217</v>
      </c>
      <c r="BL42" s="107">
        <f t="shared" si="7"/>
        <v>217</v>
      </c>
      <c r="BM42" s="107">
        <f t="shared" si="7"/>
        <v>217</v>
      </c>
      <c r="BN42" s="107">
        <f t="shared" si="7"/>
        <v>301</v>
      </c>
      <c r="BO42" s="107">
        <f t="shared" ref="BO42:CW42" si="8">SUM(BO37:BO41)</f>
        <v>301</v>
      </c>
      <c r="BP42" s="107">
        <f t="shared" si="8"/>
        <v>392.2</v>
      </c>
      <c r="BQ42" s="107">
        <f t="shared" si="8"/>
        <v>682.1</v>
      </c>
      <c r="BR42" s="107">
        <f t="shared" si="8"/>
        <v>838.2</v>
      </c>
      <c r="BS42" s="107">
        <f t="shared" si="8"/>
        <v>1169.4000000000001</v>
      </c>
      <c r="BT42" s="107">
        <f t="shared" si="8"/>
        <v>1528</v>
      </c>
      <c r="BU42" s="107">
        <f t="shared" si="8"/>
        <v>1135</v>
      </c>
      <c r="BV42" s="107">
        <f t="shared" si="8"/>
        <v>1864</v>
      </c>
      <c r="BW42" s="107">
        <f t="shared" si="8"/>
        <v>1635.9</v>
      </c>
      <c r="BX42" s="107">
        <f t="shared" si="8"/>
        <v>1281.9000000000001</v>
      </c>
      <c r="BY42" s="107">
        <f t="shared" si="8"/>
        <v>1040.5</v>
      </c>
      <c r="BZ42" s="107">
        <f t="shared" si="8"/>
        <v>1222.0999999999999</v>
      </c>
      <c r="CA42" s="107">
        <f t="shared" si="8"/>
        <v>815.6</v>
      </c>
      <c r="CB42" s="107">
        <f t="shared" si="8"/>
        <v>735.5</v>
      </c>
      <c r="CC42" s="107">
        <f t="shared" si="8"/>
        <v>588.9</v>
      </c>
      <c r="CD42" s="107">
        <f t="shared" si="8"/>
        <v>292.5</v>
      </c>
      <c r="CE42" s="107">
        <f t="shared" si="8"/>
        <v>745.6</v>
      </c>
      <c r="CF42" s="107">
        <f t="shared" si="8"/>
        <v>869.1</v>
      </c>
      <c r="CG42" s="107">
        <f t="shared" si="8"/>
        <v>1005</v>
      </c>
      <c r="CH42" s="107">
        <f t="shared" si="8"/>
        <v>596.70000000000005</v>
      </c>
      <c r="CI42" s="107">
        <f t="shared" si="8"/>
        <v>948.1</v>
      </c>
      <c r="CJ42" s="107">
        <f t="shared" si="8"/>
        <v>701.7</v>
      </c>
      <c r="CK42" s="107">
        <f t="shared" si="8"/>
        <v>828.8</v>
      </c>
      <c r="CL42" s="107">
        <f t="shared" si="8"/>
        <v>958.2</v>
      </c>
      <c r="CM42" s="107">
        <f t="shared" si="8"/>
        <v>1139.5</v>
      </c>
      <c r="CN42" s="107">
        <f t="shared" si="8"/>
        <v>1359.4</v>
      </c>
      <c r="CO42" s="107">
        <f t="shared" si="8"/>
        <v>1420.1</v>
      </c>
      <c r="CP42" s="107">
        <f t="shared" si="8"/>
        <v>899.5</v>
      </c>
      <c r="CQ42" s="107">
        <f t="shared" si="8"/>
        <v>1075.4000000000001</v>
      </c>
      <c r="CR42" s="107">
        <f t="shared" si="8"/>
        <v>1116.5</v>
      </c>
      <c r="CS42" s="107">
        <f t="shared" si="8"/>
        <v>1030.5999999999999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24219.499999999996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389.5</v>
      </c>
      <c r="C47" s="120">
        <v>699.3</v>
      </c>
      <c r="D47" s="120">
        <v>778.8</v>
      </c>
      <c r="E47" s="120">
        <v>790.5</v>
      </c>
      <c r="F47" s="120">
        <v>1209.9000000000001</v>
      </c>
      <c r="G47" s="120">
        <v>1178.4000000000001</v>
      </c>
      <c r="H47" s="120">
        <v>1405.6</v>
      </c>
      <c r="I47" s="120">
        <v>1348.8</v>
      </c>
      <c r="J47" s="120">
        <v>1307.4000000000001</v>
      </c>
      <c r="K47" s="120">
        <v>1323.4</v>
      </c>
      <c r="L47" s="120">
        <v>1301.5999999999999</v>
      </c>
      <c r="M47" s="120">
        <v>1310.4000000000001</v>
      </c>
      <c r="N47" s="120">
        <v>1253.3</v>
      </c>
      <c r="O47" s="120">
        <v>1315.9</v>
      </c>
      <c r="P47" s="120">
        <v>1278.2</v>
      </c>
      <c r="Q47" s="120">
        <v>1260.4000000000001</v>
      </c>
      <c r="R47" s="120">
        <v>1409.8</v>
      </c>
      <c r="S47" s="120">
        <v>1395</v>
      </c>
      <c r="T47" s="120">
        <v>1392.5</v>
      </c>
      <c r="U47" s="120">
        <v>1411.7</v>
      </c>
      <c r="V47" s="120">
        <v>1412.7</v>
      </c>
      <c r="W47" s="120">
        <v>1355.2</v>
      </c>
      <c r="X47" s="120">
        <v>1198.5999999999999</v>
      </c>
      <c r="Y47" s="120">
        <v>1029.5</v>
      </c>
      <c r="Z47" s="120">
        <v>1234.7</v>
      </c>
      <c r="AA47" s="120">
        <v>1132.0999999999999</v>
      </c>
      <c r="AB47" s="120">
        <v>1074.3</v>
      </c>
      <c r="AC47" s="120">
        <v>967.7</v>
      </c>
      <c r="AD47" s="120">
        <v>918.1</v>
      </c>
      <c r="AE47" s="120">
        <v>935</v>
      </c>
      <c r="AF47" s="120">
        <v>939.6</v>
      </c>
      <c r="AG47" s="120">
        <v>771.1</v>
      </c>
      <c r="AH47" s="120">
        <v>700</v>
      </c>
      <c r="AI47" s="120">
        <v>391.5</v>
      </c>
      <c r="AJ47" s="120">
        <v>63.1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123</v>
      </c>
      <c r="BC47" s="120">
        <v>159.80000000000001</v>
      </c>
      <c r="BD47" s="120">
        <v>165.5</v>
      </c>
      <c r="BE47" s="120">
        <v>183.3</v>
      </c>
      <c r="BF47" s="120">
        <v>106.4</v>
      </c>
      <c r="BG47" s="120">
        <v>195.2</v>
      </c>
      <c r="BH47" s="120">
        <v>361.5</v>
      </c>
      <c r="BI47" s="120">
        <v>49.2</v>
      </c>
      <c r="BJ47" s="120">
        <v>115.3</v>
      </c>
      <c r="BK47" s="120"/>
      <c r="BL47" s="120"/>
      <c r="BM47" s="120"/>
      <c r="BN47" s="120"/>
      <c r="BO47" s="120"/>
      <c r="BP47" s="120">
        <v>91.2</v>
      </c>
      <c r="BQ47" s="120">
        <v>381.1</v>
      </c>
      <c r="BR47" s="120">
        <v>413.2</v>
      </c>
      <c r="BS47" s="120">
        <v>744.4</v>
      </c>
      <c r="BT47" s="120">
        <v>1103</v>
      </c>
      <c r="BU47" s="120">
        <v>710</v>
      </c>
      <c r="BV47" s="120">
        <v>1551</v>
      </c>
      <c r="BW47" s="120">
        <v>1322.9</v>
      </c>
      <c r="BX47" s="120">
        <v>968.9</v>
      </c>
      <c r="BY47" s="120">
        <v>727.5</v>
      </c>
      <c r="BZ47" s="120">
        <v>948.1</v>
      </c>
      <c r="CA47" s="120">
        <v>541.6</v>
      </c>
      <c r="CB47" s="120">
        <v>461.5</v>
      </c>
      <c r="CC47" s="120">
        <v>314.89999999999998</v>
      </c>
      <c r="CD47" s="120">
        <v>7.5</v>
      </c>
      <c r="CE47" s="120">
        <v>460.6</v>
      </c>
      <c r="CF47" s="120">
        <v>584.1</v>
      </c>
      <c r="CG47" s="120">
        <v>720</v>
      </c>
      <c r="CH47" s="120">
        <v>281.7</v>
      </c>
      <c r="CI47" s="120">
        <v>633.1</v>
      </c>
      <c r="CJ47" s="120">
        <v>386.7</v>
      </c>
      <c r="CK47" s="120">
        <v>513.79999999999995</v>
      </c>
      <c r="CL47" s="120">
        <v>561.20000000000005</v>
      </c>
      <c r="CM47" s="120">
        <v>742.5</v>
      </c>
      <c r="CN47" s="120">
        <v>962.4</v>
      </c>
      <c r="CO47" s="120">
        <v>1023.1</v>
      </c>
      <c r="CP47" s="120">
        <v>514.5</v>
      </c>
      <c r="CQ47" s="120">
        <v>690.4</v>
      </c>
      <c r="CR47" s="120">
        <v>731.5</v>
      </c>
      <c r="CS47" s="120">
        <v>645.6</v>
      </c>
      <c r="CT47" s="122"/>
      <c r="CU47" s="122"/>
      <c r="CV47" s="122"/>
      <c r="CW47" s="121"/>
      <c r="CX47" s="97">
        <f t="array" ref="CX47">SUMPRODUCT(B47:CW47*0.25)</f>
        <v>14770.199999999995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321.2</v>
      </c>
      <c r="C49" s="120">
        <v>321.2</v>
      </c>
      <c r="D49" s="120">
        <v>321.2</v>
      </c>
      <c r="E49" s="120">
        <v>321.2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148.1</v>
      </c>
      <c r="AU49" s="120">
        <v>148.1</v>
      </c>
      <c r="AV49" s="120">
        <v>148.1</v>
      </c>
      <c r="AW49" s="120">
        <v>148.1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469.2999999999999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710.7</v>
      </c>
      <c r="C51" s="107">
        <f t="shared" ref="C51:BN51" si="9">SUM(C45:C50)</f>
        <v>1020.5</v>
      </c>
      <c r="D51" s="107">
        <f t="shared" si="9"/>
        <v>1100</v>
      </c>
      <c r="E51" s="107">
        <f t="shared" si="9"/>
        <v>1111.7</v>
      </c>
      <c r="F51" s="107">
        <f t="shared" si="9"/>
        <v>1209.9000000000001</v>
      </c>
      <c r="G51" s="107">
        <f t="shared" si="9"/>
        <v>1178.4000000000001</v>
      </c>
      <c r="H51" s="107">
        <f t="shared" si="9"/>
        <v>1405.6</v>
      </c>
      <c r="I51" s="107">
        <f t="shared" si="9"/>
        <v>1348.8</v>
      </c>
      <c r="J51" s="107">
        <f t="shared" si="9"/>
        <v>1307.4000000000001</v>
      </c>
      <c r="K51" s="107">
        <f t="shared" si="9"/>
        <v>1323.4</v>
      </c>
      <c r="L51" s="107">
        <f t="shared" si="9"/>
        <v>1301.5999999999999</v>
      </c>
      <c r="M51" s="107">
        <f t="shared" si="9"/>
        <v>1310.4000000000001</v>
      </c>
      <c r="N51" s="107">
        <f t="shared" si="9"/>
        <v>1253.3</v>
      </c>
      <c r="O51" s="107">
        <f t="shared" si="9"/>
        <v>1315.9</v>
      </c>
      <c r="P51" s="107">
        <f t="shared" si="9"/>
        <v>1278.2</v>
      </c>
      <c r="Q51" s="107">
        <f t="shared" si="9"/>
        <v>1260.4000000000001</v>
      </c>
      <c r="R51" s="107">
        <f t="shared" si="9"/>
        <v>1409.8</v>
      </c>
      <c r="S51" s="107">
        <f t="shared" si="9"/>
        <v>1395</v>
      </c>
      <c r="T51" s="107">
        <f t="shared" si="9"/>
        <v>1392.5</v>
      </c>
      <c r="U51" s="107">
        <f t="shared" si="9"/>
        <v>1411.7</v>
      </c>
      <c r="V51" s="107">
        <f t="shared" si="9"/>
        <v>1412.7</v>
      </c>
      <c r="W51" s="107">
        <f t="shared" si="9"/>
        <v>1355.2</v>
      </c>
      <c r="X51" s="107">
        <f t="shared" si="9"/>
        <v>1198.5999999999999</v>
      </c>
      <c r="Y51" s="107">
        <f t="shared" si="9"/>
        <v>1029.5</v>
      </c>
      <c r="Z51" s="107">
        <f t="shared" si="9"/>
        <v>1234.7</v>
      </c>
      <c r="AA51" s="107">
        <f t="shared" si="9"/>
        <v>1132.0999999999999</v>
      </c>
      <c r="AB51" s="107">
        <f t="shared" si="9"/>
        <v>1074.3</v>
      </c>
      <c r="AC51" s="107">
        <f t="shared" si="9"/>
        <v>967.7</v>
      </c>
      <c r="AD51" s="107">
        <f t="shared" si="9"/>
        <v>918.1</v>
      </c>
      <c r="AE51" s="107">
        <f t="shared" si="9"/>
        <v>935</v>
      </c>
      <c r="AF51" s="107">
        <f t="shared" si="9"/>
        <v>939.6</v>
      </c>
      <c r="AG51" s="107">
        <f t="shared" si="9"/>
        <v>771.1</v>
      </c>
      <c r="AH51" s="107">
        <f t="shared" si="9"/>
        <v>700</v>
      </c>
      <c r="AI51" s="107">
        <f t="shared" si="9"/>
        <v>391.5</v>
      </c>
      <c r="AJ51" s="107">
        <f t="shared" si="9"/>
        <v>63.1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148.1</v>
      </c>
      <c r="AU51" s="107">
        <f t="shared" si="9"/>
        <v>148.1</v>
      </c>
      <c r="AV51" s="107">
        <f t="shared" si="9"/>
        <v>148.1</v>
      </c>
      <c r="AW51" s="107">
        <f t="shared" si="9"/>
        <v>148.1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123</v>
      </c>
      <c r="BC51" s="107">
        <f t="shared" si="9"/>
        <v>159.80000000000001</v>
      </c>
      <c r="BD51" s="107">
        <f t="shared" si="9"/>
        <v>165.5</v>
      </c>
      <c r="BE51" s="107">
        <f t="shared" si="9"/>
        <v>183.3</v>
      </c>
      <c r="BF51" s="107">
        <f t="shared" si="9"/>
        <v>106.4</v>
      </c>
      <c r="BG51" s="107">
        <f t="shared" si="9"/>
        <v>195.2</v>
      </c>
      <c r="BH51" s="107">
        <f t="shared" si="9"/>
        <v>361.5</v>
      </c>
      <c r="BI51" s="107">
        <f t="shared" si="9"/>
        <v>49.2</v>
      </c>
      <c r="BJ51" s="107">
        <f t="shared" si="9"/>
        <v>115.3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91.2</v>
      </c>
      <c r="BQ51" s="107">
        <f t="shared" si="10"/>
        <v>381.1</v>
      </c>
      <c r="BR51" s="107">
        <f t="shared" si="10"/>
        <v>413.2</v>
      </c>
      <c r="BS51" s="107">
        <f t="shared" si="10"/>
        <v>744.4</v>
      </c>
      <c r="BT51" s="107">
        <f t="shared" si="10"/>
        <v>1103</v>
      </c>
      <c r="BU51" s="107">
        <f t="shared" si="10"/>
        <v>710</v>
      </c>
      <c r="BV51" s="107">
        <f t="shared" si="10"/>
        <v>1551</v>
      </c>
      <c r="BW51" s="107">
        <f t="shared" si="10"/>
        <v>1322.9</v>
      </c>
      <c r="BX51" s="107">
        <f t="shared" si="10"/>
        <v>968.9</v>
      </c>
      <c r="BY51" s="107">
        <f t="shared" si="10"/>
        <v>727.5</v>
      </c>
      <c r="BZ51" s="107">
        <f t="shared" si="10"/>
        <v>948.1</v>
      </c>
      <c r="CA51" s="107">
        <f t="shared" si="10"/>
        <v>541.6</v>
      </c>
      <c r="CB51" s="107">
        <f t="shared" si="10"/>
        <v>461.5</v>
      </c>
      <c r="CC51" s="107">
        <f t="shared" si="10"/>
        <v>314.89999999999998</v>
      </c>
      <c r="CD51" s="107">
        <f t="shared" si="10"/>
        <v>7.5</v>
      </c>
      <c r="CE51" s="107">
        <f t="shared" si="10"/>
        <v>460.6</v>
      </c>
      <c r="CF51" s="107">
        <f t="shared" si="10"/>
        <v>584.1</v>
      </c>
      <c r="CG51" s="107">
        <f t="shared" si="10"/>
        <v>720</v>
      </c>
      <c r="CH51" s="107">
        <f t="shared" si="10"/>
        <v>281.7</v>
      </c>
      <c r="CI51" s="107">
        <f t="shared" si="10"/>
        <v>633.1</v>
      </c>
      <c r="CJ51" s="107">
        <f t="shared" si="10"/>
        <v>386.7</v>
      </c>
      <c r="CK51" s="107">
        <f t="shared" si="10"/>
        <v>513.79999999999995</v>
      </c>
      <c r="CL51" s="107">
        <f t="shared" si="10"/>
        <v>561.20000000000005</v>
      </c>
      <c r="CM51" s="107">
        <f t="shared" si="10"/>
        <v>742.5</v>
      </c>
      <c r="CN51" s="107">
        <f t="shared" si="10"/>
        <v>962.4</v>
      </c>
      <c r="CO51" s="107">
        <f t="shared" si="10"/>
        <v>1023.1</v>
      </c>
      <c r="CP51" s="107">
        <f t="shared" si="10"/>
        <v>514.5</v>
      </c>
      <c r="CQ51" s="107">
        <f t="shared" si="10"/>
        <v>690.4</v>
      </c>
      <c r="CR51" s="107">
        <f t="shared" si="10"/>
        <v>731.5</v>
      </c>
      <c r="CS51" s="107">
        <f t="shared" si="10"/>
        <v>645.6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15239.499999999995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5289.2340000000004</v>
      </c>
      <c r="C54" s="107">
        <f t="shared" ref="C54:BN54" si="13">C18+C28+C42</f>
        <v>5243.6</v>
      </c>
      <c r="D54" s="107">
        <f t="shared" si="13"/>
        <v>5204.9459999999999</v>
      </c>
      <c r="E54" s="107">
        <f t="shared" si="13"/>
        <v>5168.0450000000001</v>
      </c>
      <c r="F54" s="107">
        <f t="shared" si="13"/>
        <v>5013.7790000000005</v>
      </c>
      <c r="G54" s="107">
        <f t="shared" si="13"/>
        <v>5000.9770000000008</v>
      </c>
      <c r="H54" s="107">
        <f t="shared" si="13"/>
        <v>4980.7539999999999</v>
      </c>
      <c r="I54" s="107">
        <f t="shared" si="13"/>
        <v>4937.8879999999999</v>
      </c>
      <c r="J54" s="107">
        <f t="shared" si="13"/>
        <v>4851.1489999999994</v>
      </c>
      <c r="K54" s="107">
        <f t="shared" si="13"/>
        <v>4830.1180000000004</v>
      </c>
      <c r="L54" s="107">
        <f t="shared" si="13"/>
        <v>4824.32</v>
      </c>
      <c r="M54" s="107">
        <f t="shared" si="13"/>
        <v>4801.2430000000004</v>
      </c>
      <c r="N54" s="107">
        <f t="shared" si="13"/>
        <v>4761.4489999999996</v>
      </c>
      <c r="O54" s="107">
        <f t="shared" si="13"/>
        <v>4743.5869999999995</v>
      </c>
      <c r="P54" s="107">
        <f t="shared" si="13"/>
        <v>4726.491</v>
      </c>
      <c r="Q54" s="107">
        <f t="shared" si="13"/>
        <v>4711.7309999999998</v>
      </c>
      <c r="R54" s="107">
        <f t="shared" si="13"/>
        <v>4705.7750000000005</v>
      </c>
      <c r="S54" s="107">
        <f t="shared" si="13"/>
        <v>4704.9059999999999</v>
      </c>
      <c r="T54" s="107">
        <f t="shared" si="13"/>
        <v>4719.1869999999999</v>
      </c>
      <c r="U54" s="107">
        <f t="shared" si="13"/>
        <v>4755.03</v>
      </c>
      <c r="V54" s="107">
        <f t="shared" si="13"/>
        <v>4874.076</v>
      </c>
      <c r="W54" s="107">
        <f t="shared" si="13"/>
        <v>4934.3239999999996</v>
      </c>
      <c r="X54" s="107">
        <f t="shared" si="13"/>
        <v>4982.9330000000009</v>
      </c>
      <c r="Y54" s="107">
        <f t="shared" si="13"/>
        <v>5005.3059999999996</v>
      </c>
      <c r="Z54" s="107">
        <f t="shared" si="13"/>
        <v>5188.0969999999998</v>
      </c>
      <c r="AA54" s="107">
        <f t="shared" si="13"/>
        <v>5235.110999999999</v>
      </c>
      <c r="AB54" s="107">
        <f t="shared" si="13"/>
        <v>5323.0129999999999</v>
      </c>
      <c r="AC54" s="107">
        <f t="shared" si="13"/>
        <v>5418.4070000000002</v>
      </c>
      <c r="AD54" s="107">
        <f t="shared" si="13"/>
        <v>5607.4189999999999</v>
      </c>
      <c r="AE54" s="107">
        <f t="shared" si="13"/>
        <v>5727.3209999999999</v>
      </c>
      <c r="AF54" s="107">
        <f t="shared" si="13"/>
        <v>5818.4470000000001</v>
      </c>
      <c r="AG54" s="107">
        <f t="shared" si="13"/>
        <v>5956.6360000000004</v>
      </c>
      <c r="AH54" s="107">
        <f t="shared" si="13"/>
        <v>6056.0640000000003</v>
      </c>
      <c r="AI54" s="107">
        <f t="shared" si="13"/>
        <v>6148.7610000000004</v>
      </c>
      <c r="AJ54" s="107">
        <f t="shared" si="13"/>
        <v>6200.9240000000009</v>
      </c>
      <c r="AK54" s="107">
        <f t="shared" si="13"/>
        <v>6520.6900000000005</v>
      </c>
      <c r="AL54" s="107">
        <f t="shared" si="13"/>
        <v>6777.0460000000003</v>
      </c>
      <c r="AM54" s="107">
        <f t="shared" si="13"/>
        <v>7082.6610000000001</v>
      </c>
      <c r="AN54" s="107">
        <f t="shared" si="13"/>
        <v>7376.3379999999997</v>
      </c>
      <c r="AO54" s="107">
        <f t="shared" si="13"/>
        <v>7610.8340000000007</v>
      </c>
      <c r="AP54" s="107">
        <f t="shared" si="13"/>
        <v>7681.7860000000001</v>
      </c>
      <c r="AQ54" s="107">
        <f t="shared" si="13"/>
        <v>7848.9789999999994</v>
      </c>
      <c r="AR54" s="107">
        <f t="shared" si="13"/>
        <v>7900.1809999999996</v>
      </c>
      <c r="AS54" s="107">
        <f t="shared" si="13"/>
        <v>7866.6869999999999</v>
      </c>
      <c r="AT54" s="107">
        <f t="shared" si="13"/>
        <v>7725.1629999999996</v>
      </c>
      <c r="AU54" s="107">
        <f t="shared" si="13"/>
        <v>7820.2420000000002</v>
      </c>
      <c r="AV54" s="107">
        <f t="shared" si="13"/>
        <v>7861.9259999999995</v>
      </c>
      <c r="AW54" s="107">
        <f t="shared" si="13"/>
        <v>7857.7079999999996</v>
      </c>
      <c r="AX54" s="107">
        <f t="shared" si="13"/>
        <v>7687.6889999999994</v>
      </c>
      <c r="AY54" s="107">
        <f t="shared" si="13"/>
        <v>7682.2749999999996</v>
      </c>
      <c r="AZ54" s="107">
        <f t="shared" si="13"/>
        <v>7639.4449999999997</v>
      </c>
      <c r="BA54" s="107">
        <f t="shared" si="13"/>
        <v>6806.5949999999993</v>
      </c>
      <c r="BB54" s="107">
        <f t="shared" si="13"/>
        <v>6596.7830000000004</v>
      </c>
      <c r="BC54" s="107">
        <f t="shared" si="13"/>
        <v>6543.6619999999994</v>
      </c>
      <c r="BD54" s="107">
        <f t="shared" si="13"/>
        <v>6489.48</v>
      </c>
      <c r="BE54" s="107">
        <f t="shared" si="13"/>
        <v>6429.9949999999999</v>
      </c>
      <c r="BF54" s="107">
        <f t="shared" si="13"/>
        <v>6330.3949999999986</v>
      </c>
      <c r="BG54" s="107">
        <f t="shared" si="13"/>
        <v>6281.0769999999993</v>
      </c>
      <c r="BH54" s="107">
        <f t="shared" si="13"/>
        <v>6225.549</v>
      </c>
      <c r="BI54" s="107">
        <f t="shared" si="13"/>
        <v>6193.6099999999988</v>
      </c>
      <c r="BJ54" s="107">
        <f t="shared" si="13"/>
        <v>6205.9979999999996</v>
      </c>
      <c r="BK54" s="107">
        <f t="shared" si="13"/>
        <v>6248.0759999999991</v>
      </c>
      <c r="BL54" s="107">
        <f t="shared" si="13"/>
        <v>6451.9309999999996</v>
      </c>
      <c r="BM54" s="107">
        <f t="shared" si="13"/>
        <v>6584.768</v>
      </c>
      <c r="BN54" s="107">
        <f t="shared" si="13"/>
        <v>6574.2240000000002</v>
      </c>
      <c r="BO54" s="107">
        <f t="shared" ref="BO54:CX54" si="14">BO18+BO28+BO42</f>
        <v>6333.9850000000006</v>
      </c>
      <c r="BP54" s="107">
        <f t="shared" si="14"/>
        <v>6195.8609999999999</v>
      </c>
      <c r="BQ54" s="107">
        <f t="shared" si="14"/>
        <v>6191.6540000000005</v>
      </c>
      <c r="BR54" s="107">
        <f t="shared" si="14"/>
        <v>6118.0029999999997</v>
      </c>
      <c r="BS54" s="107">
        <f t="shared" si="14"/>
        <v>6129.8050000000003</v>
      </c>
      <c r="BT54" s="107">
        <f t="shared" si="14"/>
        <v>6182.8790000000008</v>
      </c>
      <c r="BU54" s="107">
        <f t="shared" si="14"/>
        <v>6205.9420000000009</v>
      </c>
      <c r="BV54" s="107">
        <f t="shared" si="14"/>
        <v>6415.0550000000003</v>
      </c>
      <c r="BW54" s="107">
        <f t="shared" si="14"/>
        <v>6540.871000000001</v>
      </c>
      <c r="BX54" s="107">
        <f t="shared" si="14"/>
        <v>6591.1220000000012</v>
      </c>
      <c r="BY54" s="107">
        <f t="shared" si="14"/>
        <v>6650.1590000000006</v>
      </c>
      <c r="BZ54" s="107">
        <f t="shared" si="14"/>
        <v>6871.2360000000008</v>
      </c>
      <c r="CA54" s="107">
        <f t="shared" si="14"/>
        <v>6949.514000000001</v>
      </c>
      <c r="CB54" s="107">
        <f t="shared" si="14"/>
        <v>6931.6760000000004</v>
      </c>
      <c r="CC54" s="107">
        <f t="shared" si="14"/>
        <v>6855.3729999999996</v>
      </c>
      <c r="CD54" s="107">
        <f t="shared" si="14"/>
        <v>6785.3720000000003</v>
      </c>
      <c r="CE54" s="107">
        <f t="shared" si="14"/>
        <v>6825.487000000001</v>
      </c>
      <c r="CF54" s="107">
        <f t="shared" si="14"/>
        <v>6746.2430000000004</v>
      </c>
      <c r="CG54" s="107">
        <f t="shared" si="14"/>
        <v>6652.3510000000006</v>
      </c>
      <c r="CH54" s="107">
        <f t="shared" si="14"/>
        <v>6389.1719999999996</v>
      </c>
      <c r="CI54" s="107">
        <f t="shared" si="14"/>
        <v>6336.1540000000005</v>
      </c>
      <c r="CJ54" s="107">
        <f t="shared" si="14"/>
        <v>6236.4620000000004</v>
      </c>
      <c r="CK54" s="107">
        <f t="shared" si="14"/>
        <v>6115.3770000000004</v>
      </c>
      <c r="CL54" s="107">
        <f t="shared" si="14"/>
        <v>5891.1570000000002</v>
      </c>
      <c r="CM54" s="107">
        <f t="shared" si="14"/>
        <v>5794.9309999999996</v>
      </c>
      <c r="CN54" s="107">
        <f t="shared" si="14"/>
        <v>5700.1790000000001</v>
      </c>
      <c r="CO54" s="107">
        <f t="shared" si="14"/>
        <v>5640.7199999999993</v>
      </c>
      <c r="CP54" s="107">
        <f t="shared" si="14"/>
        <v>5544.7160000000003</v>
      </c>
      <c r="CQ54" s="107">
        <f t="shared" si="14"/>
        <v>5468.0370000000003</v>
      </c>
      <c r="CR54" s="107">
        <f t="shared" si="14"/>
        <v>5402.5889999999999</v>
      </c>
      <c r="CS54" s="107">
        <f t="shared" si="14"/>
        <v>5334.3940000000002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146344.82924999998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5289.174</v>
      </c>
      <c r="C5" s="25">
        <v>5243.6040000000003</v>
      </c>
      <c r="D5" s="25">
        <v>5204.8980000000001</v>
      </c>
      <c r="E5" s="25">
        <v>5167.9719999999998</v>
      </c>
      <c r="F5" s="25">
        <v>5013.8280000000004</v>
      </c>
      <c r="G5" s="25">
        <v>5000.96</v>
      </c>
      <c r="H5" s="25">
        <v>4980.7070000000003</v>
      </c>
      <c r="I5" s="25">
        <v>4937.915</v>
      </c>
      <c r="J5" s="25">
        <v>4851.1679999999997</v>
      </c>
      <c r="K5" s="25">
        <v>4830.098</v>
      </c>
      <c r="L5" s="25">
        <v>4824.3609999999999</v>
      </c>
      <c r="M5" s="25">
        <v>4801.2460000000001</v>
      </c>
      <c r="N5" s="25">
        <v>4761.4849999999997</v>
      </c>
      <c r="O5" s="25">
        <v>4743.6149999999998</v>
      </c>
      <c r="P5" s="25">
        <v>4726.5079999999998</v>
      </c>
      <c r="Q5" s="25">
        <v>4711.7160000000003</v>
      </c>
      <c r="R5" s="25">
        <v>4705.8029999999999</v>
      </c>
      <c r="S5" s="25">
        <v>4704.9059999999999</v>
      </c>
      <c r="T5" s="25">
        <v>4719.1589999999997</v>
      </c>
      <c r="U5" s="25">
        <v>4755.0550000000003</v>
      </c>
      <c r="V5" s="25">
        <v>4874.0630000000001</v>
      </c>
      <c r="W5" s="25">
        <v>4934.3580000000002</v>
      </c>
      <c r="X5" s="25">
        <v>4982.9750000000004</v>
      </c>
      <c r="Y5" s="25">
        <v>5005.3450000000003</v>
      </c>
      <c r="Z5" s="25">
        <v>5188.0950000000003</v>
      </c>
      <c r="AA5" s="25">
        <v>5235.1329999999998</v>
      </c>
      <c r="AB5" s="25">
        <v>5323.0439999999999</v>
      </c>
      <c r="AC5" s="25">
        <v>5418.3739999999998</v>
      </c>
      <c r="AD5" s="25">
        <v>5607.4610000000002</v>
      </c>
      <c r="AE5" s="25">
        <v>5727.3360000000002</v>
      </c>
      <c r="AF5" s="25">
        <v>5818.4750000000004</v>
      </c>
      <c r="AG5" s="25">
        <v>5956.6459999999997</v>
      </c>
      <c r="AH5" s="25">
        <v>6056.0290000000005</v>
      </c>
      <c r="AI5" s="25">
        <v>6148.7860000000001</v>
      </c>
      <c r="AJ5" s="25">
        <v>6200.951</v>
      </c>
      <c r="AK5" s="25">
        <v>6520.6620000000003</v>
      </c>
      <c r="AL5" s="25">
        <v>6777.0290000000005</v>
      </c>
      <c r="AM5" s="25">
        <v>7082.7039999999997</v>
      </c>
      <c r="AN5" s="25">
        <v>7376.375</v>
      </c>
      <c r="AO5" s="25">
        <v>7610.83</v>
      </c>
      <c r="AP5" s="25">
        <v>7681.759</v>
      </c>
      <c r="AQ5" s="25">
        <v>7848.9960000000001</v>
      </c>
      <c r="AR5" s="25">
        <v>7900.1809999999996</v>
      </c>
      <c r="AS5" s="25">
        <v>7866.6459999999997</v>
      </c>
      <c r="AT5" s="25">
        <v>7725.1689999999999</v>
      </c>
      <c r="AU5" s="25">
        <v>7820.1930000000002</v>
      </c>
      <c r="AV5" s="25">
        <v>7861.9470000000001</v>
      </c>
      <c r="AW5" s="25">
        <v>7857.7290000000003</v>
      </c>
      <c r="AX5" s="25">
        <v>7687.6589999999997</v>
      </c>
      <c r="AY5" s="25">
        <v>7682.2969999999996</v>
      </c>
      <c r="AZ5" s="25">
        <v>7639.4409999999998</v>
      </c>
      <c r="BA5" s="25">
        <v>6806.5510000000004</v>
      </c>
      <c r="BB5" s="25">
        <v>6596.8249999999998</v>
      </c>
      <c r="BC5" s="25">
        <v>6543.6980000000003</v>
      </c>
      <c r="BD5" s="25">
        <v>6489.4859999999999</v>
      </c>
      <c r="BE5" s="25">
        <v>6430.0129999999999</v>
      </c>
      <c r="BF5" s="25">
        <v>6330.42</v>
      </c>
      <c r="BG5" s="25">
        <v>6281.1019999999999</v>
      </c>
      <c r="BH5" s="25">
        <v>6225.5360000000001</v>
      </c>
      <c r="BI5" s="25">
        <v>6193.5730000000003</v>
      </c>
      <c r="BJ5" s="25">
        <v>6206.0069999999996</v>
      </c>
      <c r="BK5" s="25">
        <v>6248.0590000000002</v>
      </c>
      <c r="BL5" s="25">
        <v>6451.9</v>
      </c>
      <c r="BM5" s="25">
        <v>6584.7560000000003</v>
      </c>
      <c r="BN5" s="25">
        <v>6574.2550000000001</v>
      </c>
      <c r="BO5" s="25">
        <v>6333.9889999999996</v>
      </c>
      <c r="BP5" s="25">
        <v>6195.8310000000001</v>
      </c>
      <c r="BQ5" s="25">
        <v>6191.616</v>
      </c>
      <c r="BR5" s="25">
        <v>6117.9709999999995</v>
      </c>
      <c r="BS5" s="25">
        <v>6129.7669999999998</v>
      </c>
      <c r="BT5" s="25">
        <v>6182.8490000000002</v>
      </c>
      <c r="BU5" s="25">
        <v>6205.9089999999997</v>
      </c>
      <c r="BV5" s="25">
        <v>6415.0550000000003</v>
      </c>
      <c r="BW5" s="25">
        <v>6540.8389999999999</v>
      </c>
      <c r="BX5" s="25">
        <v>6591.165</v>
      </c>
      <c r="BY5" s="25">
        <v>6650.16</v>
      </c>
      <c r="BZ5" s="25">
        <v>6871.201</v>
      </c>
      <c r="CA5" s="25">
        <v>6949.5129999999999</v>
      </c>
      <c r="CB5" s="25">
        <v>6931.7179999999998</v>
      </c>
      <c r="CC5" s="25">
        <v>6855.3360000000002</v>
      </c>
      <c r="CD5" s="25">
        <v>6785.4210000000003</v>
      </c>
      <c r="CE5" s="25">
        <v>6825.4750000000004</v>
      </c>
      <c r="CF5" s="25">
        <v>6746.2190000000001</v>
      </c>
      <c r="CG5" s="25">
        <v>6652.3320000000003</v>
      </c>
      <c r="CH5" s="25">
        <v>6389.1809999999996</v>
      </c>
      <c r="CI5" s="25">
        <v>6336.1760000000004</v>
      </c>
      <c r="CJ5" s="25">
        <v>6236.4260000000004</v>
      </c>
      <c r="CK5" s="25">
        <v>6115.3940000000002</v>
      </c>
      <c r="CL5" s="25">
        <v>5891.1660000000002</v>
      </c>
      <c r="CM5" s="25">
        <v>5794.92</v>
      </c>
      <c r="CN5" s="25">
        <v>5700.2070000000003</v>
      </c>
      <c r="CO5" s="25">
        <v>5640.7520000000004</v>
      </c>
      <c r="CP5" s="25">
        <v>5544.7650000000003</v>
      </c>
      <c r="CQ5" s="25">
        <v>5468.0020000000004</v>
      </c>
      <c r="CR5" s="25">
        <v>5402.5990000000002</v>
      </c>
      <c r="CS5" s="25">
        <v>5334.3609999999999</v>
      </c>
      <c r="CT5" s="26"/>
      <c r="CU5" s="26"/>
      <c r="CV5" s="26"/>
      <c r="CW5" s="27"/>
      <c r="CX5" s="28">
        <f t="array" ref="CX5">SUMPRODUCT(B5:CW5*0.25)</f>
        <v>146344.84049999996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134.93</v>
      </c>
      <c r="C8" s="37">
        <v>127.68</v>
      </c>
      <c r="D8" s="37">
        <v>129.56</v>
      </c>
      <c r="E8" s="37">
        <v>127.55</v>
      </c>
      <c r="F8" s="37">
        <v>116.11</v>
      </c>
      <c r="G8" s="37">
        <v>115</v>
      </c>
      <c r="H8" s="37">
        <v>112.31</v>
      </c>
      <c r="I8" s="37">
        <v>105.74</v>
      </c>
      <c r="J8" s="37">
        <v>109.49</v>
      </c>
      <c r="K8" s="37">
        <v>98.07</v>
      </c>
      <c r="L8" s="37">
        <v>95.47</v>
      </c>
      <c r="M8" s="37">
        <v>90</v>
      </c>
      <c r="N8" s="37">
        <v>90</v>
      </c>
      <c r="O8" s="37">
        <v>82.26</v>
      </c>
      <c r="P8" s="37">
        <v>72.95</v>
      </c>
      <c r="Q8" s="37">
        <v>67.319999999999993</v>
      </c>
      <c r="R8" s="37">
        <v>67.22</v>
      </c>
      <c r="S8" s="37">
        <v>75.849999999999994</v>
      </c>
      <c r="T8" s="37">
        <v>76.33</v>
      </c>
      <c r="U8" s="37">
        <v>86.89</v>
      </c>
      <c r="V8" s="37">
        <v>93.21</v>
      </c>
      <c r="W8" s="37">
        <v>90</v>
      </c>
      <c r="X8" s="37">
        <v>90</v>
      </c>
      <c r="Y8" s="37">
        <v>106.78</v>
      </c>
      <c r="Z8" s="37">
        <v>90</v>
      </c>
      <c r="AA8" s="37">
        <v>112.56</v>
      </c>
      <c r="AB8" s="37">
        <v>117.68</v>
      </c>
      <c r="AC8" s="37">
        <v>118.7</v>
      </c>
      <c r="AD8" s="37">
        <v>120.09</v>
      </c>
      <c r="AE8" s="37">
        <v>96.34</v>
      </c>
      <c r="AF8" s="37">
        <v>80.55</v>
      </c>
      <c r="AG8" s="37">
        <v>56.05</v>
      </c>
      <c r="AH8" s="37">
        <v>65.84</v>
      </c>
      <c r="AI8" s="37">
        <v>36.090000000000003</v>
      </c>
      <c r="AJ8" s="37">
        <v>29.55</v>
      </c>
      <c r="AK8" s="37">
        <v>17.93</v>
      </c>
      <c r="AL8" s="37">
        <v>40.68</v>
      </c>
      <c r="AM8" s="37">
        <v>21.41</v>
      </c>
      <c r="AN8" s="37">
        <v>8.43</v>
      </c>
      <c r="AO8" s="37">
        <v>0.02</v>
      </c>
      <c r="AP8" s="37">
        <v>9.9600000000000009</v>
      </c>
      <c r="AQ8" s="37">
        <v>7.82</v>
      </c>
      <c r="AR8" s="37">
        <v>0.02</v>
      </c>
      <c r="AS8" s="37">
        <v>4.17</v>
      </c>
      <c r="AT8" s="37">
        <v>3.76</v>
      </c>
      <c r="AU8" s="37">
        <v>3.18</v>
      </c>
      <c r="AV8" s="37">
        <v>1.98</v>
      </c>
      <c r="AW8" s="37">
        <v>0.52</v>
      </c>
      <c r="AX8" s="37">
        <v>1.68</v>
      </c>
      <c r="AY8" s="37">
        <v>0.5</v>
      </c>
      <c r="AZ8" s="37">
        <v>0.06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0.13</v>
      </c>
      <c r="BN8" s="37">
        <v>0.3</v>
      </c>
      <c r="BO8" s="37">
        <v>3.03</v>
      </c>
      <c r="BP8" s="37">
        <v>7.36</v>
      </c>
      <c r="BQ8" s="37">
        <v>37.25</v>
      </c>
      <c r="BR8" s="37">
        <v>14.7</v>
      </c>
      <c r="BS8" s="37">
        <v>52.62</v>
      </c>
      <c r="BT8" s="37">
        <v>100.01</v>
      </c>
      <c r="BU8" s="37">
        <v>125.84</v>
      </c>
      <c r="BV8" s="37">
        <v>117.8</v>
      </c>
      <c r="BW8" s="37">
        <v>129.54</v>
      </c>
      <c r="BX8" s="37">
        <v>137.19</v>
      </c>
      <c r="BY8" s="37">
        <v>175.92</v>
      </c>
      <c r="BZ8" s="37">
        <v>138.76</v>
      </c>
      <c r="CA8" s="37">
        <v>147.43</v>
      </c>
      <c r="CB8" s="37">
        <v>169.39</v>
      </c>
      <c r="CC8" s="37">
        <v>171.46</v>
      </c>
      <c r="CD8" s="37">
        <v>187.56</v>
      </c>
      <c r="CE8" s="37">
        <v>145.02000000000001</v>
      </c>
      <c r="CF8" s="37">
        <v>134.63</v>
      </c>
      <c r="CG8" s="37">
        <v>123.31</v>
      </c>
      <c r="CH8" s="37">
        <v>142.29</v>
      </c>
      <c r="CI8" s="37">
        <v>122.07</v>
      </c>
      <c r="CJ8" s="37">
        <v>129.66</v>
      </c>
      <c r="CK8" s="37">
        <v>120.92</v>
      </c>
      <c r="CL8" s="37">
        <v>120.01</v>
      </c>
      <c r="CM8" s="37">
        <v>117.08</v>
      </c>
      <c r="CN8" s="37">
        <v>110</v>
      </c>
      <c r="CO8" s="37">
        <v>71.59</v>
      </c>
      <c r="CP8" s="37">
        <v>112.36</v>
      </c>
      <c r="CQ8" s="37">
        <v>94.56</v>
      </c>
      <c r="CR8" s="37">
        <v>59.64</v>
      </c>
      <c r="CS8" s="37">
        <v>22.05</v>
      </c>
      <c r="CT8" s="38"/>
      <c r="CU8" s="38"/>
      <c r="CV8" s="38"/>
      <c r="CW8" s="39"/>
      <c r="CX8" s="40">
        <f>IF(SUM(B8:CW8)&lt;&gt;0,AVERAGEIF(B8:CW8,"&lt;&gt;"""),"")</f>
        <v>70.289375000000049</v>
      </c>
    </row>
    <row r="9" spans="1:102" ht="24.95" customHeight="1" thickBot="1" x14ac:dyDescent="0.25">
      <c r="A9" s="41" t="s">
        <v>6</v>
      </c>
      <c r="B9" s="42">
        <v>129.93</v>
      </c>
      <c r="C9" s="43">
        <v>129.93</v>
      </c>
      <c r="D9" s="43">
        <v>129.93</v>
      </c>
      <c r="E9" s="43">
        <v>129.93</v>
      </c>
      <c r="F9" s="43">
        <v>112.29</v>
      </c>
      <c r="G9" s="43">
        <v>112.29</v>
      </c>
      <c r="H9" s="43">
        <v>112.29</v>
      </c>
      <c r="I9" s="43">
        <v>112.29</v>
      </c>
      <c r="J9" s="43">
        <v>98.257499999999993</v>
      </c>
      <c r="K9" s="43">
        <v>98.257499999999993</v>
      </c>
      <c r="L9" s="43">
        <v>98.257499999999993</v>
      </c>
      <c r="M9" s="43">
        <v>98.257499999999993</v>
      </c>
      <c r="N9" s="43">
        <v>78.132499999999993</v>
      </c>
      <c r="O9" s="43">
        <v>78.132499999999993</v>
      </c>
      <c r="P9" s="43">
        <v>78.132499999999993</v>
      </c>
      <c r="Q9" s="43">
        <v>78.132499999999993</v>
      </c>
      <c r="R9" s="43">
        <v>76.572500000000005</v>
      </c>
      <c r="S9" s="43">
        <v>76.572500000000005</v>
      </c>
      <c r="T9" s="43">
        <v>76.572500000000005</v>
      </c>
      <c r="U9" s="43">
        <v>76.572500000000005</v>
      </c>
      <c r="V9" s="43">
        <v>94.997500000000002</v>
      </c>
      <c r="W9" s="43">
        <v>94.997500000000002</v>
      </c>
      <c r="X9" s="43">
        <v>94.997500000000002</v>
      </c>
      <c r="Y9" s="43">
        <v>94.997500000000002</v>
      </c>
      <c r="Z9" s="43">
        <v>109.735</v>
      </c>
      <c r="AA9" s="43">
        <v>109.735</v>
      </c>
      <c r="AB9" s="43">
        <v>109.735</v>
      </c>
      <c r="AC9" s="43">
        <v>109.735</v>
      </c>
      <c r="AD9" s="43">
        <v>88.257499999999993</v>
      </c>
      <c r="AE9" s="43">
        <v>88.257499999999993</v>
      </c>
      <c r="AF9" s="43">
        <v>88.257499999999993</v>
      </c>
      <c r="AG9" s="43">
        <v>88.257499999999993</v>
      </c>
      <c r="AH9" s="43">
        <v>37.352499999999999</v>
      </c>
      <c r="AI9" s="43">
        <v>37.352499999999999</v>
      </c>
      <c r="AJ9" s="43">
        <v>37.352499999999999</v>
      </c>
      <c r="AK9" s="43">
        <v>37.352499999999999</v>
      </c>
      <c r="AL9" s="43">
        <v>17.635000000000002</v>
      </c>
      <c r="AM9" s="43">
        <v>17.635000000000002</v>
      </c>
      <c r="AN9" s="43">
        <v>17.635000000000002</v>
      </c>
      <c r="AO9" s="43">
        <v>17.635000000000002</v>
      </c>
      <c r="AP9" s="43">
        <v>5.4924999999999997</v>
      </c>
      <c r="AQ9" s="43">
        <v>5.4924999999999997</v>
      </c>
      <c r="AR9" s="43">
        <v>5.4924999999999997</v>
      </c>
      <c r="AS9" s="43">
        <v>5.4924999999999997</v>
      </c>
      <c r="AT9" s="43">
        <v>2.36</v>
      </c>
      <c r="AU9" s="43">
        <v>2.36</v>
      </c>
      <c r="AV9" s="43">
        <v>2.36</v>
      </c>
      <c r="AW9" s="43">
        <v>2.36</v>
      </c>
      <c r="AX9" s="43">
        <v>0.56000000000000005</v>
      </c>
      <c r="AY9" s="43">
        <v>0.56000000000000005</v>
      </c>
      <c r="AZ9" s="43">
        <v>0.56000000000000005</v>
      </c>
      <c r="BA9" s="43">
        <v>0.56000000000000005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3.5000000000000003E-2</v>
      </c>
      <c r="BK9" s="43">
        <v>3.5000000000000003E-2</v>
      </c>
      <c r="BL9" s="43">
        <v>3.5000000000000003E-2</v>
      </c>
      <c r="BM9" s="43">
        <v>3.5000000000000003E-2</v>
      </c>
      <c r="BN9" s="43">
        <v>11.984999999999999</v>
      </c>
      <c r="BO9" s="43">
        <v>11.984999999999999</v>
      </c>
      <c r="BP9" s="43">
        <v>11.984999999999999</v>
      </c>
      <c r="BQ9" s="43">
        <v>11.984999999999999</v>
      </c>
      <c r="BR9" s="43">
        <v>73.292500000000004</v>
      </c>
      <c r="BS9" s="43">
        <v>73.292500000000004</v>
      </c>
      <c r="BT9" s="43">
        <v>73.292500000000004</v>
      </c>
      <c r="BU9" s="43">
        <v>73.292500000000004</v>
      </c>
      <c r="BV9" s="43">
        <v>140.11250000000001</v>
      </c>
      <c r="BW9" s="43">
        <v>140.11250000000001</v>
      </c>
      <c r="BX9" s="43">
        <v>140.11250000000001</v>
      </c>
      <c r="BY9" s="43">
        <v>140.11250000000001</v>
      </c>
      <c r="BZ9" s="43">
        <v>156.76</v>
      </c>
      <c r="CA9" s="43">
        <v>156.76</v>
      </c>
      <c r="CB9" s="43">
        <v>156.76</v>
      </c>
      <c r="CC9" s="43">
        <v>156.76</v>
      </c>
      <c r="CD9" s="43">
        <v>147.63</v>
      </c>
      <c r="CE9" s="43">
        <v>147.63</v>
      </c>
      <c r="CF9" s="43">
        <v>147.63</v>
      </c>
      <c r="CG9" s="43">
        <v>147.63</v>
      </c>
      <c r="CH9" s="43">
        <v>128.73500000000001</v>
      </c>
      <c r="CI9" s="43">
        <v>128.73500000000001</v>
      </c>
      <c r="CJ9" s="43">
        <v>128.73500000000001</v>
      </c>
      <c r="CK9" s="43">
        <v>128.73500000000001</v>
      </c>
      <c r="CL9" s="43">
        <v>104.67</v>
      </c>
      <c r="CM9" s="43">
        <v>104.67</v>
      </c>
      <c r="CN9" s="43">
        <v>104.67</v>
      </c>
      <c r="CO9" s="43">
        <v>104.67</v>
      </c>
      <c r="CP9" s="43">
        <v>72.152500000000003</v>
      </c>
      <c r="CQ9" s="43">
        <v>72.152500000000003</v>
      </c>
      <c r="CR9" s="43">
        <v>72.152500000000003</v>
      </c>
      <c r="CS9" s="43">
        <v>72.152500000000003</v>
      </c>
      <c r="CT9" s="44"/>
      <c r="CU9" s="44"/>
      <c r="CV9" s="44"/>
      <c r="CW9" s="45"/>
      <c r="CX9" s="46">
        <f>IF(SUM(B9:CW9)&lt;&gt;0,AVERAGEIF(B9:CW9,"&lt;&gt;"""),"")</f>
        <v>70.289375000000021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53.564</v>
      </c>
      <c r="AA15" s="71">
        <v>52.86</v>
      </c>
      <c r="AB15" s="71">
        <v>51.555999999999997</v>
      </c>
      <c r="AC15" s="71">
        <v>49.444000000000003</v>
      </c>
      <c r="AD15" s="71">
        <v>46.676000000000002</v>
      </c>
      <c r="AE15" s="71">
        <v>43.863999999999997</v>
      </c>
      <c r="AF15" s="71">
        <v>41.1</v>
      </c>
      <c r="AG15" s="71">
        <v>38.04</v>
      </c>
      <c r="AH15" s="71">
        <v>34.636000000000003</v>
      </c>
      <c r="AI15" s="71">
        <v>31.431999999999999</v>
      </c>
      <c r="AJ15" s="71">
        <v>28.324000000000002</v>
      </c>
      <c r="AK15" s="71">
        <v>24.808</v>
      </c>
      <c r="AL15" s="71">
        <v>20.896000000000001</v>
      </c>
      <c r="AM15" s="71">
        <v>17.475999999999999</v>
      </c>
      <c r="AN15" s="71">
        <v>15.052</v>
      </c>
      <c r="AO15" s="71">
        <v>13.56</v>
      </c>
      <c r="AP15" s="71">
        <v>12.544</v>
      </c>
      <c r="AQ15" s="71">
        <v>11.496</v>
      </c>
      <c r="AR15" s="71">
        <v>9.7880000000000003</v>
      </c>
      <c r="AS15" s="71">
        <v>7.1840000000000002</v>
      </c>
      <c r="AT15" s="71">
        <v>4.1559999999999997</v>
      </c>
      <c r="AU15" s="71">
        <v>1.9239999999999999</v>
      </c>
      <c r="AV15" s="71">
        <v>0.89200000000000002</v>
      </c>
      <c r="AW15" s="71">
        <v>0.75600000000000001</v>
      </c>
      <c r="AX15" s="71">
        <v>0.96799999999999997</v>
      </c>
      <c r="AY15" s="71">
        <v>1.3120000000000001</v>
      </c>
      <c r="AZ15" s="71">
        <v>1.948</v>
      </c>
      <c r="BA15" s="71">
        <v>3.2559999999999998</v>
      </c>
      <c r="BB15" s="71">
        <v>5.1239999999999997</v>
      </c>
      <c r="BC15" s="71">
        <v>6.7720000000000002</v>
      </c>
      <c r="BD15" s="71">
        <v>8.1</v>
      </c>
      <c r="BE15" s="71">
        <v>9.5839999999999996</v>
      </c>
      <c r="BF15" s="71">
        <v>11.42</v>
      </c>
      <c r="BG15" s="71">
        <v>13.256</v>
      </c>
      <c r="BH15" s="71">
        <v>14.988</v>
      </c>
      <c r="BI15" s="71">
        <v>16.78</v>
      </c>
      <c r="BJ15" s="71">
        <v>18.756</v>
      </c>
      <c r="BK15" s="71">
        <v>20.844000000000001</v>
      </c>
      <c r="BL15" s="71">
        <v>23.196000000000002</v>
      </c>
      <c r="BM15" s="71">
        <v>25.992000000000001</v>
      </c>
      <c r="BN15" s="71">
        <v>29.071999999999999</v>
      </c>
      <c r="BO15" s="71">
        <v>31.936</v>
      </c>
      <c r="BP15" s="71">
        <v>34.744</v>
      </c>
      <c r="BQ15" s="71">
        <v>37.927999999999997</v>
      </c>
      <c r="BR15" s="71">
        <v>41.38</v>
      </c>
      <c r="BS15" s="71">
        <v>44.271999999999998</v>
      </c>
      <c r="BT15" s="71">
        <v>46.52</v>
      </c>
      <c r="BU15" s="71">
        <v>48.527999999999999</v>
      </c>
      <c r="BV15" s="71">
        <v>50.472000000000001</v>
      </c>
      <c r="BW15" s="71">
        <v>52.036000000000001</v>
      </c>
      <c r="BX15" s="71">
        <v>53.1</v>
      </c>
      <c r="BY15" s="71">
        <v>53.692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923.5010000000002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>
        <v>11</v>
      </c>
      <c r="AV17" s="71">
        <v>21</v>
      </c>
      <c r="AW17" s="71">
        <v>21</v>
      </c>
      <c r="AX17" s="71">
        <v>21</v>
      </c>
      <c r="AY17" s="71">
        <v>21</v>
      </c>
      <c r="AZ17" s="71">
        <v>21</v>
      </c>
      <c r="BA17" s="71">
        <v>21</v>
      </c>
      <c r="BB17" s="71">
        <v>21</v>
      </c>
      <c r="BC17" s="71">
        <v>21</v>
      </c>
      <c r="BD17" s="71">
        <v>10</v>
      </c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47.25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53.564</v>
      </c>
      <c r="AA18" s="77">
        <f t="shared" si="0"/>
        <v>52.86</v>
      </c>
      <c r="AB18" s="77">
        <f t="shared" si="0"/>
        <v>51.555999999999997</v>
      </c>
      <c r="AC18" s="77">
        <f t="shared" si="0"/>
        <v>49.444000000000003</v>
      </c>
      <c r="AD18" s="77">
        <f t="shared" si="0"/>
        <v>46.676000000000002</v>
      </c>
      <c r="AE18" s="77">
        <f t="shared" si="0"/>
        <v>43.863999999999997</v>
      </c>
      <c r="AF18" s="77">
        <f t="shared" si="0"/>
        <v>41.1</v>
      </c>
      <c r="AG18" s="77">
        <f t="shared" si="0"/>
        <v>38.04</v>
      </c>
      <c r="AH18" s="77">
        <f t="shared" si="0"/>
        <v>34.636000000000003</v>
      </c>
      <c r="AI18" s="77">
        <f t="shared" si="0"/>
        <v>31.431999999999999</v>
      </c>
      <c r="AJ18" s="77">
        <f t="shared" si="0"/>
        <v>28.324000000000002</v>
      </c>
      <c r="AK18" s="77">
        <f t="shared" si="0"/>
        <v>24.808</v>
      </c>
      <c r="AL18" s="77">
        <f t="shared" si="0"/>
        <v>20.896000000000001</v>
      </c>
      <c r="AM18" s="77">
        <f t="shared" si="0"/>
        <v>17.475999999999999</v>
      </c>
      <c r="AN18" s="77">
        <f t="shared" si="0"/>
        <v>15.052</v>
      </c>
      <c r="AO18" s="77">
        <f t="shared" si="0"/>
        <v>13.56</v>
      </c>
      <c r="AP18" s="77">
        <f t="shared" si="0"/>
        <v>12.544</v>
      </c>
      <c r="AQ18" s="77">
        <f t="shared" si="0"/>
        <v>11.496</v>
      </c>
      <c r="AR18" s="77">
        <f t="shared" si="0"/>
        <v>9.7880000000000003</v>
      </c>
      <c r="AS18" s="77">
        <f t="shared" si="0"/>
        <v>7.1840000000000002</v>
      </c>
      <c r="AT18" s="77">
        <f t="shared" si="0"/>
        <v>4.1559999999999997</v>
      </c>
      <c r="AU18" s="77">
        <f t="shared" si="0"/>
        <v>12.923999999999999</v>
      </c>
      <c r="AV18" s="77">
        <f t="shared" si="0"/>
        <v>21.891999999999999</v>
      </c>
      <c r="AW18" s="77">
        <f t="shared" si="0"/>
        <v>21.756</v>
      </c>
      <c r="AX18" s="77">
        <f t="shared" si="0"/>
        <v>21.968</v>
      </c>
      <c r="AY18" s="77">
        <f t="shared" si="0"/>
        <v>22.312000000000001</v>
      </c>
      <c r="AZ18" s="77">
        <f t="shared" si="0"/>
        <v>22.948</v>
      </c>
      <c r="BA18" s="77">
        <f t="shared" si="0"/>
        <v>24.256</v>
      </c>
      <c r="BB18" s="77">
        <f t="shared" si="0"/>
        <v>26.123999999999999</v>
      </c>
      <c r="BC18" s="77">
        <f t="shared" si="0"/>
        <v>27.771999999999998</v>
      </c>
      <c r="BD18" s="77">
        <f t="shared" si="0"/>
        <v>18.100000000000001</v>
      </c>
      <c r="BE18" s="77">
        <f t="shared" si="0"/>
        <v>9.5839999999999996</v>
      </c>
      <c r="BF18" s="77">
        <f t="shared" si="0"/>
        <v>11.42</v>
      </c>
      <c r="BG18" s="77">
        <f t="shared" si="0"/>
        <v>13.256</v>
      </c>
      <c r="BH18" s="77">
        <f t="shared" si="0"/>
        <v>14.988</v>
      </c>
      <c r="BI18" s="77">
        <f t="shared" si="0"/>
        <v>16.78</v>
      </c>
      <c r="BJ18" s="77">
        <f t="shared" si="0"/>
        <v>18.756</v>
      </c>
      <c r="BK18" s="77">
        <f t="shared" si="0"/>
        <v>20.844000000000001</v>
      </c>
      <c r="BL18" s="77">
        <f t="shared" si="0"/>
        <v>23.196000000000002</v>
      </c>
      <c r="BM18" s="77">
        <f t="shared" si="0"/>
        <v>25.992000000000001</v>
      </c>
      <c r="BN18" s="77">
        <f t="shared" si="0"/>
        <v>29.071999999999999</v>
      </c>
      <c r="BO18" s="77">
        <f t="shared" ref="BO18:CW18" si="1">SUM(BO11:BO17)</f>
        <v>31.936</v>
      </c>
      <c r="BP18" s="77">
        <f t="shared" si="1"/>
        <v>34.744</v>
      </c>
      <c r="BQ18" s="77">
        <f t="shared" si="1"/>
        <v>37.927999999999997</v>
      </c>
      <c r="BR18" s="77">
        <f t="shared" si="1"/>
        <v>41.38</v>
      </c>
      <c r="BS18" s="77">
        <f t="shared" si="1"/>
        <v>44.271999999999998</v>
      </c>
      <c r="BT18" s="77">
        <f t="shared" si="1"/>
        <v>46.52</v>
      </c>
      <c r="BU18" s="77">
        <f t="shared" si="1"/>
        <v>48.527999999999999</v>
      </c>
      <c r="BV18" s="77">
        <f t="shared" si="1"/>
        <v>50.472000000000001</v>
      </c>
      <c r="BW18" s="77">
        <f t="shared" si="1"/>
        <v>52.036000000000001</v>
      </c>
      <c r="BX18" s="77">
        <f t="shared" si="1"/>
        <v>53.1</v>
      </c>
      <c r="BY18" s="77">
        <f t="shared" si="1"/>
        <v>53.692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970.7510000000002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846.15700000000004</v>
      </c>
      <c r="C21" s="88">
        <v>846.10299999999995</v>
      </c>
      <c r="D21" s="88">
        <v>845.899</v>
      </c>
      <c r="E21" s="88">
        <v>845.95500000000004</v>
      </c>
      <c r="F21" s="88">
        <v>862.51400000000001</v>
      </c>
      <c r="G21" s="88">
        <v>862.62900000000002</v>
      </c>
      <c r="H21" s="88">
        <v>862.17499999999995</v>
      </c>
      <c r="I21" s="88">
        <v>862.21100000000001</v>
      </c>
      <c r="J21" s="88">
        <v>826.10199999999998</v>
      </c>
      <c r="K21" s="88">
        <v>826.13400000000001</v>
      </c>
      <c r="L21" s="88">
        <v>825.875</v>
      </c>
      <c r="M21" s="88">
        <v>825.803</v>
      </c>
      <c r="N21" s="88">
        <v>815.00300000000004</v>
      </c>
      <c r="O21" s="88">
        <v>814.99900000000002</v>
      </c>
      <c r="P21" s="88">
        <v>814.91700000000003</v>
      </c>
      <c r="Q21" s="88">
        <v>814.78700000000003</v>
      </c>
      <c r="R21" s="88">
        <v>816.30799999999999</v>
      </c>
      <c r="S21" s="88">
        <v>815.87599999999998</v>
      </c>
      <c r="T21" s="88">
        <v>815.98599999999999</v>
      </c>
      <c r="U21" s="88">
        <v>815.62400000000002</v>
      </c>
      <c r="V21" s="88">
        <v>837.33399999999995</v>
      </c>
      <c r="W21" s="88">
        <v>836.35699999999997</v>
      </c>
      <c r="X21" s="88">
        <v>835.62</v>
      </c>
      <c r="Y21" s="88">
        <v>834.95399999999995</v>
      </c>
      <c r="Z21" s="88">
        <v>836.60299999999995</v>
      </c>
      <c r="AA21" s="88">
        <v>836.73199999999997</v>
      </c>
      <c r="AB21" s="88">
        <v>837.66399999999999</v>
      </c>
      <c r="AC21" s="88">
        <v>837.29700000000003</v>
      </c>
      <c r="AD21" s="88">
        <v>830.43899999999996</v>
      </c>
      <c r="AE21" s="88">
        <v>830.43499999999995</v>
      </c>
      <c r="AF21" s="88">
        <v>829.69899999999996</v>
      </c>
      <c r="AG21" s="88">
        <v>828.76800000000003</v>
      </c>
      <c r="AH21" s="88">
        <v>824.56799999999998</v>
      </c>
      <c r="AI21" s="88">
        <v>824.072</v>
      </c>
      <c r="AJ21" s="88">
        <v>823.33100000000002</v>
      </c>
      <c r="AK21" s="88">
        <v>823.56700000000001</v>
      </c>
      <c r="AL21" s="88">
        <v>867.98400000000004</v>
      </c>
      <c r="AM21" s="88">
        <v>868.28800000000001</v>
      </c>
      <c r="AN21" s="88">
        <v>867.947</v>
      </c>
      <c r="AO21" s="88">
        <v>868.29100000000005</v>
      </c>
      <c r="AP21" s="88">
        <v>880.21699999999998</v>
      </c>
      <c r="AQ21" s="88">
        <v>879.30600000000004</v>
      </c>
      <c r="AR21" s="88">
        <v>878.22299999999996</v>
      </c>
      <c r="AS21" s="88">
        <v>878.149</v>
      </c>
      <c r="AT21" s="88">
        <v>878.10599999999999</v>
      </c>
      <c r="AU21" s="88">
        <v>877.96699999999998</v>
      </c>
      <c r="AV21" s="88">
        <v>878.27300000000002</v>
      </c>
      <c r="AW21" s="88">
        <v>878.36099999999999</v>
      </c>
      <c r="AX21" s="88">
        <v>870.74699999999996</v>
      </c>
      <c r="AY21" s="88">
        <v>871.44799999999998</v>
      </c>
      <c r="AZ21" s="88">
        <v>871.05799999999999</v>
      </c>
      <c r="BA21" s="88">
        <v>870.41200000000003</v>
      </c>
      <c r="BB21" s="88">
        <v>875.99400000000003</v>
      </c>
      <c r="BC21" s="88">
        <v>875.83699999999999</v>
      </c>
      <c r="BD21" s="88">
        <v>876.07</v>
      </c>
      <c r="BE21" s="88">
        <v>875.28300000000002</v>
      </c>
      <c r="BF21" s="88">
        <v>871.81799999999998</v>
      </c>
      <c r="BG21" s="88">
        <v>872.05200000000002</v>
      </c>
      <c r="BH21" s="88">
        <v>872.19600000000003</v>
      </c>
      <c r="BI21" s="88">
        <v>872.01099999999997</v>
      </c>
      <c r="BJ21" s="88">
        <v>852.524</v>
      </c>
      <c r="BK21" s="88">
        <v>853.197</v>
      </c>
      <c r="BL21" s="88">
        <v>853.37099999999998</v>
      </c>
      <c r="BM21" s="88">
        <v>852.76900000000001</v>
      </c>
      <c r="BN21" s="88">
        <v>843.44299999999998</v>
      </c>
      <c r="BO21" s="88">
        <v>844.005</v>
      </c>
      <c r="BP21" s="88">
        <v>845.03599999999994</v>
      </c>
      <c r="BQ21" s="88">
        <v>844.30899999999997</v>
      </c>
      <c r="BR21" s="88">
        <v>870.875</v>
      </c>
      <c r="BS21" s="88">
        <v>870.43100000000004</v>
      </c>
      <c r="BT21" s="88">
        <v>866.74400000000003</v>
      </c>
      <c r="BU21" s="88">
        <v>866.69799999999998</v>
      </c>
      <c r="BV21" s="88">
        <v>834.702</v>
      </c>
      <c r="BW21" s="88">
        <v>834.47900000000004</v>
      </c>
      <c r="BX21" s="88">
        <v>834.83799999999997</v>
      </c>
      <c r="BY21" s="88">
        <v>835.32600000000002</v>
      </c>
      <c r="BZ21" s="88">
        <v>801.23</v>
      </c>
      <c r="CA21" s="88">
        <v>801.27599999999995</v>
      </c>
      <c r="CB21" s="88">
        <v>801.64</v>
      </c>
      <c r="CC21" s="88">
        <v>801.19899999999996</v>
      </c>
      <c r="CD21" s="88">
        <v>813.10299999999995</v>
      </c>
      <c r="CE21" s="88">
        <v>812.98900000000003</v>
      </c>
      <c r="CF21" s="88">
        <v>813.09</v>
      </c>
      <c r="CG21" s="88">
        <v>812.50699999999995</v>
      </c>
      <c r="CH21" s="88">
        <v>765.32299999999998</v>
      </c>
      <c r="CI21" s="88">
        <v>765.38</v>
      </c>
      <c r="CJ21" s="88">
        <v>770.40099999999995</v>
      </c>
      <c r="CK21" s="88">
        <v>770.56399999999996</v>
      </c>
      <c r="CL21" s="88">
        <v>769.53700000000003</v>
      </c>
      <c r="CM21" s="88">
        <v>769.86300000000006</v>
      </c>
      <c r="CN21" s="88">
        <v>770.899</v>
      </c>
      <c r="CO21" s="88">
        <v>771.45100000000002</v>
      </c>
      <c r="CP21" s="88">
        <v>809.93</v>
      </c>
      <c r="CQ21" s="88">
        <v>810.88699999999994</v>
      </c>
      <c r="CR21" s="88">
        <v>810.76300000000003</v>
      </c>
      <c r="CS21" s="88">
        <v>811.00400000000002</v>
      </c>
      <c r="CT21" s="89"/>
      <c r="CU21" s="89"/>
      <c r="CV21" s="89"/>
      <c r="CW21" s="90"/>
      <c r="CX21" s="91">
        <f t="array" ref="CX21">SUMPRODUCT(B21:CW21*0.25)</f>
        <v>20100.079499999993</v>
      </c>
    </row>
    <row r="22" spans="1:102" ht="24.95" customHeight="1" x14ac:dyDescent="0.2">
      <c r="A22" s="92" t="s">
        <v>18</v>
      </c>
      <c r="B22" s="93">
        <v>1025.806</v>
      </c>
      <c r="C22" s="94">
        <v>1028.1769999999999</v>
      </c>
      <c r="D22" s="94">
        <v>1028.4000000000001</v>
      </c>
      <c r="E22" s="94">
        <v>1026.057</v>
      </c>
      <c r="F22" s="94">
        <v>1013.248</v>
      </c>
      <c r="G22" s="94">
        <v>1015.502</v>
      </c>
      <c r="H22" s="94">
        <v>1018.25</v>
      </c>
      <c r="I22" s="94">
        <v>1015.319</v>
      </c>
      <c r="J22" s="94">
        <v>998.98500000000001</v>
      </c>
      <c r="K22" s="94">
        <v>1001.4450000000001</v>
      </c>
      <c r="L22" s="94">
        <v>1000.981</v>
      </c>
      <c r="M22" s="94">
        <v>999.48800000000006</v>
      </c>
      <c r="N22" s="94">
        <v>1003.128</v>
      </c>
      <c r="O22" s="94">
        <v>1004.913</v>
      </c>
      <c r="P22" s="94">
        <v>1003.524</v>
      </c>
      <c r="Q22" s="94">
        <v>1000.71</v>
      </c>
      <c r="R22" s="94">
        <v>1010.886</v>
      </c>
      <c r="S22" s="94">
        <v>1004.51</v>
      </c>
      <c r="T22" s="94">
        <v>998.48400000000004</v>
      </c>
      <c r="U22" s="94">
        <v>997.08799999999997</v>
      </c>
      <c r="V22" s="94">
        <v>1043.1369999999999</v>
      </c>
      <c r="W22" s="94">
        <v>1047.855</v>
      </c>
      <c r="X22" s="94">
        <v>1050.732</v>
      </c>
      <c r="Y22" s="94">
        <v>1049.9829999999999</v>
      </c>
      <c r="Z22" s="94">
        <v>1098.192</v>
      </c>
      <c r="AA22" s="94">
        <v>1101.5740000000001</v>
      </c>
      <c r="AB22" s="94">
        <v>1104.7729999999999</v>
      </c>
      <c r="AC22" s="94">
        <v>1106.384</v>
      </c>
      <c r="AD22" s="94">
        <v>1120.501</v>
      </c>
      <c r="AE22" s="94">
        <v>1120.528</v>
      </c>
      <c r="AF22" s="94">
        <v>1115.9949999999999</v>
      </c>
      <c r="AG22" s="94">
        <v>1134.8900000000001</v>
      </c>
      <c r="AH22" s="94">
        <v>1114.4380000000001</v>
      </c>
      <c r="AI22" s="94">
        <v>1121.3579999999999</v>
      </c>
      <c r="AJ22" s="94">
        <v>1114.2360000000001</v>
      </c>
      <c r="AK22" s="94">
        <v>1105.347</v>
      </c>
      <c r="AL22" s="94">
        <v>1048.277</v>
      </c>
      <c r="AM22" s="94">
        <v>1057.258</v>
      </c>
      <c r="AN22" s="94">
        <v>1053.614</v>
      </c>
      <c r="AO22" s="94">
        <v>1048.818</v>
      </c>
      <c r="AP22" s="94">
        <v>1019.33</v>
      </c>
      <c r="AQ22" s="94">
        <v>1014.24</v>
      </c>
      <c r="AR22" s="94">
        <v>1015.58</v>
      </c>
      <c r="AS22" s="94">
        <v>1010.2329999999999</v>
      </c>
      <c r="AT22" s="94">
        <v>989.35400000000004</v>
      </c>
      <c r="AU22" s="94">
        <v>986.14499999999998</v>
      </c>
      <c r="AV22" s="94">
        <v>986.74300000000005</v>
      </c>
      <c r="AW22" s="94">
        <v>985.82</v>
      </c>
      <c r="AX22" s="94">
        <v>978.49</v>
      </c>
      <c r="AY22" s="94">
        <v>984.20799999999997</v>
      </c>
      <c r="AZ22" s="94">
        <v>982.45100000000002</v>
      </c>
      <c r="BA22" s="94">
        <v>983.83199999999999</v>
      </c>
      <c r="BB22" s="94">
        <v>973.87099999999998</v>
      </c>
      <c r="BC22" s="94">
        <v>970.23699999999997</v>
      </c>
      <c r="BD22" s="94">
        <v>968.44899999999996</v>
      </c>
      <c r="BE22" s="94">
        <v>967.19299999999998</v>
      </c>
      <c r="BF22" s="94">
        <v>978.125</v>
      </c>
      <c r="BG22" s="94">
        <v>974.98500000000001</v>
      </c>
      <c r="BH22" s="94">
        <v>974.13199999999995</v>
      </c>
      <c r="BI22" s="94">
        <v>982.97199999999998</v>
      </c>
      <c r="BJ22" s="94">
        <v>987.99800000000005</v>
      </c>
      <c r="BK22" s="94">
        <v>987.56700000000001</v>
      </c>
      <c r="BL22" s="94">
        <v>994.18600000000004</v>
      </c>
      <c r="BM22" s="94">
        <v>997.61699999999996</v>
      </c>
      <c r="BN22" s="94">
        <v>1012.849</v>
      </c>
      <c r="BO22" s="94">
        <v>1015.169</v>
      </c>
      <c r="BP22" s="94">
        <v>1019.939</v>
      </c>
      <c r="BQ22" s="94">
        <v>1003.388</v>
      </c>
      <c r="BR22" s="94">
        <v>1034.3240000000001</v>
      </c>
      <c r="BS22" s="94">
        <v>1024.8620000000001</v>
      </c>
      <c r="BT22" s="94">
        <v>1028.135</v>
      </c>
      <c r="BU22" s="94">
        <v>1024.2470000000001</v>
      </c>
      <c r="BV22" s="94">
        <v>1037.1030000000001</v>
      </c>
      <c r="BW22" s="94">
        <v>1040.123</v>
      </c>
      <c r="BX22" s="94">
        <v>1030.973</v>
      </c>
      <c r="BY22" s="94">
        <v>1032.3520000000001</v>
      </c>
      <c r="BZ22" s="94">
        <v>1027.287</v>
      </c>
      <c r="CA22" s="94">
        <v>1020.176</v>
      </c>
      <c r="CB22" s="94">
        <v>1011.49</v>
      </c>
      <c r="CC22" s="94">
        <v>1008.275</v>
      </c>
      <c r="CD22" s="94">
        <v>970.45899999999995</v>
      </c>
      <c r="CE22" s="94">
        <v>973.52599999999995</v>
      </c>
      <c r="CF22" s="94">
        <v>971.76800000000003</v>
      </c>
      <c r="CG22" s="94">
        <v>966.60599999999999</v>
      </c>
      <c r="CH22" s="94">
        <v>933.08199999999999</v>
      </c>
      <c r="CI22" s="94">
        <v>937.00099999999998</v>
      </c>
      <c r="CJ22" s="94">
        <v>934.8</v>
      </c>
      <c r="CK22" s="94">
        <v>928.87199999999996</v>
      </c>
      <c r="CL22" s="94">
        <v>902.75199999999995</v>
      </c>
      <c r="CM22" s="94">
        <v>907.95799999999997</v>
      </c>
      <c r="CN22" s="94">
        <v>905.67100000000005</v>
      </c>
      <c r="CO22" s="94">
        <v>902.83399999999995</v>
      </c>
      <c r="CP22" s="94">
        <v>886.41899999999998</v>
      </c>
      <c r="CQ22" s="94">
        <v>889.08199999999999</v>
      </c>
      <c r="CR22" s="94">
        <v>886.69600000000003</v>
      </c>
      <c r="CS22" s="94">
        <v>898.13400000000001</v>
      </c>
      <c r="CT22" s="95"/>
      <c r="CU22" s="95"/>
      <c r="CV22" s="95"/>
      <c r="CW22" s="96"/>
      <c r="CX22" s="97">
        <f t="array" ref="CX22">SUMPRODUCT(B22:CW22*0.25)</f>
        <v>24203.225249999996</v>
      </c>
    </row>
    <row r="23" spans="1:102" ht="24.95" customHeight="1" x14ac:dyDescent="0.2">
      <c r="A23" s="92" t="s">
        <v>19</v>
      </c>
      <c r="B23" s="98">
        <v>2768.2109999999998</v>
      </c>
      <c r="C23" s="99">
        <v>2722.3240000000001</v>
      </c>
      <c r="D23" s="99">
        <v>2684.5990000000002</v>
      </c>
      <c r="E23" s="99">
        <v>2650.96</v>
      </c>
      <c r="F23" s="99">
        <v>2648.0659999999998</v>
      </c>
      <c r="G23" s="99">
        <v>2633.8290000000002</v>
      </c>
      <c r="H23" s="99">
        <v>2611.2820000000002</v>
      </c>
      <c r="I23" s="99">
        <v>2572.3850000000002</v>
      </c>
      <c r="J23" s="99">
        <v>2580.0810000000001</v>
      </c>
      <c r="K23" s="99">
        <v>2557.5189999999998</v>
      </c>
      <c r="L23" s="99">
        <v>2553.5050000000001</v>
      </c>
      <c r="M23" s="99">
        <v>2531.9549999999999</v>
      </c>
      <c r="N23" s="99">
        <v>2515.3539999999998</v>
      </c>
      <c r="O23" s="99">
        <v>2496.703</v>
      </c>
      <c r="P23" s="99">
        <v>2481.067</v>
      </c>
      <c r="Q23" s="99">
        <v>2470.2190000000001</v>
      </c>
      <c r="R23" s="99">
        <v>2454.6089999999999</v>
      </c>
      <c r="S23" s="99">
        <v>2460.52</v>
      </c>
      <c r="T23" s="99">
        <v>2480.6889999999999</v>
      </c>
      <c r="U23" s="99">
        <v>2517.3429999999998</v>
      </c>
      <c r="V23" s="99">
        <v>2504.5920000000001</v>
      </c>
      <c r="W23" s="99">
        <v>2560.1460000000002</v>
      </c>
      <c r="X23" s="99">
        <v>2605.623</v>
      </c>
      <c r="Y23" s="99">
        <v>2627.4079999999999</v>
      </c>
      <c r="Z23" s="99">
        <v>2703.7359999999999</v>
      </c>
      <c r="AA23" s="99">
        <v>2746.9670000000001</v>
      </c>
      <c r="AB23" s="99">
        <v>2831.0509999999999</v>
      </c>
      <c r="AC23" s="99">
        <v>2927.2489999999998</v>
      </c>
      <c r="AD23" s="99">
        <v>3060.8449999999998</v>
      </c>
      <c r="AE23" s="99">
        <v>3184.509</v>
      </c>
      <c r="AF23" s="99">
        <v>3284.681</v>
      </c>
      <c r="AG23" s="99">
        <v>3410.9479999999999</v>
      </c>
      <c r="AH23" s="99">
        <v>3492.3870000000002</v>
      </c>
      <c r="AI23" s="99">
        <v>3585.924</v>
      </c>
      <c r="AJ23" s="99">
        <v>3653.06</v>
      </c>
      <c r="AK23" s="99">
        <v>3700.14</v>
      </c>
      <c r="AL23" s="99">
        <v>3684.8719999999998</v>
      </c>
      <c r="AM23" s="99">
        <v>3736.0819999999999</v>
      </c>
      <c r="AN23" s="99">
        <v>3758.2620000000002</v>
      </c>
      <c r="AO23" s="99">
        <v>3783.9609999999998</v>
      </c>
      <c r="AP23" s="99">
        <v>3807.4549999999999</v>
      </c>
      <c r="AQ23" s="99">
        <v>3847.8409999999999</v>
      </c>
      <c r="AR23" s="99">
        <v>3888.5770000000002</v>
      </c>
      <c r="AS23" s="99">
        <v>3938.7669999999998</v>
      </c>
      <c r="AT23" s="99">
        <v>4011.7530000000002</v>
      </c>
      <c r="AU23" s="99">
        <v>4045.2570000000001</v>
      </c>
      <c r="AV23" s="99">
        <v>4058.6390000000001</v>
      </c>
      <c r="AW23" s="99">
        <v>4058.692</v>
      </c>
      <c r="AX23" s="99">
        <v>4066.7539999999999</v>
      </c>
      <c r="AY23" s="99">
        <v>4060.6289999999999</v>
      </c>
      <c r="AZ23" s="99">
        <v>4041.2840000000001</v>
      </c>
      <c r="BA23" s="99">
        <v>4021.1509999999998</v>
      </c>
      <c r="BB23" s="99">
        <v>3963.8359999999998</v>
      </c>
      <c r="BC23" s="99">
        <v>3913.8519999999999</v>
      </c>
      <c r="BD23" s="99">
        <v>3870.8670000000002</v>
      </c>
      <c r="BE23" s="99">
        <v>3821.953</v>
      </c>
      <c r="BF23" s="99">
        <v>3764.0569999999998</v>
      </c>
      <c r="BG23" s="99">
        <v>3714.8090000000002</v>
      </c>
      <c r="BH23" s="99">
        <v>3657.22</v>
      </c>
      <c r="BI23" s="99">
        <v>3613.81</v>
      </c>
      <c r="BJ23" s="99">
        <v>3568.7289999999998</v>
      </c>
      <c r="BK23" s="99">
        <v>3539.451</v>
      </c>
      <c r="BL23" s="99">
        <v>3523.9470000000001</v>
      </c>
      <c r="BM23" s="99">
        <v>3525.4780000000001</v>
      </c>
      <c r="BN23" s="99">
        <v>3546.6909999999998</v>
      </c>
      <c r="BO23" s="99">
        <v>3557.6790000000001</v>
      </c>
      <c r="BP23" s="99">
        <v>3580.1120000000001</v>
      </c>
      <c r="BQ23" s="99">
        <v>3583.991</v>
      </c>
      <c r="BR23" s="99">
        <v>3603.3919999999998</v>
      </c>
      <c r="BS23" s="99">
        <v>3616.2020000000002</v>
      </c>
      <c r="BT23" s="99">
        <v>3661.45</v>
      </c>
      <c r="BU23" s="99">
        <v>3681.4360000000001</v>
      </c>
      <c r="BV23" s="99">
        <v>3761.7779999999998</v>
      </c>
      <c r="BW23" s="99">
        <v>3878.201</v>
      </c>
      <c r="BX23" s="99">
        <v>3931.2539999999999</v>
      </c>
      <c r="BY23" s="99">
        <v>3982.79</v>
      </c>
      <c r="BZ23" s="99">
        <v>4247.6840000000002</v>
      </c>
      <c r="CA23" s="99">
        <v>4330.0609999999997</v>
      </c>
      <c r="CB23" s="99">
        <v>4319.5879999999997</v>
      </c>
      <c r="CC23" s="99">
        <v>4246.8620000000001</v>
      </c>
      <c r="CD23" s="99">
        <v>4200.8590000000004</v>
      </c>
      <c r="CE23" s="99">
        <v>4239.96</v>
      </c>
      <c r="CF23" s="99">
        <v>4164.3609999999999</v>
      </c>
      <c r="CG23" s="99">
        <v>4079.2190000000001</v>
      </c>
      <c r="CH23" s="99">
        <v>3924.7759999999998</v>
      </c>
      <c r="CI23" s="99">
        <v>3870.7950000000001</v>
      </c>
      <c r="CJ23" s="99">
        <v>3771.2249999999999</v>
      </c>
      <c r="CK23" s="99">
        <v>3658.9580000000001</v>
      </c>
      <c r="CL23" s="99">
        <v>3530.877</v>
      </c>
      <c r="CM23" s="99">
        <v>3431.0990000000002</v>
      </c>
      <c r="CN23" s="99">
        <v>3340.6370000000002</v>
      </c>
      <c r="CO23" s="99">
        <v>3284.4670000000001</v>
      </c>
      <c r="CP23" s="99">
        <v>3199.4160000000002</v>
      </c>
      <c r="CQ23" s="99">
        <v>3121.0329999999999</v>
      </c>
      <c r="CR23" s="99">
        <v>3060.14</v>
      </c>
      <c r="CS23" s="99">
        <v>2982.223</v>
      </c>
      <c r="CT23" s="100"/>
      <c r="CU23" s="100"/>
      <c r="CV23" s="100"/>
      <c r="CW23" s="96"/>
      <c r="CX23" s="97">
        <f t="array" ref="CX23">SUMPRODUCT(B23:CW23*0.25)</f>
        <v>81736.921749999994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110</v>
      </c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770</v>
      </c>
    </row>
    <row r="25" spans="1:102" ht="24.95" customHeight="1" x14ac:dyDescent="0.2">
      <c r="A25" s="104" t="s">
        <v>21</v>
      </c>
      <c r="B25" s="94">
        <v>113</v>
      </c>
      <c r="C25" s="94">
        <v>111</v>
      </c>
      <c r="D25" s="94">
        <v>110</v>
      </c>
      <c r="E25" s="94">
        <v>109</v>
      </c>
      <c r="F25" s="94">
        <v>108</v>
      </c>
      <c r="G25" s="94">
        <v>107</v>
      </c>
      <c r="H25" s="94">
        <v>107</v>
      </c>
      <c r="I25" s="94">
        <v>106</v>
      </c>
      <c r="J25" s="94">
        <v>105</v>
      </c>
      <c r="K25" s="94">
        <v>104</v>
      </c>
      <c r="L25" s="94">
        <v>103</v>
      </c>
      <c r="M25" s="94">
        <v>103</v>
      </c>
      <c r="N25" s="94">
        <v>102</v>
      </c>
      <c r="O25" s="94">
        <v>101</v>
      </c>
      <c r="P25" s="94">
        <v>101</v>
      </c>
      <c r="Q25" s="94">
        <v>100</v>
      </c>
      <c r="R25" s="94">
        <v>100</v>
      </c>
      <c r="S25" s="94">
        <v>100</v>
      </c>
      <c r="T25" s="94">
        <v>100</v>
      </c>
      <c r="U25" s="94">
        <v>101</v>
      </c>
      <c r="V25" s="94">
        <v>102</v>
      </c>
      <c r="W25" s="94">
        <v>103</v>
      </c>
      <c r="X25" s="94">
        <v>104</v>
      </c>
      <c r="Y25" s="94">
        <v>106</v>
      </c>
      <c r="Z25" s="94">
        <v>107</v>
      </c>
      <c r="AA25" s="94">
        <v>108</v>
      </c>
      <c r="AB25" s="94">
        <v>109</v>
      </c>
      <c r="AC25" s="94">
        <v>109</v>
      </c>
      <c r="AD25" s="94">
        <v>109</v>
      </c>
      <c r="AE25" s="94">
        <v>108</v>
      </c>
      <c r="AF25" s="94">
        <v>107</v>
      </c>
      <c r="AG25" s="94">
        <v>104</v>
      </c>
      <c r="AH25" s="94">
        <v>100</v>
      </c>
      <c r="AI25" s="94">
        <v>96</v>
      </c>
      <c r="AJ25" s="94">
        <v>92</v>
      </c>
      <c r="AK25" s="94">
        <v>87</v>
      </c>
      <c r="AL25" s="94">
        <v>82</v>
      </c>
      <c r="AM25" s="94">
        <v>78</v>
      </c>
      <c r="AN25" s="94">
        <v>74</v>
      </c>
      <c r="AO25" s="94">
        <v>71</v>
      </c>
      <c r="AP25" s="94">
        <v>69</v>
      </c>
      <c r="AQ25" s="94">
        <v>67</v>
      </c>
      <c r="AR25" s="94">
        <v>65</v>
      </c>
      <c r="AS25" s="94">
        <v>64</v>
      </c>
      <c r="AT25" s="94">
        <v>63</v>
      </c>
      <c r="AU25" s="94">
        <v>63</v>
      </c>
      <c r="AV25" s="94">
        <v>62</v>
      </c>
      <c r="AW25" s="94">
        <v>62</v>
      </c>
      <c r="AX25" s="94">
        <v>62</v>
      </c>
      <c r="AY25" s="94">
        <v>62</v>
      </c>
      <c r="AZ25" s="94">
        <v>61</v>
      </c>
      <c r="BA25" s="94">
        <v>61</v>
      </c>
      <c r="BB25" s="94">
        <v>60</v>
      </c>
      <c r="BC25" s="94">
        <v>59</v>
      </c>
      <c r="BD25" s="94">
        <v>59</v>
      </c>
      <c r="BE25" s="94">
        <v>59</v>
      </c>
      <c r="BF25" s="94">
        <v>60</v>
      </c>
      <c r="BG25" s="94">
        <v>61</v>
      </c>
      <c r="BH25" s="94">
        <v>62</v>
      </c>
      <c r="BI25" s="94">
        <v>63</v>
      </c>
      <c r="BJ25" s="94">
        <v>65</v>
      </c>
      <c r="BK25" s="94">
        <v>67</v>
      </c>
      <c r="BL25" s="94">
        <v>70</v>
      </c>
      <c r="BM25" s="94">
        <v>74</v>
      </c>
      <c r="BN25" s="94">
        <v>78</v>
      </c>
      <c r="BO25" s="94">
        <v>83</v>
      </c>
      <c r="BP25" s="94">
        <v>88</v>
      </c>
      <c r="BQ25" s="94">
        <v>94</v>
      </c>
      <c r="BR25" s="94">
        <v>100</v>
      </c>
      <c r="BS25" s="94">
        <v>106</v>
      </c>
      <c r="BT25" s="94">
        <v>112</v>
      </c>
      <c r="BU25" s="94">
        <v>117</v>
      </c>
      <c r="BV25" s="94">
        <v>123</v>
      </c>
      <c r="BW25" s="94">
        <v>128</v>
      </c>
      <c r="BX25" s="94">
        <v>133</v>
      </c>
      <c r="BY25" s="94">
        <v>138</v>
      </c>
      <c r="BZ25" s="94">
        <v>142</v>
      </c>
      <c r="CA25" s="94">
        <v>145</v>
      </c>
      <c r="CB25" s="94">
        <v>146</v>
      </c>
      <c r="CC25" s="94">
        <v>146</v>
      </c>
      <c r="CD25" s="94">
        <v>143</v>
      </c>
      <c r="CE25" s="94">
        <v>141</v>
      </c>
      <c r="CF25" s="94">
        <v>139</v>
      </c>
      <c r="CG25" s="94">
        <v>136</v>
      </c>
      <c r="CH25" s="94">
        <v>134</v>
      </c>
      <c r="CI25" s="94">
        <v>131</v>
      </c>
      <c r="CJ25" s="94">
        <v>128</v>
      </c>
      <c r="CK25" s="94">
        <v>125</v>
      </c>
      <c r="CL25" s="94">
        <v>122</v>
      </c>
      <c r="CM25" s="94">
        <v>120</v>
      </c>
      <c r="CN25" s="94">
        <v>117</v>
      </c>
      <c r="CO25" s="94">
        <v>116</v>
      </c>
      <c r="CP25" s="94">
        <v>115</v>
      </c>
      <c r="CQ25" s="94">
        <v>113</v>
      </c>
      <c r="CR25" s="94">
        <v>111</v>
      </c>
      <c r="CS25" s="94">
        <v>109</v>
      </c>
      <c r="CT25" s="94"/>
      <c r="CU25" s="94"/>
      <c r="CV25" s="94"/>
      <c r="CW25" s="94"/>
      <c r="CX25" s="97">
        <f t="array" ref="CX25">SUMPRODUCT(B25:CW25*0.25)</f>
        <v>2361.5</v>
      </c>
    </row>
    <row r="26" spans="1:102" ht="24.95" customHeight="1" x14ac:dyDescent="0.2">
      <c r="A26" s="104" t="s">
        <v>22</v>
      </c>
      <c r="B26" s="94">
        <v>246</v>
      </c>
      <c r="C26" s="94">
        <v>246</v>
      </c>
      <c r="D26" s="94">
        <v>246</v>
      </c>
      <c r="E26" s="94">
        <v>246</v>
      </c>
      <c r="F26" s="94">
        <v>232</v>
      </c>
      <c r="G26" s="94">
        <v>232</v>
      </c>
      <c r="H26" s="94">
        <v>232</v>
      </c>
      <c r="I26" s="94">
        <v>232</v>
      </c>
      <c r="J26" s="94">
        <v>224</v>
      </c>
      <c r="K26" s="94">
        <v>224</v>
      </c>
      <c r="L26" s="94">
        <v>224</v>
      </c>
      <c r="M26" s="94">
        <v>224</v>
      </c>
      <c r="N26" s="94">
        <v>223</v>
      </c>
      <c r="O26" s="94">
        <v>223</v>
      </c>
      <c r="P26" s="94">
        <v>223</v>
      </c>
      <c r="Q26" s="94">
        <v>223</v>
      </c>
      <c r="R26" s="94">
        <v>238</v>
      </c>
      <c r="S26" s="94">
        <v>238</v>
      </c>
      <c r="T26" s="94">
        <v>238</v>
      </c>
      <c r="U26" s="94">
        <v>238</v>
      </c>
      <c r="V26" s="94">
        <v>271</v>
      </c>
      <c r="W26" s="94">
        <v>271</v>
      </c>
      <c r="X26" s="94">
        <v>271</v>
      </c>
      <c r="Y26" s="94">
        <v>271</v>
      </c>
      <c r="Z26" s="94">
        <v>322</v>
      </c>
      <c r="AA26" s="94">
        <v>322</v>
      </c>
      <c r="AB26" s="94">
        <v>322</v>
      </c>
      <c r="AC26" s="94">
        <v>322</v>
      </c>
      <c r="AD26" s="94">
        <v>351</v>
      </c>
      <c r="AE26" s="94">
        <v>351</v>
      </c>
      <c r="AF26" s="94">
        <v>351</v>
      </c>
      <c r="AG26" s="94">
        <v>351</v>
      </c>
      <c r="AH26" s="94">
        <v>368</v>
      </c>
      <c r="AI26" s="94">
        <v>368</v>
      </c>
      <c r="AJ26" s="94">
        <v>368</v>
      </c>
      <c r="AK26" s="94">
        <v>368</v>
      </c>
      <c r="AL26" s="94">
        <v>371</v>
      </c>
      <c r="AM26" s="94">
        <v>371</v>
      </c>
      <c r="AN26" s="94">
        <v>371</v>
      </c>
      <c r="AO26" s="94">
        <v>371</v>
      </c>
      <c r="AP26" s="94">
        <v>373</v>
      </c>
      <c r="AQ26" s="94">
        <v>373</v>
      </c>
      <c r="AR26" s="94">
        <v>373</v>
      </c>
      <c r="AS26" s="94">
        <v>373</v>
      </c>
      <c r="AT26" s="94">
        <v>374</v>
      </c>
      <c r="AU26" s="94">
        <v>374</v>
      </c>
      <c r="AV26" s="94">
        <v>374</v>
      </c>
      <c r="AW26" s="94">
        <v>374</v>
      </c>
      <c r="AX26" s="94">
        <v>374</v>
      </c>
      <c r="AY26" s="94">
        <v>374</v>
      </c>
      <c r="AZ26" s="94">
        <v>374</v>
      </c>
      <c r="BA26" s="94">
        <v>374</v>
      </c>
      <c r="BB26" s="94">
        <v>353</v>
      </c>
      <c r="BC26" s="94">
        <v>353</v>
      </c>
      <c r="BD26" s="94">
        <v>353</v>
      </c>
      <c r="BE26" s="94">
        <v>353</v>
      </c>
      <c r="BF26" s="94">
        <v>352</v>
      </c>
      <c r="BG26" s="94">
        <v>352</v>
      </c>
      <c r="BH26" s="94">
        <v>352</v>
      </c>
      <c r="BI26" s="94">
        <v>352</v>
      </c>
      <c r="BJ26" s="94">
        <v>362</v>
      </c>
      <c r="BK26" s="94">
        <v>362</v>
      </c>
      <c r="BL26" s="94">
        <v>362</v>
      </c>
      <c r="BM26" s="94">
        <v>362</v>
      </c>
      <c r="BN26" s="94">
        <v>378</v>
      </c>
      <c r="BO26" s="94">
        <v>378</v>
      </c>
      <c r="BP26" s="94">
        <v>378</v>
      </c>
      <c r="BQ26" s="94">
        <v>378</v>
      </c>
      <c r="BR26" s="94">
        <v>389</v>
      </c>
      <c r="BS26" s="94">
        <v>389</v>
      </c>
      <c r="BT26" s="94">
        <v>389</v>
      </c>
      <c r="BU26" s="94">
        <v>389</v>
      </c>
      <c r="BV26" s="94">
        <v>427</v>
      </c>
      <c r="BW26" s="94">
        <v>427</v>
      </c>
      <c r="BX26" s="94">
        <v>427</v>
      </c>
      <c r="BY26" s="94">
        <v>427</v>
      </c>
      <c r="BZ26" s="94">
        <v>451</v>
      </c>
      <c r="CA26" s="94">
        <v>451</v>
      </c>
      <c r="CB26" s="94">
        <v>451</v>
      </c>
      <c r="CC26" s="94">
        <v>451</v>
      </c>
      <c r="CD26" s="94">
        <v>439</v>
      </c>
      <c r="CE26" s="94">
        <v>439</v>
      </c>
      <c r="CF26" s="94">
        <v>439</v>
      </c>
      <c r="CG26" s="94">
        <v>439</v>
      </c>
      <c r="CH26" s="94">
        <v>405</v>
      </c>
      <c r="CI26" s="94">
        <v>405</v>
      </c>
      <c r="CJ26" s="94">
        <v>405</v>
      </c>
      <c r="CK26" s="94">
        <v>405</v>
      </c>
      <c r="CL26" s="94">
        <v>351</v>
      </c>
      <c r="CM26" s="94">
        <v>351</v>
      </c>
      <c r="CN26" s="94">
        <v>351</v>
      </c>
      <c r="CO26" s="94">
        <v>351</v>
      </c>
      <c r="CP26" s="94">
        <v>312</v>
      </c>
      <c r="CQ26" s="94">
        <v>312</v>
      </c>
      <c r="CR26" s="94">
        <v>312</v>
      </c>
      <c r="CS26" s="94">
        <v>312</v>
      </c>
      <c r="CT26" s="94"/>
      <c r="CU26" s="94"/>
      <c r="CV26" s="94"/>
      <c r="CW26" s="94"/>
      <c r="CX26" s="97">
        <f t="array" ref="CX26">SUMPRODUCT(B26:CW26*0.25)</f>
        <v>8186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4999.174</v>
      </c>
      <c r="C28" s="107">
        <f t="shared" ref="C28:BN28" si="2">SUM(C21:C27)</f>
        <v>4953.6039999999994</v>
      </c>
      <c r="D28" s="107">
        <f t="shared" si="2"/>
        <v>4914.8980000000001</v>
      </c>
      <c r="E28" s="107">
        <f t="shared" si="2"/>
        <v>4877.9719999999998</v>
      </c>
      <c r="F28" s="107">
        <f t="shared" si="2"/>
        <v>4863.8279999999995</v>
      </c>
      <c r="G28" s="107">
        <f t="shared" si="2"/>
        <v>4850.96</v>
      </c>
      <c r="H28" s="107">
        <f t="shared" si="2"/>
        <v>4830.7070000000003</v>
      </c>
      <c r="I28" s="107">
        <f t="shared" si="2"/>
        <v>4787.915</v>
      </c>
      <c r="J28" s="107">
        <f t="shared" si="2"/>
        <v>4734.1679999999997</v>
      </c>
      <c r="K28" s="107">
        <f t="shared" si="2"/>
        <v>4713.098</v>
      </c>
      <c r="L28" s="107">
        <f t="shared" si="2"/>
        <v>4707.3609999999999</v>
      </c>
      <c r="M28" s="107">
        <f t="shared" si="2"/>
        <v>4684.2460000000001</v>
      </c>
      <c r="N28" s="107">
        <f t="shared" si="2"/>
        <v>4658.4849999999997</v>
      </c>
      <c r="O28" s="107">
        <f t="shared" si="2"/>
        <v>4640.6149999999998</v>
      </c>
      <c r="P28" s="107">
        <f t="shared" si="2"/>
        <v>4623.5079999999998</v>
      </c>
      <c r="Q28" s="107">
        <f t="shared" si="2"/>
        <v>4608.7160000000003</v>
      </c>
      <c r="R28" s="107">
        <f t="shared" si="2"/>
        <v>4619.8029999999999</v>
      </c>
      <c r="S28" s="107">
        <f t="shared" si="2"/>
        <v>4618.9059999999999</v>
      </c>
      <c r="T28" s="107">
        <f t="shared" si="2"/>
        <v>4633.1589999999997</v>
      </c>
      <c r="U28" s="107">
        <f t="shared" si="2"/>
        <v>4669.0550000000003</v>
      </c>
      <c r="V28" s="107">
        <f t="shared" si="2"/>
        <v>4758.0630000000001</v>
      </c>
      <c r="W28" s="107">
        <f t="shared" si="2"/>
        <v>4818.3580000000002</v>
      </c>
      <c r="X28" s="107">
        <f t="shared" si="2"/>
        <v>4866.9750000000004</v>
      </c>
      <c r="Y28" s="107">
        <f t="shared" si="2"/>
        <v>4889.3449999999993</v>
      </c>
      <c r="Z28" s="107">
        <f t="shared" si="2"/>
        <v>5067.5309999999999</v>
      </c>
      <c r="AA28" s="107">
        <f t="shared" si="2"/>
        <v>5115.2730000000001</v>
      </c>
      <c r="AB28" s="107">
        <f t="shared" si="2"/>
        <v>5204.4879999999994</v>
      </c>
      <c r="AC28" s="107">
        <f t="shared" si="2"/>
        <v>5301.93</v>
      </c>
      <c r="AD28" s="107">
        <f t="shared" si="2"/>
        <v>5471.7849999999999</v>
      </c>
      <c r="AE28" s="107">
        <f t="shared" si="2"/>
        <v>5594.4719999999998</v>
      </c>
      <c r="AF28" s="107">
        <f t="shared" si="2"/>
        <v>5688.375</v>
      </c>
      <c r="AG28" s="107">
        <f t="shared" si="2"/>
        <v>5829.6059999999998</v>
      </c>
      <c r="AH28" s="107">
        <f t="shared" si="2"/>
        <v>5899.393</v>
      </c>
      <c r="AI28" s="107">
        <f t="shared" si="2"/>
        <v>5995.3539999999994</v>
      </c>
      <c r="AJ28" s="107">
        <f t="shared" si="2"/>
        <v>6050.6270000000004</v>
      </c>
      <c r="AK28" s="107">
        <f t="shared" si="2"/>
        <v>6084.0540000000001</v>
      </c>
      <c r="AL28" s="107">
        <f t="shared" si="2"/>
        <v>6054.1329999999998</v>
      </c>
      <c r="AM28" s="107">
        <f t="shared" si="2"/>
        <v>6110.6279999999997</v>
      </c>
      <c r="AN28" s="107">
        <f t="shared" si="2"/>
        <v>6234.8230000000003</v>
      </c>
      <c r="AO28" s="107">
        <f t="shared" si="2"/>
        <v>6253.07</v>
      </c>
      <c r="AP28" s="107">
        <f t="shared" si="2"/>
        <v>6259.0020000000004</v>
      </c>
      <c r="AQ28" s="107">
        <f t="shared" si="2"/>
        <v>6291.3869999999997</v>
      </c>
      <c r="AR28" s="107">
        <f t="shared" si="2"/>
        <v>6330.38</v>
      </c>
      <c r="AS28" s="107">
        <f t="shared" si="2"/>
        <v>6374.1489999999994</v>
      </c>
      <c r="AT28" s="107">
        <f t="shared" si="2"/>
        <v>6426.2129999999997</v>
      </c>
      <c r="AU28" s="107">
        <f t="shared" si="2"/>
        <v>6456.3690000000006</v>
      </c>
      <c r="AV28" s="107">
        <f t="shared" si="2"/>
        <v>6469.6550000000007</v>
      </c>
      <c r="AW28" s="107">
        <f t="shared" si="2"/>
        <v>6468.8729999999996</v>
      </c>
      <c r="AX28" s="107">
        <f t="shared" si="2"/>
        <v>6461.991</v>
      </c>
      <c r="AY28" s="107">
        <f t="shared" si="2"/>
        <v>6462.2849999999999</v>
      </c>
      <c r="AZ28" s="107">
        <f t="shared" si="2"/>
        <v>6439.7929999999997</v>
      </c>
      <c r="BA28" s="107">
        <f t="shared" si="2"/>
        <v>6420.3950000000004</v>
      </c>
      <c r="BB28" s="107">
        <f t="shared" si="2"/>
        <v>6336.701</v>
      </c>
      <c r="BC28" s="107">
        <f t="shared" si="2"/>
        <v>6281.9259999999995</v>
      </c>
      <c r="BD28" s="107">
        <f t="shared" si="2"/>
        <v>6237.3860000000004</v>
      </c>
      <c r="BE28" s="107">
        <f t="shared" si="2"/>
        <v>6186.4290000000001</v>
      </c>
      <c r="BF28" s="107">
        <f t="shared" si="2"/>
        <v>6136</v>
      </c>
      <c r="BG28" s="107">
        <f t="shared" si="2"/>
        <v>6084.8460000000005</v>
      </c>
      <c r="BH28" s="107">
        <f t="shared" si="2"/>
        <v>6027.5479999999998</v>
      </c>
      <c r="BI28" s="107">
        <f t="shared" si="2"/>
        <v>5993.7929999999997</v>
      </c>
      <c r="BJ28" s="107">
        <f t="shared" si="2"/>
        <v>5946.2510000000002</v>
      </c>
      <c r="BK28" s="107">
        <f t="shared" si="2"/>
        <v>5919.2150000000001</v>
      </c>
      <c r="BL28" s="107">
        <f t="shared" si="2"/>
        <v>5913.5039999999999</v>
      </c>
      <c r="BM28" s="107">
        <f t="shared" si="2"/>
        <v>5921.8639999999996</v>
      </c>
      <c r="BN28" s="107">
        <f t="shared" si="2"/>
        <v>5968.9830000000002</v>
      </c>
      <c r="BO28" s="107">
        <f t="shared" ref="BO28:CW28" si="3">SUM(BO21:BO27)</f>
        <v>5987.8530000000001</v>
      </c>
      <c r="BP28" s="107">
        <f t="shared" si="3"/>
        <v>5911.0869999999995</v>
      </c>
      <c r="BQ28" s="107">
        <f t="shared" si="3"/>
        <v>5903.6880000000001</v>
      </c>
      <c r="BR28" s="107">
        <f t="shared" si="3"/>
        <v>5997.5910000000003</v>
      </c>
      <c r="BS28" s="107">
        <f t="shared" si="3"/>
        <v>6006.4950000000008</v>
      </c>
      <c r="BT28" s="107">
        <f t="shared" si="3"/>
        <v>6057.3289999999997</v>
      </c>
      <c r="BU28" s="107">
        <f t="shared" si="3"/>
        <v>6078.3810000000003</v>
      </c>
      <c r="BV28" s="107">
        <f t="shared" si="3"/>
        <v>6183.5829999999996</v>
      </c>
      <c r="BW28" s="107">
        <f t="shared" si="3"/>
        <v>6307.8029999999999</v>
      </c>
      <c r="BX28" s="107">
        <f t="shared" si="3"/>
        <v>6357.0649999999996</v>
      </c>
      <c r="BY28" s="107">
        <f t="shared" si="3"/>
        <v>6415.4679999999998</v>
      </c>
      <c r="BZ28" s="107">
        <f t="shared" si="3"/>
        <v>6669.201</v>
      </c>
      <c r="CA28" s="107">
        <f t="shared" si="3"/>
        <v>6747.5129999999999</v>
      </c>
      <c r="CB28" s="107">
        <f t="shared" si="3"/>
        <v>6729.7179999999998</v>
      </c>
      <c r="CC28" s="107">
        <f t="shared" si="3"/>
        <v>6653.3360000000002</v>
      </c>
      <c r="CD28" s="107">
        <f t="shared" si="3"/>
        <v>6566.4210000000003</v>
      </c>
      <c r="CE28" s="107">
        <f t="shared" si="3"/>
        <v>6606.4750000000004</v>
      </c>
      <c r="CF28" s="107">
        <f t="shared" si="3"/>
        <v>6527.2190000000001</v>
      </c>
      <c r="CG28" s="107">
        <f t="shared" si="3"/>
        <v>6433.3320000000003</v>
      </c>
      <c r="CH28" s="107">
        <f t="shared" si="3"/>
        <v>6162.1809999999996</v>
      </c>
      <c r="CI28" s="107">
        <f t="shared" si="3"/>
        <v>6109.1759999999995</v>
      </c>
      <c r="CJ28" s="107">
        <f t="shared" si="3"/>
        <v>6009.4259999999995</v>
      </c>
      <c r="CK28" s="107">
        <f t="shared" si="3"/>
        <v>5888.3940000000002</v>
      </c>
      <c r="CL28" s="107">
        <f t="shared" si="3"/>
        <v>5676.1660000000002</v>
      </c>
      <c r="CM28" s="107">
        <f t="shared" si="3"/>
        <v>5579.92</v>
      </c>
      <c r="CN28" s="107">
        <f t="shared" si="3"/>
        <v>5485.2070000000003</v>
      </c>
      <c r="CO28" s="107">
        <f t="shared" si="3"/>
        <v>5425.7520000000004</v>
      </c>
      <c r="CP28" s="107">
        <f t="shared" si="3"/>
        <v>5322.7650000000003</v>
      </c>
      <c r="CQ28" s="107">
        <f t="shared" si="3"/>
        <v>5246.0020000000004</v>
      </c>
      <c r="CR28" s="107">
        <f t="shared" si="3"/>
        <v>5180.5990000000002</v>
      </c>
      <c r="CS28" s="107">
        <f t="shared" si="3"/>
        <v>5112.3609999999999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137357.72649999999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466</v>
      </c>
      <c r="C31" s="88">
        <v>464</v>
      </c>
      <c r="D31" s="88">
        <v>463</v>
      </c>
      <c r="E31" s="88">
        <v>462</v>
      </c>
      <c r="F31" s="88">
        <v>447</v>
      </c>
      <c r="G31" s="88">
        <v>446</v>
      </c>
      <c r="H31" s="88">
        <v>446</v>
      </c>
      <c r="I31" s="88">
        <v>445</v>
      </c>
      <c r="J31" s="88">
        <v>436</v>
      </c>
      <c r="K31" s="88">
        <v>435</v>
      </c>
      <c r="L31" s="88">
        <v>434</v>
      </c>
      <c r="M31" s="88">
        <v>434</v>
      </c>
      <c r="N31" s="88">
        <v>432</v>
      </c>
      <c r="O31" s="88">
        <v>431</v>
      </c>
      <c r="P31" s="88">
        <v>431</v>
      </c>
      <c r="Q31" s="88">
        <v>430</v>
      </c>
      <c r="R31" s="88">
        <v>445</v>
      </c>
      <c r="S31" s="88">
        <v>445</v>
      </c>
      <c r="T31" s="88">
        <v>445</v>
      </c>
      <c r="U31" s="88">
        <v>446</v>
      </c>
      <c r="V31" s="88">
        <v>480</v>
      </c>
      <c r="W31" s="88">
        <v>481</v>
      </c>
      <c r="X31" s="88">
        <v>482</v>
      </c>
      <c r="Y31" s="88">
        <v>484</v>
      </c>
      <c r="Z31" s="88">
        <v>536.19000000000005</v>
      </c>
      <c r="AA31" s="88">
        <v>537.19000000000005</v>
      </c>
      <c r="AB31" s="88">
        <v>538.19000000000005</v>
      </c>
      <c r="AC31" s="88">
        <v>538.19000000000005</v>
      </c>
      <c r="AD31" s="88">
        <v>571.34</v>
      </c>
      <c r="AE31" s="88">
        <v>570.34</v>
      </c>
      <c r="AF31" s="88">
        <v>569.34</v>
      </c>
      <c r="AG31" s="88">
        <v>566.34</v>
      </c>
      <c r="AH31" s="88">
        <v>581.13</v>
      </c>
      <c r="AI31" s="88">
        <v>577.13</v>
      </c>
      <c r="AJ31" s="88">
        <v>573.13</v>
      </c>
      <c r="AK31" s="88">
        <v>568.13</v>
      </c>
      <c r="AL31" s="88">
        <v>579.83000000000004</v>
      </c>
      <c r="AM31" s="88">
        <v>575.83000000000004</v>
      </c>
      <c r="AN31" s="88">
        <v>571.83000000000004</v>
      </c>
      <c r="AO31" s="88">
        <v>568.83000000000004</v>
      </c>
      <c r="AP31" s="88">
        <v>569.96</v>
      </c>
      <c r="AQ31" s="88">
        <v>567.96</v>
      </c>
      <c r="AR31" s="88">
        <v>565.96</v>
      </c>
      <c r="AS31" s="88">
        <v>564.96</v>
      </c>
      <c r="AT31" s="88">
        <v>565.54999999999995</v>
      </c>
      <c r="AU31" s="88">
        <v>576.54999999999995</v>
      </c>
      <c r="AV31" s="88">
        <v>585.54999999999995</v>
      </c>
      <c r="AW31" s="88">
        <v>585.54999999999995</v>
      </c>
      <c r="AX31" s="88">
        <v>585.6</v>
      </c>
      <c r="AY31" s="88">
        <v>585.6</v>
      </c>
      <c r="AZ31" s="88">
        <v>584.6</v>
      </c>
      <c r="BA31" s="88">
        <v>584.6</v>
      </c>
      <c r="BB31" s="88">
        <v>550.29999999999995</v>
      </c>
      <c r="BC31" s="88">
        <v>549.29999999999995</v>
      </c>
      <c r="BD31" s="88">
        <v>538.29999999999995</v>
      </c>
      <c r="BE31" s="88">
        <v>528.29999999999995</v>
      </c>
      <c r="BF31" s="88">
        <v>527.52</v>
      </c>
      <c r="BG31" s="88">
        <v>528.52</v>
      </c>
      <c r="BH31" s="88">
        <v>529.52</v>
      </c>
      <c r="BI31" s="88">
        <v>530.52</v>
      </c>
      <c r="BJ31" s="88">
        <v>538.66999999999996</v>
      </c>
      <c r="BK31" s="88">
        <v>540.66999999999996</v>
      </c>
      <c r="BL31" s="88">
        <v>543.66999999999996</v>
      </c>
      <c r="BM31" s="88">
        <v>547.66999999999996</v>
      </c>
      <c r="BN31" s="88">
        <v>566.29</v>
      </c>
      <c r="BO31" s="88">
        <v>571.29</v>
      </c>
      <c r="BP31" s="88">
        <v>576.29</v>
      </c>
      <c r="BQ31" s="88">
        <v>582.29</v>
      </c>
      <c r="BR31" s="88">
        <v>597.49</v>
      </c>
      <c r="BS31" s="88">
        <v>603.49</v>
      </c>
      <c r="BT31" s="88">
        <v>609.49</v>
      </c>
      <c r="BU31" s="88">
        <v>614.49</v>
      </c>
      <c r="BV31" s="88">
        <v>657.21</v>
      </c>
      <c r="BW31" s="88">
        <v>662.21</v>
      </c>
      <c r="BX31" s="88">
        <v>667.21</v>
      </c>
      <c r="BY31" s="88">
        <v>672.21</v>
      </c>
      <c r="BZ31" s="88">
        <v>700</v>
      </c>
      <c r="CA31" s="88">
        <v>703</v>
      </c>
      <c r="CB31" s="88">
        <v>704</v>
      </c>
      <c r="CC31" s="88">
        <v>704</v>
      </c>
      <c r="CD31" s="88">
        <v>689</v>
      </c>
      <c r="CE31" s="88">
        <v>687</v>
      </c>
      <c r="CF31" s="88">
        <v>685</v>
      </c>
      <c r="CG31" s="88">
        <v>682</v>
      </c>
      <c r="CH31" s="88">
        <v>646</v>
      </c>
      <c r="CI31" s="88">
        <v>643</v>
      </c>
      <c r="CJ31" s="88">
        <v>640</v>
      </c>
      <c r="CK31" s="88">
        <v>637</v>
      </c>
      <c r="CL31" s="88">
        <v>580</v>
      </c>
      <c r="CM31" s="88">
        <v>578</v>
      </c>
      <c r="CN31" s="88">
        <v>575</v>
      </c>
      <c r="CO31" s="88">
        <v>574</v>
      </c>
      <c r="CP31" s="88">
        <v>534</v>
      </c>
      <c r="CQ31" s="88">
        <v>532</v>
      </c>
      <c r="CR31" s="88">
        <v>530</v>
      </c>
      <c r="CS31" s="88">
        <v>528</v>
      </c>
      <c r="CT31" s="89"/>
      <c r="CU31" s="89"/>
      <c r="CV31" s="89"/>
      <c r="CW31" s="90"/>
      <c r="CX31" s="91">
        <f t="array" ref="CX31">SUMPRODUCT(B31:CW31*0.25)</f>
        <v>13284.829999999996</v>
      </c>
    </row>
    <row r="32" spans="1:102" ht="24.95" customHeight="1" x14ac:dyDescent="0.2">
      <c r="A32" s="92" t="s">
        <v>27</v>
      </c>
      <c r="B32" s="93">
        <v>4823.174</v>
      </c>
      <c r="C32" s="94">
        <v>4779.6040000000003</v>
      </c>
      <c r="D32" s="94">
        <v>4741.8980000000001</v>
      </c>
      <c r="E32" s="94">
        <v>4705.9719999999998</v>
      </c>
      <c r="F32" s="94">
        <v>4566.8280000000004</v>
      </c>
      <c r="G32" s="94">
        <v>4554.96</v>
      </c>
      <c r="H32" s="94">
        <v>4534.7070000000003</v>
      </c>
      <c r="I32" s="94">
        <v>4492.915</v>
      </c>
      <c r="J32" s="94">
        <v>4415.1679999999997</v>
      </c>
      <c r="K32" s="94">
        <v>4395.098</v>
      </c>
      <c r="L32" s="94">
        <v>4390.3609999999999</v>
      </c>
      <c r="M32" s="94">
        <v>4367.2460000000001</v>
      </c>
      <c r="N32" s="94">
        <v>4329.4849999999997</v>
      </c>
      <c r="O32" s="94">
        <v>4312.6149999999998</v>
      </c>
      <c r="P32" s="94">
        <v>4295.5079999999998</v>
      </c>
      <c r="Q32" s="94">
        <v>4281.7160000000003</v>
      </c>
      <c r="R32" s="94">
        <v>4260.8029999999999</v>
      </c>
      <c r="S32" s="94">
        <v>4259.9059999999999</v>
      </c>
      <c r="T32" s="94">
        <v>4274.1589999999997</v>
      </c>
      <c r="U32" s="94">
        <v>4309.0550000000003</v>
      </c>
      <c r="V32" s="94">
        <v>4394.0630000000001</v>
      </c>
      <c r="W32" s="94">
        <v>4453.3580000000002</v>
      </c>
      <c r="X32" s="94">
        <v>4500.9750000000004</v>
      </c>
      <c r="Y32" s="94">
        <v>4521.3450000000003</v>
      </c>
      <c r="Z32" s="94">
        <v>4651.9049999999997</v>
      </c>
      <c r="AA32" s="94">
        <v>4697.9430000000002</v>
      </c>
      <c r="AB32" s="94">
        <v>4784.8540000000003</v>
      </c>
      <c r="AC32" s="94">
        <v>4880.1840000000002</v>
      </c>
      <c r="AD32" s="94">
        <v>5036.1210000000001</v>
      </c>
      <c r="AE32" s="94">
        <v>5156.9960000000001</v>
      </c>
      <c r="AF32" s="94">
        <v>5249.1350000000002</v>
      </c>
      <c r="AG32" s="94">
        <v>5390.3059999999996</v>
      </c>
      <c r="AH32" s="94">
        <v>5474.8990000000003</v>
      </c>
      <c r="AI32" s="94">
        <v>5571.6559999999999</v>
      </c>
      <c r="AJ32" s="94">
        <v>5627.8209999999999</v>
      </c>
      <c r="AK32" s="94">
        <v>5662.732</v>
      </c>
      <c r="AL32" s="94">
        <v>5714.1989999999996</v>
      </c>
      <c r="AM32" s="94">
        <v>5771.2740000000003</v>
      </c>
      <c r="AN32" s="94">
        <v>5897.0450000000001</v>
      </c>
      <c r="AO32" s="94">
        <v>5916.8</v>
      </c>
      <c r="AP32" s="94">
        <v>5998.5990000000002</v>
      </c>
      <c r="AQ32" s="94">
        <v>6031.9359999999997</v>
      </c>
      <c r="AR32" s="94">
        <v>6071.2209999999995</v>
      </c>
      <c r="AS32" s="94">
        <v>6113.3859999999995</v>
      </c>
      <c r="AT32" s="94">
        <v>6073.8190000000004</v>
      </c>
      <c r="AU32" s="94">
        <v>6101.7430000000004</v>
      </c>
      <c r="AV32" s="94">
        <v>6114.9970000000003</v>
      </c>
      <c r="AW32" s="94">
        <v>6114.0789999999997</v>
      </c>
      <c r="AX32" s="94">
        <v>6146.3590000000004</v>
      </c>
      <c r="AY32" s="94">
        <v>6146.9970000000003</v>
      </c>
      <c r="AZ32" s="94">
        <v>6126.1409999999996</v>
      </c>
      <c r="BA32" s="94">
        <v>6108.0510000000004</v>
      </c>
      <c r="BB32" s="94">
        <v>6046.5249999999996</v>
      </c>
      <c r="BC32" s="94">
        <v>5994.3980000000001</v>
      </c>
      <c r="BD32" s="94">
        <v>5951.1859999999997</v>
      </c>
      <c r="BE32" s="94">
        <v>5901.7129999999997</v>
      </c>
      <c r="BF32" s="94">
        <v>5802.9</v>
      </c>
      <c r="BG32" s="94">
        <v>5752.5820000000003</v>
      </c>
      <c r="BH32" s="94">
        <v>5696.0159999999996</v>
      </c>
      <c r="BI32" s="94">
        <v>5663.0529999999999</v>
      </c>
      <c r="BJ32" s="94">
        <v>5667.3370000000004</v>
      </c>
      <c r="BK32" s="94">
        <v>5640.3890000000001</v>
      </c>
      <c r="BL32" s="94">
        <v>5634.03</v>
      </c>
      <c r="BM32" s="94">
        <v>5641.1859999999997</v>
      </c>
      <c r="BN32" s="94">
        <v>5681.7650000000003</v>
      </c>
      <c r="BO32" s="94">
        <v>5698.4989999999998</v>
      </c>
      <c r="BP32" s="94">
        <v>5619.5410000000002</v>
      </c>
      <c r="BQ32" s="94">
        <v>5609.326</v>
      </c>
      <c r="BR32" s="94">
        <v>5520.4809999999998</v>
      </c>
      <c r="BS32" s="94">
        <v>5526.277</v>
      </c>
      <c r="BT32" s="94">
        <v>5573.3590000000004</v>
      </c>
      <c r="BU32" s="94">
        <v>5591.4189999999999</v>
      </c>
      <c r="BV32" s="94">
        <v>5757.8450000000003</v>
      </c>
      <c r="BW32" s="94">
        <v>5878.6289999999999</v>
      </c>
      <c r="BX32" s="94">
        <v>5923.9549999999999</v>
      </c>
      <c r="BY32" s="94">
        <v>5977.95</v>
      </c>
      <c r="BZ32" s="94">
        <v>6171.201</v>
      </c>
      <c r="CA32" s="94">
        <v>6246.5129999999999</v>
      </c>
      <c r="CB32" s="94">
        <v>6227.7179999999998</v>
      </c>
      <c r="CC32" s="94">
        <v>6151.3360000000002</v>
      </c>
      <c r="CD32" s="94">
        <v>6096.4210000000003</v>
      </c>
      <c r="CE32" s="94">
        <v>6138.4750000000004</v>
      </c>
      <c r="CF32" s="94">
        <v>6061.2190000000001</v>
      </c>
      <c r="CG32" s="94">
        <v>5970.3320000000003</v>
      </c>
      <c r="CH32" s="94">
        <v>5743.1809999999996</v>
      </c>
      <c r="CI32" s="94">
        <v>5693.1760000000004</v>
      </c>
      <c r="CJ32" s="94">
        <v>5596.4260000000004</v>
      </c>
      <c r="CK32" s="94">
        <v>5478.3940000000002</v>
      </c>
      <c r="CL32" s="94">
        <v>5311.1660000000002</v>
      </c>
      <c r="CM32" s="94">
        <v>5216.92</v>
      </c>
      <c r="CN32" s="94">
        <v>5125.2070000000003</v>
      </c>
      <c r="CO32" s="94">
        <v>5066.7520000000004</v>
      </c>
      <c r="CP32" s="94">
        <v>5010.7650000000003</v>
      </c>
      <c r="CQ32" s="94">
        <v>4936.0020000000004</v>
      </c>
      <c r="CR32" s="94">
        <v>4872.5990000000002</v>
      </c>
      <c r="CS32" s="94">
        <v>4806.3609999999999</v>
      </c>
      <c r="CT32" s="95"/>
      <c r="CU32" s="95"/>
      <c r="CV32" s="95"/>
      <c r="CW32" s="96"/>
      <c r="CX32" s="97">
        <f t="array" ref="CX32">SUMPRODUCT(B32:CW32*0.25)</f>
        <v>128815.66049999995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5289.174</v>
      </c>
      <c r="C34" s="77">
        <f t="shared" ref="C34:BN34" si="4">SUM(C31:C33)</f>
        <v>5243.6040000000003</v>
      </c>
      <c r="D34" s="77">
        <f t="shared" si="4"/>
        <v>5204.8980000000001</v>
      </c>
      <c r="E34" s="77">
        <f t="shared" si="4"/>
        <v>5167.9719999999998</v>
      </c>
      <c r="F34" s="77">
        <f t="shared" si="4"/>
        <v>5013.8280000000004</v>
      </c>
      <c r="G34" s="77">
        <f t="shared" si="4"/>
        <v>5000.96</v>
      </c>
      <c r="H34" s="77">
        <f t="shared" si="4"/>
        <v>4980.7070000000003</v>
      </c>
      <c r="I34" s="77">
        <f t="shared" si="4"/>
        <v>4937.915</v>
      </c>
      <c r="J34" s="77">
        <f t="shared" si="4"/>
        <v>4851.1679999999997</v>
      </c>
      <c r="K34" s="77">
        <f t="shared" si="4"/>
        <v>4830.098</v>
      </c>
      <c r="L34" s="77">
        <f t="shared" si="4"/>
        <v>4824.3609999999999</v>
      </c>
      <c r="M34" s="77">
        <f t="shared" si="4"/>
        <v>4801.2460000000001</v>
      </c>
      <c r="N34" s="77">
        <f t="shared" si="4"/>
        <v>4761.4849999999997</v>
      </c>
      <c r="O34" s="77">
        <f t="shared" si="4"/>
        <v>4743.6149999999998</v>
      </c>
      <c r="P34" s="77">
        <f t="shared" si="4"/>
        <v>4726.5079999999998</v>
      </c>
      <c r="Q34" s="77">
        <f t="shared" si="4"/>
        <v>4711.7160000000003</v>
      </c>
      <c r="R34" s="77">
        <f t="shared" si="4"/>
        <v>4705.8029999999999</v>
      </c>
      <c r="S34" s="77">
        <f t="shared" si="4"/>
        <v>4704.9059999999999</v>
      </c>
      <c r="T34" s="77">
        <f t="shared" si="4"/>
        <v>4719.1589999999997</v>
      </c>
      <c r="U34" s="77">
        <f t="shared" si="4"/>
        <v>4755.0550000000003</v>
      </c>
      <c r="V34" s="77">
        <f t="shared" si="4"/>
        <v>4874.0630000000001</v>
      </c>
      <c r="W34" s="77">
        <f t="shared" si="4"/>
        <v>4934.3580000000002</v>
      </c>
      <c r="X34" s="77">
        <f t="shared" si="4"/>
        <v>4982.9750000000004</v>
      </c>
      <c r="Y34" s="77">
        <f t="shared" si="4"/>
        <v>5005.3450000000003</v>
      </c>
      <c r="Z34" s="77">
        <f t="shared" si="4"/>
        <v>5188.0949999999993</v>
      </c>
      <c r="AA34" s="77">
        <f t="shared" si="4"/>
        <v>5235.1329999999998</v>
      </c>
      <c r="AB34" s="77">
        <f t="shared" si="4"/>
        <v>5323.0439999999999</v>
      </c>
      <c r="AC34" s="77">
        <f t="shared" si="4"/>
        <v>5418.3739999999998</v>
      </c>
      <c r="AD34" s="77">
        <f t="shared" si="4"/>
        <v>5607.4610000000002</v>
      </c>
      <c r="AE34" s="77">
        <f t="shared" si="4"/>
        <v>5727.3360000000002</v>
      </c>
      <c r="AF34" s="77">
        <f t="shared" si="4"/>
        <v>5818.4750000000004</v>
      </c>
      <c r="AG34" s="77">
        <f t="shared" si="4"/>
        <v>5956.6459999999997</v>
      </c>
      <c r="AH34" s="77">
        <f t="shared" si="4"/>
        <v>6056.0290000000005</v>
      </c>
      <c r="AI34" s="77">
        <f t="shared" si="4"/>
        <v>6148.7860000000001</v>
      </c>
      <c r="AJ34" s="77">
        <f t="shared" si="4"/>
        <v>6200.951</v>
      </c>
      <c r="AK34" s="77">
        <f t="shared" si="4"/>
        <v>6230.8620000000001</v>
      </c>
      <c r="AL34" s="77">
        <f t="shared" si="4"/>
        <v>6294.0289999999995</v>
      </c>
      <c r="AM34" s="77">
        <f t="shared" si="4"/>
        <v>6347.1040000000003</v>
      </c>
      <c r="AN34" s="77">
        <f t="shared" si="4"/>
        <v>6468.875</v>
      </c>
      <c r="AO34" s="77">
        <f t="shared" si="4"/>
        <v>6485.63</v>
      </c>
      <c r="AP34" s="77">
        <f t="shared" si="4"/>
        <v>6568.5590000000002</v>
      </c>
      <c r="AQ34" s="77">
        <f t="shared" si="4"/>
        <v>6599.8959999999997</v>
      </c>
      <c r="AR34" s="77">
        <f t="shared" si="4"/>
        <v>6637.1809999999996</v>
      </c>
      <c r="AS34" s="77">
        <f t="shared" si="4"/>
        <v>6678.3459999999995</v>
      </c>
      <c r="AT34" s="77">
        <f t="shared" si="4"/>
        <v>6639.3690000000006</v>
      </c>
      <c r="AU34" s="77">
        <f t="shared" si="4"/>
        <v>6678.2930000000006</v>
      </c>
      <c r="AV34" s="77">
        <f t="shared" si="4"/>
        <v>6700.5470000000005</v>
      </c>
      <c r="AW34" s="77">
        <f t="shared" si="4"/>
        <v>6699.6289999999999</v>
      </c>
      <c r="AX34" s="77">
        <f t="shared" si="4"/>
        <v>6731.9590000000007</v>
      </c>
      <c r="AY34" s="77">
        <f t="shared" si="4"/>
        <v>6732.5970000000007</v>
      </c>
      <c r="AZ34" s="77">
        <f t="shared" si="4"/>
        <v>6710.741</v>
      </c>
      <c r="BA34" s="77">
        <f t="shared" si="4"/>
        <v>6692.6510000000007</v>
      </c>
      <c r="BB34" s="77">
        <f t="shared" si="4"/>
        <v>6596.8249999999998</v>
      </c>
      <c r="BC34" s="77">
        <f t="shared" si="4"/>
        <v>6543.6980000000003</v>
      </c>
      <c r="BD34" s="77">
        <f t="shared" si="4"/>
        <v>6489.4859999999999</v>
      </c>
      <c r="BE34" s="77">
        <f t="shared" si="4"/>
        <v>6430.0129999999999</v>
      </c>
      <c r="BF34" s="77">
        <f t="shared" si="4"/>
        <v>6330.42</v>
      </c>
      <c r="BG34" s="77">
        <f t="shared" si="4"/>
        <v>6281.1020000000008</v>
      </c>
      <c r="BH34" s="77">
        <f t="shared" si="4"/>
        <v>6225.5360000000001</v>
      </c>
      <c r="BI34" s="77">
        <f t="shared" si="4"/>
        <v>6193.5730000000003</v>
      </c>
      <c r="BJ34" s="77">
        <f t="shared" si="4"/>
        <v>6206.0070000000005</v>
      </c>
      <c r="BK34" s="77">
        <f t="shared" si="4"/>
        <v>6181.0590000000002</v>
      </c>
      <c r="BL34" s="77">
        <f t="shared" si="4"/>
        <v>6177.7</v>
      </c>
      <c r="BM34" s="77">
        <f t="shared" si="4"/>
        <v>6188.8559999999998</v>
      </c>
      <c r="BN34" s="77">
        <f t="shared" si="4"/>
        <v>6248.0550000000003</v>
      </c>
      <c r="BO34" s="77">
        <f t="shared" ref="BO34:CW34" si="5">SUM(BO31:BO33)</f>
        <v>6269.7889999999998</v>
      </c>
      <c r="BP34" s="77">
        <f t="shared" si="5"/>
        <v>6195.8310000000001</v>
      </c>
      <c r="BQ34" s="77">
        <f t="shared" si="5"/>
        <v>6191.616</v>
      </c>
      <c r="BR34" s="77">
        <f t="shared" si="5"/>
        <v>6117.9709999999995</v>
      </c>
      <c r="BS34" s="77">
        <f t="shared" si="5"/>
        <v>6129.7669999999998</v>
      </c>
      <c r="BT34" s="77">
        <f t="shared" si="5"/>
        <v>6182.8490000000002</v>
      </c>
      <c r="BU34" s="77">
        <f t="shared" si="5"/>
        <v>6205.9089999999997</v>
      </c>
      <c r="BV34" s="77">
        <f t="shared" si="5"/>
        <v>6415.0550000000003</v>
      </c>
      <c r="BW34" s="77">
        <f t="shared" si="5"/>
        <v>6540.8389999999999</v>
      </c>
      <c r="BX34" s="77">
        <f t="shared" si="5"/>
        <v>6591.165</v>
      </c>
      <c r="BY34" s="77">
        <f t="shared" si="5"/>
        <v>6650.16</v>
      </c>
      <c r="BZ34" s="77">
        <f t="shared" si="5"/>
        <v>6871.201</v>
      </c>
      <c r="CA34" s="77">
        <f t="shared" si="5"/>
        <v>6949.5129999999999</v>
      </c>
      <c r="CB34" s="77">
        <f t="shared" si="5"/>
        <v>6931.7179999999998</v>
      </c>
      <c r="CC34" s="77">
        <f t="shared" si="5"/>
        <v>6855.3360000000002</v>
      </c>
      <c r="CD34" s="77">
        <f t="shared" si="5"/>
        <v>6785.4210000000003</v>
      </c>
      <c r="CE34" s="77">
        <f t="shared" si="5"/>
        <v>6825.4750000000004</v>
      </c>
      <c r="CF34" s="77">
        <f t="shared" si="5"/>
        <v>6746.2190000000001</v>
      </c>
      <c r="CG34" s="77">
        <f t="shared" si="5"/>
        <v>6652.3320000000003</v>
      </c>
      <c r="CH34" s="77">
        <f t="shared" si="5"/>
        <v>6389.1809999999996</v>
      </c>
      <c r="CI34" s="77">
        <f t="shared" si="5"/>
        <v>6336.1760000000004</v>
      </c>
      <c r="CJ34" s="77">
        <f t="shared" si="5"/>
        <v>6236.4260000000004</v>
      </c>
      <c r="CK34" s="77">
        <f t="shared" si="5"/>
        <v>6115.3940000000002</v>
      </c>
      <c r="CL34" s="77">
        <f t="shared" si="5"/>
        <v>5891.1660000000002</v>
      </c>
      <c r="CM34" s="77">
        <f t="shared" si="5"/>
        <v>5794.92</v>
      </c>
      <c r="CN34" s="77">
        <f t="shared" si="5"/>
        <v>5700.2070000000003</v>
      </c>
      <c r="CO34" s="77">
        <f t="shared" si="5"/>
        <v>5640.7520000000004</v>
      </c>
      <c r="CP34" s="77">
        <f t="shared" si="5"/>
        <v>5544.7650000000003</v>
      </c>
      <c r="CQ34" s="77">
        <f t="shared" si="5"/>
        <v>5468.0020000000004</v>
      </c>
      <c r="CR34" s="77">
        <f t="shared" si="5"/>
        <v>5402.5990000000002</v>
      </c>
      <c r="CS34" s="77">
        <f t="shared" si="5"/>
        <v>5334.3609999999999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142100.49049999996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24</v>
      </c>
      <c r="C37" s="115">
        <v>24</v>
      </c>
      <c r="D37" s="115">
        <v>24</v>
      </c>
      <c r="E37" s="115">
        <v>24</v>
      </c>
      <c r="F37" s="115">
        <v>13</v>
      </c>
      <c r="G37" s="115">
        <v>13</v>
      </c>
      <c r="H37" s="115">
        <v>13</v>
      </c>
      <c r="I37" s="115">
        <v>13</v>
      </c>
      <c r="J37" s="115">
        <v>8</v>
      </c>
      <c r="K37" s="115">
        <v>8</v>
      </c>
      <c r="L37" s="115">
        <v>8</v>
      </c>
      <c r="M37" s="115">
        <v>8</v>
      </c>
      <c r="N37" s="115">
        <v>9</v>
      </c>
      <c r="O37" s="115">
        <v>9</v>
      </c>
      <c r="P37" s="115">
        <v>9</v>
      </c>
      <c r="Q37" s="115">
        <v>9</v>
      </c>
      <c r="R37" s="115">
        <v>9</v>
      </c>
      <c r="S37" s="115">
        <v>9</v>
      </c>
      <c r="T37" s="115">
        <v>9</v>
      </c>
      <c r="U37" s="115">
        <v>9</v>
      </c>
      <c r="V37" s="115">
        <v>8</v>
      </c>
      <c r="W37" s="115">
        <v>8</v>
      </c>
      <c r="X37" s="115">
        <v>8</v>
      </c>
      <c r="Y37" s="115">
        <v>8</v>
      </c>
      <c r="Z37" s="115">
        <v>13</v>
      </c>
      <c r="AA37" s="115">
        <v>13</v>
      </c>
      <c r="AB37" s="115">
        <v>13</v>
      </c>
      <c r="AC37" s="115">
        <v>13</v>
      </c>
      <c r="AD37" s="115">
        <v>14</v>
      </c>
      <c r="AE37" s="115">
        <v>14</v>
      </c>
      <c r="AF37" s="115">
        <v>14</v>
      </c>
      <c r="AG37" s="115">
        <v>14</v>
      </c>
      <c r="AH37" s="115">
        <v>54</v>
      </c>
      <c r="AI37" s="115">
        <v>54</v>
      </c>
      <c r="AJ37" s="115">
        <v>54</v>
      </c>
      <c r="AK37" s="115">
        <v>54</v>
      </c>
      <c r="AL37" s="115">
        <v>68</v>
      </c>
      <c r="AM37" s="115">
        <v>68</v>
      </c>
      <c r="AN37" s="115">
        <v>68</v>
      </c>
      <c r="AO37" s="115">
        <v>68</v>
      </c>
      <c r="AP37" s="115">
        <v>89</v>
      </c>
      <c r="AQ37" s="115">
        <v>89</v>
      </c>
      <c r="AR37" s="115">
        <v>89</v>
      </c>
      <c r="AS37" s="115">
        <v>89</v>
      </c>
      <c r="AT37" s="115">
        <v>59</v>
      </c>
      <c r="AU37" s="115">
        <v>59</v>
      </c>
      <c r="AV37" s="115">
        <v>59</v>
      </c>
      <c r="AW37" s="115">
        <v>59</v>
      </c>
      <c r="AX37" s="115">
        <v>54</v>
      </c>
      <c r="AY37" s="115">
        <v>54</v>
      </c>
      <c r="AZ37" s="115">
        <v>54</v>
      </c>
      <c r="BA37" s="115">
        <v>54</v>
      </c>
      <c r="BB37" s="115">
        <v>53</v>
      </c>
      <c r="BC37" s="115">
        <v>53</v>
      </c>
      <c r="BD37" s="115">
        <v>53</v>
      </c>
      <c r="BE37" s="115">
        <v>53</v>
      </c>
      <c r="BF37" s="115">
        <v>24</v>
      </c>
      <c r="BG37" s="115">
        <v>24</v>
      </c>
      <c r="BH37" s="115">
        <v>24</v>
      </c>
      <c r="BI37" s="115">
        <v>24</v>
      </c>
      <c r="BJ37" s="115">
        <v>24</v>
      </c>
      <c r="BK37" s="115">
        <v>24</v>
      </c>
      <c r="BL37" s="115">
        <v>24</v>
      </c>
      <c r="BM37" s="115">
        <v>24</v>
      </c>
      <c r="BN37" s="115">
        <v>54</v>
      </c>
      <c r="BO37" s="115">
        <v>54</v>
      </c>
      <c r="BP37" s="115">
        <v>54</v>
      </c>
      <c r="BQ37" s="115">
        <v>54</v>
      </c>
      <c r="BR37" s="115">
        <v>23</v>
      </c>
      <c r="BS37" s="115">
        <v>23</v>
      </c>
      <c r="BT37" s="115">
        <v>23</v>
      </c>
      <c r="BU37" s="115">
        <v>23</v>
      </c>
      <c r="BV37" s="115">
        <v>33</v>
      </c>
      <c r="BW37" s="115">
        <v>33</v>
      </c>
      <c r="BX37" s="115">
        <v>33</v>
      </c>
      <c r="BY37" s="115">
        <v>33</v>
      </c>
      <c r="BZ37" s="115">
        <v>30</v>
      </c>
      <c r="CA37" s="115">
        <v>30</v>
      </c>
      <c r="CB37" s="115">
        <v>30</v>
      </c>
      <c r="CC37" s="115">
        <v>30</v>
      </c>
      <c r="CD37" s="115">
        <v>33</v>
      </c>
      <c r="CE37" s="115">
        <v>33</v>
      </c>
      <c r="CF37" s="115">
        <v>33</v>
      </c>
      <c r="CG37" s="115">
        <v>33</v>
      </c>
      <c r="CH37" s="115">
        <v>18</v>
      </c>
      <c r="CI37" s="115">
        <v>18</v>
      </c>
      <c r="CJ37" s="115">
        <v>18</v>
      </c>
      <c r="CK37" s="115">
        <v>18</v>
      </c>
      <c r="CL37" s="115">
        <v>28</v>
      </c>
      <c r="CM37" s="115">
        <v>28</v>
      </c>
      <c r="CN37" s="115">
        <v>28</v>
      </c>
      <c r="CO37" s="115">
        <v>28</v>
      </c>
      <c r="CP37" s="115">
        <v>29</v>
      </c>
      <c r="CQ37" s="115">
        <v>29</v>
      </c>
      <c r="CR37" s="115">
        <v>29</v>
      </c>
      <c r="CS37" s="115">
        <v>29</v>
      </c>
      <c r="CT37" s="116"/>
      <c r="CU37" s="116"/>
      <c r="CV37" s="116"/>
      <c r="CW37" s="117"/>
      <c r="CX37" s="91">
        <f t="array" ref="CX37">SUMPRODUCT(B37:CW37*0.25)</f>
        <v>771</v>
      </c>
    </row>
    <row r="38" spans="1:102" ht="24.95" customHeight="1" x14ac:dyDescent="0.2">
      <c r="A38" s="118" t="s">
        <v>45</v>
      </c>
      <c r="B38" s="119">
        <v>212</v>
      </c>
      <c r="C38" s="120">
        <v>212</v>
      </c>
      <c r="D38" s="120">
        <v>212</v>
      </c>
      <c r="E38" s="120">
        <v>212</v>
      </c>
      <c r="F38" s="120">
        <v>83</v>
      </c>
      <c r="G38" s="120">
        <v>83</v>
      </c>
      <c r="H38" s="120">
        <v>83</v>
      </c>
      <c r="I38" s="120">
        <v>83</v>
      </c>
      <c r="J38" s="120">
        <v>55</v>
      </c>
      <c r="K38" s="120">
        <v>55</v>
      </c>
      <c r="L38" s="120">
        <v>55</v>
      </c>
      <c r="M38" s="120">
        <v>55</v>
      </c>
      <c r="N38" s="120">
        <v>40</v>
      </c>
      <c r="O38" s="120">
        <v>40</v>
      </c>
      <c r="P38" s="120">
        <v>40</v>
      </c>
      <c r="Q38" s="120">
        <v>40</v>
      </c>
      <c r="R38" s="120">
        <v>23</v>
      </c>
      <c r="S38" s="120">
        <v>23</v>
      </c>
      <c r="T38" s="120">
        <v>23</v>
      </c>
      <c r="U38" s="120">
        <v>23</v>
      </c>
      <c r="V38" s="120">
        <v>54</v>
      </c>
      <c r="W38" s="120">
        <v>54</v>
      </c>
      <c r="X38" s="120">
        <v>54</v>
      </c>
      <c r="Y38" s="120">
        <v>54</v>
      </c>
      <c r="Z38" s="120">
        <v>54</v>
      </c>
      <c r="AA38" s="120">
        <v>54</v>
      </c>
      <c r="AB38" s="120">
        <v>54</v>
      </c>
      <c r="AC38" s="120">
        <v>54</v>
      </c>
      <c r="AD38" s="120">
        <v>75</v>
      </c>
      <c r="AE38" s="120">
        <v>75</v>
      </c>
      <c r="AF38" s="120">
        <v>75</v>
      </c>
      <c r="AG38" s="120">
        <v>75</v>
      </c>
      <c r="AH38" s="120">
        <v>68</v>
      </c>
      <c r="AI38" s="120">
        <v>68</v>
      </c>
      <c r="AJ38" s="120">
        <v>68</v>
      </c>
      <c r="AK38" s="120">
        <v>68</v>
      </c>
      <c r="AL38" s="120">
        <v>151</v>
      </c>
      <c r="AM38" s="120">
        <v>151</v>
      </c>
      <c r="AN38" s="120">
        <v>151</v>
      </c>
      <c r="AO38" s="120">
        <v>151</v>
      </c>
      <c r="AP38" s="120">
        <v>185</v>
      </c>
      <c r="AQ38" s="120">
        <v>185</v>
      </c>
      <c r="AR38" s="120">
        <v>185</v>
      </c>
      <c r="AS38" s="120">
        <v>185</v>
      </c>
      <c r="AT38" s="120">
        <v>120</v>
      </c>
      <c r="AU38" s="120">
        <v>120</v>
      </c>
      <c r="AV38" s="120">
        <v>120</v>
      </c>
      <c r="AW38" s="120">
        <v>120</v>
      </c>
      <c r="AX38" s="120">
        <v>154</v>
      </c>
      <c r="AY38" s="120">
        <v>154</v>
      </c>
      <c r="AZ38" s="120">
        <v>154</v>
      </c>
      <c r="BA38" s="120">
        <v>154</v>
      </c>
      <c r="BB38" s="120">
        <v>141</v>
      </c>
      <c r="BC38" s="120">
        <v>141</v>
      </c>
      <c r="BD38" s="120">
        <v>141</v>
      </c>
      <c r="BE38" s="120">
        <v>141</v>
      </c>
      <c r="BF38" s="120">
        <v>129</v>
      </c>
      <c r="BG38" s="120">
        <v>129</v>
      </c>
      <c r="BH38" s="120">
        <v>129</v>
      </c>
      <c r="BI38" s="120">
        <v>129</v>
      </c>
      <c r="BJ38" s="120">
        <v>114</v>
      </c>
      <c r="BK38" s="120">
        <v>114</v>
      </c>
      <c r="BL38" s="120">
        <v>114</v>
      </c>
      <c r="BM38" s="120">
        <v>114</v>
      </c>
      <c r="BN38" s="120">
        <v>111</v>
      </c>
      <c r="BO38" s="120">
        <v>111</v>
      </c>
      <c r="BP38" s="120">
        <v>111</v>
      </c>
      <c r="BQ38" s="120">
        <v>111</v>
      </c>
      <c r="BR38" s="120">
        <v>56</v>
      </c>
      <c r="BS38" s="120">
        <v>56</v>
      </c>
      <c r="BT38" s="120">
        <v>56</v>
      </c>
      <c r="BU38" s="120">
        <v>56</v>
      </c>
      <c r="BV38" s="120">
        <v>148</v>
      </c>
      <c r="BW38" s="120">
        <v>148</v>
      </c>
      <c r="BX38" s="120">
        <v>148</v>
      </c>
      <c r="BY38" s="120">
        <v>148</v>
      </c>
      <c r="BZ38" s="120">
        <v>118</v>
      </c>
      <c r="CA38" s="120">
        <v>118</v>
      </c>
      <c r="CB38" s="120">
        <v>118</v>
      </c>
      <c r="CC38" s="120">
        <v>118</v>
      </c>
      <c r="CD38" s="120">
        <v>132</v>
      </c>
      <c r="CE38" s="120">
        <v>132</v>
      </c>
      <c r="CF38" s="120">
        <v>132</v>
      </c>
      <c r="CG38" s="120">
        <v>132</v>
      </c>
      <c r="CH38" s="120">
        <v>155</v>
      </c>
      <c r="CI38" s="120">
        <v>155</v>
      </c>
      <c r="CJ38" s="120">
        <v>155</v>
      </c>
      <c r="CK38" s="120">
        <v>155</v>
      </c>
      <c r="CL38" s="120">
        <v>133</v>
      </c>
      <c r="CM38" s="120">
        <v>133</v>
      </c>
      <c r="CN38" s="120">
        <v>133</v>
      </c>
      <c r="CO38" s="120">
        <v>133</v>
      </c>
      <c r="CP38" s="120">
        <v>139</v>
      </c>
      <c r="CQ38" s="120">
        <v>139</v>
      </c>
      <c r="CR38" s="120">
        <v>139</v>
      </c>
      <c r="CS38" s="120">
        <v>139</v>
      </c>
      <c r="CT38" s="120"/>
      <c r="CU38" s="120"/>
      <c r="CV38" s="120"/>
      <c r="CW38" s="121"/>
      <c r="CX38" s="97">
        <f t="array" ref="CX38">SUMPRODUCT(B38:CW38*0.25)</f>
        <v>2650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289.8</v>
      </c>
      <c r="AL39" s="120">
        <v>483</v>
      </c>
      <c r="AM39" s="120">
        <v>735.6</v>
      </c>
      <c r="AN39" s="120">
        <v>907.5</v>
      </c>
      <c r="AO39" s="120">
        <v>1125.2</v>
      </c>
      <c r="AP39" s="120">
        <v>1113.2</v>
      </c>
      <c r="AQ39" s="120">
        <v>1249.0999999999999</v>
      </c>
      <c r="AR39" s="120">
        <v>1263</v>
      </c>
      <c r="AS39" s="120">
        <v>1188.3</v>
      </c>
      <c r="AT39" s="120">
        <v>1085.8</v>
      </c>
      <c r="AU39" s="120">
        <v>1141.9000000000001</v>
      </c>
      <c r="AV39" s="120">
        <v>1161.4000000000001</v>
      </c>
      <c r="AW39" s="120">
        <v>1158.0999999999999</v>
      </c>
      <c r="AX39" s="120">
        <v>955.7</v>
      </c>
      <c r="AY39" s="120">
        <v>949.7</v>
      </c>
      <c r="AZ39" s="120">
        <v>928.7</v>
      </c>
      <c r="BA39" s="120">
        <v>113.9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67</v>
      </c>
      <c r="BL39" s="120">
        <v>274.2</v>
      </c>
      <c r="BM39" s="120">
        <v>395.9</v>
      </c>
      <c r="BN39" s="120">
        <v>326.2</v>
      </c>
      <c r="BO39" s="120">
        <v>64.2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4244.3500000000004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23.013000000000002</v>
      </c>
      <c r="AQ40" s="120">
        <v>23.013000000000002</v>
      </c>
      <c r="AR40" s="120">
        <v>23.013000000000002</v>
      </c>
      <c r="AS40" s="120">
        <v>23.013000000000002</v>
      </c>
      <c r="AT40" s="120">
        <v>30</v>
      </c>
      <c r="AU40" s="120">
        <v>30</v>
      </c>
      <c r="AV40" s="120">
        <v>30</v>
      </c>
      <c r="AW40" s="120">
        <v>30</v>
      </c>
      <c r="AX40" s="120">
        <v>40</v>
      </c>
      <c r="AY40" s="120">
        <v>40</v>
      </c>
      <c r="AZ40" s="120">
        <v>40</v>
      </c>
      <c r="BA40" s="120">
        <v>40</v>
      </c>
      <c r="BB40" s="120">
        <v>40</v>
      </c>
      <c r="BC40" s="120">
        <v>40</v>
      </c>
      <c r="BD40" s="120">
        <v>40</v>
      </c>
      <c r="BE40" s="120">
        <v>40</v>
      </c>
      <c r="BF40" s="120">
        <v>30</v>
      </c>
      <c r="BG40" s="120">
        <v>30</v>
      </c>
      <c r="BH40" s="120">
        <v>30</v>
      </c>
      <c r="BI40" s="120">
        <v>30</v>
      </c>
      <c r="BJ40" s="120">
        <v>103</v>
      </c>
      <c r="BK40" s="120">
        <v>103</v>
      </c>
      <c r="BL40" s="120">
        <v>103</v>
      </c>
      <c r="BM40" s="120">
        <v>103</v>
      </c>
      <c r="BN40" s="120">
        <v>85</v>
      </c>
      <c r="BO40" s="120">
        <v>85</v>
      </c>
      <c r="BP40" s="120">
        <v>85</v>
      </c>
      <c r="BQ40" s="120">
        <v>85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351.01300000000003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236</v>
      </c>
      <c r="C42" s="107">
        <f t="shared" ref="C42:BN42" si="6">SUM(C37:C41)</f>
        <v>236</v>
      </c>
      <c r="D42" s="107">
        <f t="shared" si="6"/>
        <v>236</v>
      </c>
      <c r="E42" s="107">
        <f t="shared" si="6"/>
        <v>236</v>
      </c>
      <c r="F42" s="107">
        <f t="shared" si="6"/>
        <v>96</v>
      </c>
      <c r="G42" s="107">
        <f t="shared" si="6"/>
        <v>96</v>
      </c>
      <c r="H42" s="107">
        <f t="shared" si="6"/>
        <v>96</v>
      </c>
      <c r="I42" s="107">
        <f t="shared" si="6"/>
        <v>96</v>
      </c>
      <c r="J42" s="107">
        <f t="shared" si="6"/>
        <v>63</v>
      </c>
      <c r="K42" s="107">
        <f t="shared" si="6"/>
        <v>63</v>
      </c>
      <c r="L42" s="107">
        <f t="shared" si="6"/>
        <v>63</v>
      </c>
      <c r="M42" s="107">
        <f t="shared" si="6"/>
        <v>63</v>
      </c>
      <c r="N42" s="107">
        <f t="shared" si="6"/>
        <v>49</v>
      </c>
      <c r="O42" s="107">
        <f t="shared" si="6"/>
        <v>49</v>
      </c>
      <c r="P42" s="107">
        <f t="shared" si="6"/>
        <v>49</v>
      </c>
      <c r="Q42" s="107">
        <f t="shared" si="6"/>
        <v>49</v>
      </c>
      <c r="R42" s="107">
        <f t="shared" si="6"/>
        <v>32</v>
      </c>
      <c r="S42" s="107">
        <f t="shared" si="6"/>
        <v>32</v>
      </c>
      <c r="T42" s="107">
        <f t="shared" si="6"/>
        <v>32</v>
      </c>
      <c r="U42" s="107">
        <f t="shared" si="6"/>
        <v>32</v>
      </c>
      <c r="V42" s="107">
        <f t="shared" si="6"/>
        <v>62</v>
      </c>
      <c r="W42" s="107">
        <f t="shared" si="6"/>
        <v>62</v>
      </c>
      <c r="X42" s="107">
        <f t="shared" si="6"/>
        <v>62</v>
      </c>
      <c r="Y42" s="107">
        <f t="shared" si="6"/>
        <v>62</v>
      </c>
      <c r="Z42" s="107">
        <f t="shared" si="6"/>
        <v>67</v>
      </c>
      <c r="AA42" s="107">
        <f t="shared" si="6"/>
        <v>67</v>
      </c>
      <c r="AB42" s="107">
        <f t="shared" si="6"/>
        <v>67</v>
      </c>
      <c r="AC42" s="107">
        <f t="shared" si="6"/>
        <v>67</v>
      </c>
      <c r="AD42" s="107">
        <f t="shared" si="6"/>
        <v>89</v>
      </c>
      <c r="AE42" s="107">
        <f t="shared" si="6"/>
        <v>89</v>
      </c>
      <c r="AF42" s="107">
        <f t="shared" si="6"/>
        <v>89</v>
      </c>
      <c r="AG42" s="107">
        <f t="shared" si="6"/>
        <v>89</v>
      </c>
      <c r="AH42" s="107">
        <f t="shared" si="6"/>
        <v>122</v>
      </c>
      <c r="AI42" s="107">
        <f t="shared" si="6"/>
        <v>122</v>
      </c>
      <c r="AJ42" s="107">
        <f t="shared" si="6"/>
        <v>122</v>
      </c>
      <c r="AK42" s="107">
        <f t="shared" si="6"/>
        <v>411.8</v>
      </c>
      <c r="AL42" s="107">
        <f t="shared" si="6"/>
        <v>702</v>
      </c>
      <c r="AM42" s="107">
        <f t="shared" si="6"/>
        <v>954.6</v>
      </c>
      <c r="AN42" s="107">
        <f t="shared" si="6"/>
        <v>1126.5</v>
      </c>
      <c r="AO42" s="107">
        <f t="shared" si="6"/>
        <v>1344.2</v>
      </c>
      <c r="AP42" s="107">
        <f t="shared" si="6"/>
        <v>1410.213</v>
      </c>
      <c r="AQ42" s="107">
        <f t="shared" si="6"/>
        <v>1546.1129999999998</v>
      </c>
      <c r="AR42" s="107">
        <f t="shared" si="6"/>
        <v>1560.0129999999999</v>
      </c>
      <c r="AS42" s="107">
        <f t="shared" si="6"/>
        <v>1485.3129999999999</v>
      </c>
      <c r="AT42" s="107">
        <f t="shared" si="6"/>
        <v>1294.8</v>
      </c>
      <c r="AU42" s="107">
        <f t="shared" si="6"/>
        <v>1350.9</v>
      </c>
      <c r="AV42" s="107">
        <f t="shared" si="6"/>
        <v>1370.4</v>
      </c>
      <c r="AW42" s="107">
        <f t="shared" si="6"/>
        <v>1367.1</v>
      </c>
      <c r="AX42" s="107">
        <f t="shared" si="6"/>
        <v>1203.7</v>
      </c>
      <c r="AY42" s="107">
        <f t="shared" si="6"/>
        <v>1197.7</v>
      </c>
      <c r="AZ42" s="107">
        <f t="shared" si="6"/>
        <v>1176.7</v>
      </c>
      <c r="BA42" s="107">
        <f t="shared" si="6"/>
        <v>361.9</v>
      </c>
      <c r="BB42" s="107">
        <f t="shared" si="6"/>
        <v>234</v>
      </c>
      <c r="BC42" s="107">
        <f t="shared" si="6"/>
        <v>234</v>
      </c>
      <c r="BD42" s="107">
        <f t="shared" si="6"/>
        <v>234</v>
      </c>
      <c r="BE42" s="107">
        <f t="shared" si="6"/>
        <v>234</v>
      </c>
      <c r="BF42" s="107">
        <f t="shared" si="6"/>
        <v>183</v>
      </c>
      <c r="BG42" s="107">
        <f t="shared" si="6"/>
        <v>183</v>
      </c>
      <c r="BH42" s="107">
        <f t="shared" si="6"/>
        <v>183</v>
      </c>
      <c r="BI42" s="107">
        <f t="shared" si="6"/>
        <v>183</v>
      </c>
      <c r="BJ42" s="107">
        <f t="shared" si="6"/>
        <v>241</v>
      </c>
      <c r="BK42" s="107">
        <f t="shared" si="6"/>
        <v>308</v>
      </c>
      <c r="BL42" s="107">
        <f t="shared" si="6"/>
        <v>515.20000000000005</v>
      </c>
      <c r="BM42" s="107">
        <f t="shared" si="6"/>
        <v>636.9</v>
      </c>
      <c r="BN42" s="107">
        <f t="shared" si="6"/>
        <v>576.20000000000005</v>
      </c>
      <c r="BO42" s="107">
        <f t="shared" ref="BO42:CW42" si="7">SUM(BO37:BO41)</f>
        <v>314.2</v>
      </c>
      <c r="BP42" s="107">
        <f t="shared" si="7"/>
        <v>250</v>
      </c>
      <c r="BQ42" s="107">
        <f t="shared" si="7"/>
        <v>250</v>
      </c>
      <c r="BR42" s="107">
        <f t="shared" si="7"/>
        <v>79</v>
      </c>
      <c r="BS42" s="107">
        <f t="shared" si="7"/>
        <v>79</v>
      </c>
      <c r="BT42" s="107">
        <f t="shared" si="7"/>
        <v>79</v>
      </c>
      <c r="BU42" s="107">
        <f t="shared" si="7"/>
        <v>79</v>
      </c>
      <c r="BV42" s="107">
        <f t="shared" si="7"/>
        <v>181</v>
      </c>
      <c r="BW42" s="107">
        <f t="shared" si="7"/>
        <v>181</v>
      </c>
      <c r="BX42" s="107">
        <f t="shared" si="7"/>
        <v>181</v>
      </c>
      <c r="BY42" s="107">
        <f t="shared" si="7"/>
        <v>181</v>
      </c>
      <c r="BZ42" s="107">
        <f t="shared" si="7"/>
        <v>148</v>
      </c>
      <c r="CA42" s="107">
        <f t="shared" si="7"/>
        <v>148</v>
      </c>
      <c r="CB42" s="107">
        <f t="shared" si="7"/>
        <v>148</v>
      </c>
      <c r="CC42" s="107">
        <f t="shared" si="7"/>
        <v>148</v>
      </c>
      <c r="CD42" s="107">
        <f t="shared" si="7"/>
        <v>165</v>
      </c>
      <c r="CE42" s="107">
        <f t="shared" si="7"/>
        <v>165</v>
      </c>
      <c r="CF42" s="107">
        <f t="shared" si="7"/>
        <v>165</v>
      </c>
      <c r="CG42" s="107">
        <f t="shared" si="7"/>
        <v>165</v>
      </c>
      <c r="CH42" s="107">
        <f t="shared" si="7"/>
        <v>173</v>
      </c>
      <c r="CI42" s="107">
        <f t="shared" si="7"/>
        <v>173</v>
      </c>
      <c r="CJ42" s="107">
        <f t="shared" si="7"/>
        <v>173</v>
      </c>
      <c r="CK42" s="107">
        <f t="shared" si="7"/>
        <v>173</v>
      </c>
      <c r="CL42" s="107">
        <f t="shared" si="7"/>
        <v>161</v>
      </c>
      <c r="CM42" s="107">
        <f t="shared" si="7"/>
        <v>161</v>
      </c>
      <c r="CN42" s="107">
        <f t="shared" si="7"/>
        <v>161</v>
      </c>
      <c r="CO42" s="107">
        <f t="shared" si="7"/>
        <v>161</v>
      </c>
      <c r="CP42" s="107">
        <f t="shared" si="7"/>
        <v>168</v>
      </c>
      <c r="CQ42" s="107">
        <f t="shared" si="7"/>
        <v>168</v>
      </c>
      <c r="CR42" s="107">
        <f t="shared" si="7"/>
        <v>168</v>
      </c>
      <c r="CS42" s="107">
        <f t="shared" si="7"/>
        <v>168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8016.3630000000003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289.8</v>
      </c>
      <c r="AL47" s="120">
        <v>483</v>
      </c>
      <c r="AM47" s="120">
        <v>735.6</v>
      </c>
      <c r="AN47" s="120">
        <v>907.5</v>
      </c>
      <c r="AO47" s="120">
        <v>1125.2</v>
      </c>
      <c r="AP47" s="120">
        <v>1113.2</v>
      </c>
      <c r="AQ47" s="120">
        <v>1249.0999999999999</v>
      </c>
      <c r="AR47" s="120">
        <v>1263</v>
      </c>
      <c r="AS47" s="120">
        <v>1188.3</v>
      </c>
      <c r="AT47" s="120">
        <v>1085.8</v>
      </c>
      <c r="AU47" s="120">
        <v>1141.9000000000001</v>
      </c>
      <c r="AV47" s="120">
        <v>1161.4000000000001</v>
      </c>
      <c r="AW47" s="120">
        <v>1158.0999999999999</v>
      </c>
      <c r="AX47" s="120">
        <v>955.7</v>
      </c>
      <c r="AY47" s="120">
        <v>949.7</v>
      </c>
      <c r="AZ47" s="120">
        <v>928.7</v>
      </c>
      <c r="BA47" s="120">
        <v>113.9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67</v>
      </c>
      <c r="BL47" s="120">
        <v>274.2</v>
      </c>
      <c r="BM47" s="120">
        <v>395.9</v>
      </c>
      <c r="BN47" s="120">
        <v>326.2</v>
      </c>
      <c r="BO47" s="120">
        <v>64.2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4244.3500000000004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146</v>
      </c>
      <c r="C50" s="120">
        <v>146</v>
      </c>
      <c r="D50" s="120">
        <v>146</v>
      </c>
      <c r="E50" s="120">
        <v>146</v>
      </c>
      <c r="F50" s="120">
        <v>134</v>
      </c>
      <c r="G50" s="120">
        <v>134</v>
      </c>
      <c r="H50" s="120">
        <v>134</v>
      </c>
      <c r="I50" s="120">
        <v>134</v>
      </c>
      <c r="J50" s="120">
        <v>129</v>
      </c>
      <c r="K50" s="120">
        <v>129</v>
      </c>
      <c r="L50" s="120">
        <v>129</v>
      </c>
      <c r="M50" s="120">
        <v>129</v>
      </c>
      <c r="N50" s="120">
        <v>133</v>
      </c>
      <c r="O50" s="120">
        <v>133</v>
      </c>
      <c r="P50" s="120">
        <v>133</v>
      </c>
      <c r="Q50" s="120">
        <v>133</v>
      </c>
      <c r="R50" s="120">
        <v>156</v>
      </c>
      <c r="S50" s="120">
        <v>156</v>
      </c>
      <c r="T50" s="120">
        <v>156</v>
      </c>
      <c r="U50" s="120">
        <v>156</v>
      </c>
      <c r="V50" s="120">
        <v>198</v>
      </c>
      <c r="W50" s="120">
        <v>198</v>
      </c>
      <c r="X50" s="120">
        <v>198</v>
      </c>
      <c r="Y50" s="120">
        <v>198</v>
      </c>
      <c r="Z50" s="120">
        <v>257</v>
      </c>
      <c r="AA50" s="120">
        <v>257</v>
      </c>
      <c r="AB50" s="120">
        <v>257</v>
      </c>
      <c r="AC50" s="120">
        <v>257</v>
      </c>
      <c r="AD50" s="120">
        <v>286</v>
      </c>
      <c r="AE50" s="120">
        <v>286</v>
      </c>
      <c r="AF50" s="120">
        <v>286</v>
      </c>
      <c r="AG50" s="120">
        <v>286</v>
      </c>
      <c r="AH50" s="120">
        <v>295</v>
      </c>
      <c r="AI50" s="120">
        <v>295</v>
      </c>
      <c r="AJ50" s="120">
        <v>295</v>
      </c>
      <c r="AK50" s="120">
        <v>295</v>
      </c>
      <c r="AL50" s="120">
        <v>287</v>
      </c>
      <c r="AM50" s="120">
        <v>287</v>
      </c>
      <c r="AN50" s="120">
        <v>287</v>
      </c>
      <c r="AO50" s="120">
        <v>287</v>
      </c>
      <c r="AP50" s="120">
        <v>283</v>
      </c>
      <c r="AQ50" s="120">
        <v>283</v>
      </c>
      <c r="AR50" s="120">
        <v>283</v>
      </c>
      <c r="AS50" s="120">
        <v>283</v>
      </c>
      <c r="AT50" s="120">
        <v>286</v>
      </c>
      <c r="AU50" s="120">
        <v>286</v>
      </c>
      <c r="AV50" s="120">
        <v>286</v>
      </c>
      <c r="AW50" s="120">
        <v>286</v>
      </c>
      <c r="AX50" s="120">
        <v>294</v>
      </c>
      <c r="AY50" s="120">
        <v>294</v>
      </c>
      <c r="AZ50" s="120">
        <v>294</v>
      </c>
      <c r="BA50" s="120">
        <v>294</v>
      </c>
      <c r="BB50" s="120">
        <v>281</v>
      </c>
      <c r="BC50" s="120">
        <v>281</v>
      </c>
      <c r="BD50" s="120">
        <v>281</v>
      </c>
      <c r="BE50" s="120">
        <v>281</v>
      </c>
      <c r="BF50" s="120">
        <v>289</v>
      </c>
      <c r="BG50" s="120">
        <v>289</v>
      </c>
      <c r="BH50" s="120">
        <v>289</v>
      </c>
      <c r="BI50" s="120">
        <v>289</v>
      </c>
      <c r="BJ50" s="120">
        <v>308</v>
      </c>
      <c r="BK50" s="120">
        <v>308</v>
      </c>
      <c r="BL50" s="120">
        <v>308</v>
      </c>
      <c r="BM50" s="120">
        <v>308</v>
      </c>
      <c r="BN50" s="120">
        <v>332</v>
      </c>
      <c r="BO50" s="120">
        <v>332</v>
      </c>
      <c r="BP50" s="120">
        <v>332</v>
      </c>
      <c r="BQ50" s="120">
        <v>332</v>
      </c>
      <c r="BR50" s="120">
        <v>354</v>
      </c>
      <c r="BS50" s="120">
        <v>354</v>
      </c>
      <c r="BT50" s="120">
        <v>354</v>
      </c>
      <c r="BU50" s="120">
        <v>354</v>
      </c>
      <c r="BV50" s="120">
        <v>398</v>
      </c>
      <c r="BW50" s="120">
        <v>398</v>
      </c>
      <c r="BX50" s="120">
        <v>398</v>
      </c>
      <c r="BY50" s="120">
        <v>398</v>
      </c>
      <c r="BZ50" s="120">
        <v>423</v>
      </c>
      <c r="CA50" s="120">
        <v>423</v>
      </c>
      <c r="CB50" s="120">
        <v>423</v>
      </c>
      <c r="CC50" s="120">
        <v>423</v>
      </c>
      <c r="CD50" s="120">
        <v>411</v>
      </c>
      <c r="CE50" s="120">
        <v>411</v>
      </c>
      <c r="CF50" s="120">
        <v>411</v>
      </c>
      <c r="CG50" s="120">
        <v>411</v>
      </c>
      <c r="CH50" s="120">
        <v>378</v>
      </c>
      <c r="CI50" s="120">
        <v>378</v>
      </c>
      <c r="CJ50" s="120">
        <v>378</v>
      </c>
      <c r="CK50" s="120">
        <v>378</v>
      </c>
      <c r="CL50" s="120">
        <v>325</v>
      </c>
      <c r="CM50" s="120">
        <v>325</v>
      </c>
      <c r="CN50" s="120">
        <v>325</v>
      </c>
      <c r="CO50" s="120">
        <v>325</v>
      </c>
      <c r="CP50" s="120">
        <v>288</v>
      </c>
      <c r="CQ50" s="120">
        <v>288</v>
      </c>
      <c r="CR50" s="120">
        <v>288</v>
      </c>
      <c r="CS50" s="120">
        <v>288</v>
      </c>
      <c r="CT50" s="122"/>
      <c r="CU50" s="122"/>
      <c r="CV50" s="122"/>
      <c r="CW50" s="121"/>
      <c r="CX50" s="97">
        <f t="array" ref="CX50">SUMPRODUCT(B50:CW50*0.25)</f>
        <v>6671</v>
      </c>
    </row>
    <row r="51" spans="1:102" ht="30" customHeight="1" thickBot="1" x14ac:dyDescent="0.25">
      <c r="A51" s="105" t="s">
        <v>52</v>
      </c>
      <c r="B51" s="106">
        <f>SUM(B45:B50)</f>
        <v>146</v>
      </c>
      <c r="C51" s="107">
        <f t="shared" ref="C51:BN51" si="8">SUM(C45:C50)</f>
        <v>146</v>
      </c>
      <c r="D51" s="107">
        <f t="shared" si="8"/>
        <v>146</v>
      </c>
      <c r="E51" s="107">
        <f t="shared" si="8"/>
        <v>146</v>
      </c>
      <c r="F51" s="107">
        <f t="shared" si="8"/>
        <v>134</v>
      </c>
      <c r="G51" s="107">
        <f t="shared" si="8"/>
        <v>134</v>
      </c>
      <c r="H51" s="107">
        <f t="shared" si="8"/>
        <v>134</v>
      </c>
      <c r="I51" s="107">
        <f t="shared" si="8"/>
        <v>134</v>
      </c>
      <c r="J51" s="107">
        <f t="shared" si="8"/>
        <v>129</v>
      </c>
      <c r="K51" s="107">
        <f t="shared" si="8"/>
        <v>129</v>
      </c>
      <c r="L51" s="107">
        <f t="shared" si="8"/>
        <v>129</v>
      </c>
      <c r="M51" s="107">
        <f t="shared" si="8"/>
        <v>129</v>
      </c>
      <c r="N51" s="107">
        <f t="shared" si="8"/>
        <v>133</v>
      </c>
      <c r="O51" s="107">
        <f t="shared" si="8"/>
        <v>133</v>
      </c>
      <c r="P51" s="107">
        <f t="shared" si="8"/>
        <v>133</v>
      </c>
      <c r="Q51" s="107">
        <f t="shared" si="8"/>
        <v>133</v>
      </c>
      <c r="R51" s="107">
        <f t="shared" si="8"/>
        <v>156</v>
      </c>
      <c r="S51" s="107">
        <f t="shared" si="8"/>
        <v>156</v>
      </c>
      <c r="T51" s="107">
        <f t="shared" si="8"/>
        <v>156</v>
      </c>
      <c r="U51" s="107">
        <f t="shared" si="8"/>
        <v>156</v>
      </c>
      <c r="V51" s="107">
        <f t="shared" si="8"/>
        <v>198</v>
      </c>
      <c r="W51" s="107">
        <f t="shared" si="8"/>
        <v>198</v>
      </c>
      <c r="X51" s="107">
        <f t="shared" si="8"/>
        <v>198</v>
      </c>
      <c r="Y51" s="107">
        <f t="shared" si="8"/>
        <v>198</v>
      </c>
      <c r="Z51" s="107">
        <f t="shared" si="8"/>
        <v>257</v>
      </c>
      <c r="AA51" s="107">
        <f t="shared" si="8"/>
        <v>257</v>
      </c>
      <c r="AB51" s="107">
        <f t="shared" si="8"/>
        <v>257</v>
      </c>
      <c r="AC51" s="107">
        <f t="shared" si="8"/>
        <v>257</v>
      </c>
      <c r="AD51" s="107">
        <f t="shared" si="8"/>
        <v>286</v>
      </c>
      <c r="AE51" s="107">
        <f t="shared" si="8"/>
        <v>286</v>
      </c>
      <c r="AF51" s="107">
        <f t="shared" si="8"/>
        <v>286</v>
      </c>
      <c r="AG51" s="107">
        <f t="shared" si="8"/>
        <v>286</v>
      </c>
      <c r="AH51" s="107">
        <f t="shared" si="8"/>
        <v>295</v>
      </c>
      <c r="AI51" s="107">
        <f t="shared" si="8"/>
        <v>295</v>
      </c>
      <c r="AJ51" s="107">
        <f t="shared" si="8"/>
        <v>295</v>
      </c>
      <c r="AK51" s="107">
        <f t="shared" si="8"/>
        <v>584.79999999999995</v>
      </c>
      <c r="AL51" s="107">
        <f t="shared" si="8"/>
        <v>770</v>
      </c>
      <c r="AM51" s="107">
        <f t="shared" si="8"/>
        <v>1022.6</v>
      </c>
      <c r="AN51" s="107">
        <f t="shared" si="8"/>
        <v>1194.5</v>
      </c>
      <c r="AO51" s="107">
        <f t="shared" si="8"/>
        <v>1412.2</v>
      </c>
      <c r="AP51" s="107">
        <f t="shared" si="8"/>
        <v>1396.2</v>
      </c>
      <c r="AQ51" s="107">
        <f t="shared" si="8"/>
        <v>1532.1</v>
      </c>
      <c r="AR51" s="107">
        <f t="shared" si="8"/>
        <v>1546</v>
      </c>
      <c r="AS51" s="107">
        <f t="shared" si="8"/>
        <v>1471.3</v>
      </c>
      <c r="AT51" s="107">
        <f t="shared" si="8"/>
        <v>1371.8</v>
      </c>
      <c r="AU51" s="107">
        <f t="shared" si="8"/>
        <v>1427.9</v>
      </c>
      <c r="AV51" s="107">
        <f t="shared" si="8"/>
        <v>1447.4</v>
      </c>
      <c r="AW51" s="107">
        <f t="shared" si="8"/>
        <v>1444.1</v>
      </c>
      <c r="AX51" s="107">
        <f t="shared" si="8"/>
        <v>1249.7</v>
      </c>
      <c r="AY51" s="107">
        <f t="shared" si="8"/>
        <v>1243.7</v>
      </c>
      <c r="AZ51" s="107">
        <f t="shared" si="8"/>
        <v>1222.7</v>
      </c>
      <c r="BA51" s="107">
        <f t="shared" si="8"/>
        <v>407.9</v>
      </c>
      <c r="BB51" s="107">
        <f t="shared" si="8"/>
        <v>281</v>
      </c>
      <c r="BC51" s="107">
        <f t="shared" si="8"/>
        <v>281</v>
      </c>
      <c r="BD51" s="107">
        <f t="shared" si="8"/>
        <v>281</v>
      </c>
      <c r="BE51" s="107">
        <f t="shared" si="8"/>
        <v>281</v>
      </c>
      <c r="BF51" s="107">
        <f t="shared" si="8"/>
        <v>289</v>
      </c>
      <c r="BG51" s="107">
        <f t="shared" si="8"/>
        <v>289</v>
      </c>
      <c r="BH51" s="107">
        <f t="shared" si="8"/>
        <v>289</v>
      </c>
      <c r="BI51" s="107">
        <f t="shared" si="8"/>
        <v>289</v>
      </c>
      <c r="BJ51" s="107">
        <f t="shared" si="8"/>
        <v>308</v>
      </c>
      <c r="BK51" s="107">
        <f t="shared" si="8"/>
        <v>375</v>
      </c>
      <c r="BL51" s="107">
        <f t="shared" si="8"/>
        <v>582.20000000000005</v>
      </c>
      <c r="BM51" s="107">
        <f t="shared" si="8"/>
        <v>703.9</v>
      </c>
      <c r="BN51" s="107">
        <f t="shared" si="8"/>
        <v>658.2</v>
      </c>
      <c r="BO51" s="107">
        <f t="shared" ref="BO51:CW51" si="9">SUM(BO45:BO50)</f>
        <v>396.2</v>
      </c>
      <c r="BP51" s="107">
        <f t="shared" si="9"/>
        <v>332</v>
      </c>
      <c r="BQ51" s="107">
        <f t="shared" si="9"/>
        <v>332</v>
      </c>
      <c r="BR51" s="107">
        <f t="shared" si="9"/>
        <v>354</v>
      </c>
      <c r="BS51" s="107">
        <f t="shared" si="9"/>
        <v>354</v>
      </c>
      <c r="BT51" s="107">
        <f t="shared" si="9"/>
        <v>354</v>
      </c>
      <c r="BU51" s="107">
        <f t="shared" si="9"/>
        <v>354</v>
      </c>
      <c r="BV51" s="107">
        <f t="shared" si="9"/>
        <v>398</v>
      </c>
      <c r="BW51" s="107">
        <f t="shared" si="9"/>
        <v>398</v>
      </c>
      <c r="BX51" s="107">
        <f t="shared" si="9"/>
        <v>398</v>
      </c>
      <c r="BY51" s="107">
        <f t="shared" si="9"/>
        <v>398</v>
      </c>
      <c r="BZ51" s="107">
        <f t="shared" si="9"/>
        <v>423</v>
      </c>
      <c r="CA51" s="107">
        <f t="shared" si="9"/>
        <v>423</v>
      </c>
      <c r="CB51" s="107">
        <f t="shared" si="9"/>
        <v>423</v>
      </c>
      <c r="CC51" s="107">
        <f t="shared" si="9"/>
        <v>423</v>
      </c>
      <c r="CD51" s="107">
        <f t="shared" si="9"/>
        <v>411</v>
      </c>
      <c r="CE51" s="107">
        <f t="shared" si="9"/>
        <v>411</v>
      </c>
      <c r="CF51" s="107">
        <f t="shared" si="9"/>
        <v>411</v>
      </c>
      <c r="CG51" s="107">
        <f t="shared" si="9"/>
        <v>411</v>
      </c>
      <c r="CH51" s="107">
        <f t="shared" si="9"/>
        <v>378</v>
      </c>
      <c r="CI51" s="107">
        <f t="shared" si="9"/>
        <v>378</v>
      </c>
      <c r="CJ51" s="107">
        <f t="shared" si="9"/>
        <v>378</v>
      </c>
      <c r="CK51" s="107">
        <f t="shared" si="9"/>
        <v>378</v>
      </c>
      <c r="CL51" s="107">
        <f t="shared" si="9"/>
        <v>325</v>
      </c>
      <c r="CM51" s="107">
        <f t="shared" si="9"/>
        <v>325</v>
      </c>
      <c r="CN51" s="107">
        <f t="shared" si="9"/>
        <v>325</v>
      </c>
      <c r="CO51" s="107">
        <f t="shared" si="9"/>
        <v>325</v>
      </c>
      <c r="CP51" s="107">
        <f t="shared" si="9"/>
        <v>288</v>
      </c>
      <c r="CQ51" s="107">
        <f t="shared" si="9"/>
        <v>288</v>
      </c>
      <c r="CR51" s="107">
        <f t="shared" si="9"/>
        <v>288</v>
      </c>
      <c r="CS51" s="107">
        <f t="shared" si="9"/>
        <v>288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10915.35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5289.174</v>
      </c>
      <c r="C54" s="107">
        <f t="shared" ref="C54:BN54" si="12">C18+C28+C42</f>
        <v>5243.6039999999994</v>
      </c>
      <c r="D54" s="107">
        <f t="shared" si="12"/>
        <v>5204.8980000000001</v>
      </c>
      <c r="E54" s="107">
        <f t="shared" si="12"/>
        <v>5167.9719999999998</v>
      </c>
      <c r="F54" s="107">
        <f t="shared" si="12"/>
        <v>5013.8279999999995</v>
      </c>
      <c r="G54" s="107">
        <f t="shared" si="12"/>
        <v>5000.96</v>
      </c>
      <c r="H54" s="107">
        <f t="shared" si="12"/>
        <v>4980.7070000000003</v>
      </c>
      <c r="I54" s="107">
        <f t="shared" si="12"/>
        <v>4937.915</v>
      </c>
      <c r="J54" s="107">
        <f t="shared" si="12"/>
        <v>4851.1679999999997</v>
      </c>
      <c r="K54" s="107">
        <f t="shared" si="12"/>
        <v>4830.098</v>
      </c>
      <c r="L54" s="107">
        <f t="shared" si="12"/>
        <v>4824.3609999999999</v>
      </c>
      <c r="M54" s="107">
        <f t="shared" si="12"/>
        <v>4801.2460000000001</v>
      </c>
      <c r="N54" s="107">
        <f t="shared" si="12"/>
        <v>4761.4849999999997</v>
      </c>
      <c r="O54" s="107">
        <f t="shared" si="12"/>
        <v>4743.6149999999998</v>
      </c>
      <c r="P54" s="107">
        <f t="shared" si="12"/>
        <v>4726.5079999999998</v>
      </c>
      <c r="Q54" s="107">
        <f t="shared" si="12"/>
        <v>4711.7160000000003</v>
      </c>
      <c r="R54" s="107">
        <f t="shared" si="12"/>
        <v>4705.8029999999999</v>
      </c>
      <c r="S54" s="107">
        <f t="shared" si="12"/>
        <v>4704.9059999999999</v>
      </c>
      <c r="T54" s="107">
        <f t="shared" si="12"/>
        <v>4719.1589999999997</v>
      </c>
      <c r="U54" s="107">
        <f t="shared" si="12"/>
        <v>4755.0550000000003</v>
      </c>
      <c r="V54" s="107">
        <f t="shared" si="12"/>
        <v>4874.0630000000001</v>
      </c>
      <c r="W54" s="107">
        <f t="shared" si="12"/>
        <v>4934.3580000000002</v>
      </c>
      <c r="X54" s="107">
        <f t="shared" si="12"/>
        <v>4982.9750000000004</v>
      </c>
      <c r="Y54" s="107">
        <f t="shared" si="12"/>
        <v>5005.3449999999993</v>
      </c>
      <c r="Z54" s="107">
        <f t="shared" si="12"/>
        <v>5188.0950000000003</v>
      </c>
      <c r="AA54" s="107">
        <f t="shared" si="12"/>
        <v>5235.1329999999998</v>
      </c>
      <c r="AB54" s="107">
        <f t="shared" si="12"/>
        <v>5323.043999999999</v>
      </c>
      <c r="AC54" s="107">
        <f t="shared" si="12"/>
        <v>5418.3740000000007</v>
      </c>
      <c r="AD54" s="107">
        <f t="shared" si="12"/>
        <v>5607.4610000000002</v>
      </c>
      <c r="AE54" s="107">
        <f t="shared" si="12"/>
        <v>5727.3359999999993</v>
      </c>
      <c r="AF54" s="107">
        <f t="shared" si="12"/>
        <v>5818.4750000000004</v>
      </c>
      <c r="AG54" s="107">
        <f t="shared" si="12"/>
        <v>5956.6459999999997</v>
      </c>
      <c r="AH54" s="107">
        <f t="shared" si="12"/>
        <v>6056.0290000000005</v>
      </c>
      <c r="AI54" s="107">
        <f t="shared" si="12"/>
        <v>6148.7859999999991</v>
      </c>
      <c r="AJ54" s="107">
        <f t="shared" si="12"/>
        <v>6200.951</v>
      </c>
      <c r="AK54" s="107">
        <f t="shared" si="12"/>
        <v>6520.6620000000003</v>
      </c>
      <c r="AL54" s="107">
        <f t="shared" si="12"/>
        <v>6777.0289999999995</v>
      </c>
      <c r="AM54" s="107">
        <f t="shared" si="12"/>
        <v>7082.7039999999997</v>
      </c>
      <c r="AN54" s="107">
        <f t="shared" si="12"/>
        <v>7376.375</v>
      </c>
      <c r="AO54" s="107">
        <f t="shared" si="12"/>
        <v>7610.83</v>
      </c>
      <c r="AP54" s="107">
        <f t="shared" si="12"/>
        <v>7681.759</v>
      </c>
      <c r="AQ54" s="107">
        <f t="shared" si="12"/>
        <v>7848.9959999999992</v>
      </c>
      <c r="AR54" s="107">
        <f t="shared" si="12"/>
        <v>7900.1809999999996</v>
      </c>
      <c r="AS54" s="107">
        <f t="shared" si="12"/>
        <v>7866.6459999999997</v>
      </c>
      <c r="AT54" s="107">
        <f t="shared" si="12"/>
        <v>7725.1689999999999</v>
      </c>
      <c r="AU54" s="107">
        <f t="shared" si="12"/>
        <v>7820.1930000000011</v>
      </c>
      <c r="AV54" s="107">
        <f t="shared" si="12"/>
        <v>7861.9470000000001</v>
      </c>
      <c r="AW54" s="107">
        <f t="shared" si="12"/>
        <v>7857.7289999999994</v>
      </c>
      <c r="AX54" s="107">
        <f t="shared" si="12"/>
        <v>7687.6589999999997</v>
      </c>
      <c r="AY54" s="107">
        <f t="shared" si="12"/>
        <v>7682.2969999999996</v>
      </c>
      <c r="AZ54" s="107">
        <f t="shared" si="12"/>
        <v>7639.4409999999998</v>
      </c>
      <c r="BA54" s="107">
        <f t="shared" si="12"/>
        <v>6806.5510000000004</v>
      </c>
      <c r="BB54" s="107">
        <f t="shared" si="12"/>
        <v>6596.8249999999998</v>
      </c>
      <c r="BC54" s="107">
        <f t="shared" si="12"/>
        <v>6543.6979999999994</v>
      </c>
      <c r="BD54" s="107">
        <f t="shared" si="12"/>
        <v>6489.4860000000008</v>
      </c>
      <c r="BE54" s="107">
        <f t="shared" si="12"/>
        <v>6430.0129999999999</v>
      </c>
      <c r="BF54" s="107">
        <f t="shared" si="12"/>
        <v>6330.42</v>
      </c>
      <c r="BG54" s="107">
        <f t="shared" si="12"/>
        <v>6281.1020000000008</v>
      </c>
      <c r="BH54" s="107">
        <f t="shared" si="12"/>
        <v>6225.5360000000001</v>
      </c>
      <c r="BI54" s="107">
        <f t="shared" si="12"/>
        <v>6193.5729999999994</v>
      </c>
      <c r="BJ54" s="107">
        <f t="shared" si="12"/>
        <v>6206.0070000000005</v>
      </c>
      <c r="BK54" s="107">
        <f t="shared" si="12"/>
        <v>6248.0590000000002</v>
      </c>
      <c r="BL54" s="107">
        <f t="shared" si="12"/>
        <v>6451.9</v>
      </c>
      <c r="BM54" s="107">
        <f t="shared" si="12"/>
        <v>6584.7559999999994</v>
      </c>
      <c r="BN54" s="107">
        <f t="shared" si="12"/>
        <v>6574.2550000000001</v>
      </c>
      <c r="BO54" s="107">
        <f t="shared" ref="BO54:CX54" si="13">BO18+BO28+BO42</f>
        <v>6333.9889999999996</v>
      </c>
      <c r="BP54" s="107">
        <f t="shared" si="13"/>
        <v>6195.8309999999992</v>
      </c>
      <c r="BQ54" s="107">
        <f t="shared" si="13"/>
        <v>6191.616</v>
      </c>
      <c r="BR54" s="107">
        <f t="shared" si="13"/>
        <v>6117.9710000000005</v>
      </c>
      <c r="BS54" s="107">
        <f t="shared" si="13"/>
        <v>6129.7670000000007</v>
      </c>
      <c r="BT54" s="107">
        <f t="shared" si="13"/>
        <v>6182.8490000000002</v>
      </c>
      <c r="BU54" s="107">
        <f t="shared" si="13"/>
        <v>6205.9090000000006</v>
      </c>
      <c r="BV54" s="107">
        <f t="shared" si="13"/>
        <v>6415.0549999999994</v>
      </c>
      <c r="BW54" s="107">
        <f t="shared" si="13"/>
        <v>6540.8389999999999</v>
      </c>
      <c r="BX54" s="107">
        <f t="shared" si="13"/>
        <v>6591.165</v>
      </c>
      <c r="BY54" s="107">
        <f t="shared" si="13"/>
        <v>6650.16</v>
      </c>
      <c r="BZ54" s="107">
        <f t="shared" si="13"/>
        <v>6871.201</v>
      </c>
      <c r="CA54" s="107">
        <f t="shared" si="13"/>
        <v>6949.5129999999999</v>
      </c>
      <c r="CB54" s="107">
        <f t="shared" si="13"/>
        <v>6931.7179999999998</v>
      </c>
      <c r="CC54" s="107">
        <f t="shared" si="13"/>
        <v>6855.3360000000002</v>
      </c>
      <c r="CD54" s="107">
        <f t="shared" si="13"/>
        <v>6785.4210000000003</v>
      </c>
      <c r="CE54" s="107">
        <f t="shared" si="13"/>
        <v>6825.4750000000004</v>
      </c>
      <c r="CF54" s="107">
        <f t="shared" si="13"/>
        <v>6746.2190000000001</v>
      </c>
      <c r="CG54" s="107">
        <f t="shared" si="13"/>
        <v>6652.3320000000003</v>
      </c>
      <c r="CH54" s="107">
        <f t="shared" si="13"/>
        <v>6389.1809999999996</v>
      </c>
      <c r="CI54" s="107">
        <f t="shared" si="13"/>
        <v>6336.1759999999995</v>
      </c>
      <c r="CJ54" s="107">
        <f t="shared" si="13"/>
        <v>6236.4259999999995</v>
      </c>
      <c r="CK54" s="107">
        <f t="shared" si="13"/>
        <v>6115.3940000000002</v>
      </c>
      <c r="CL54" s="107">
        <f t="shared" si="13"/>
        <v>5891.1660000000002</v>
      </c>
      <c r="CM54" s="107">
        <f t="shared" si="13"/>
        <v>5794.92</v>
      </c>
      <c r="CN54" s="107">
        <f t="shared" si="13"/>
        <v>5700.2070000000003</v>
      </c>
      <c r="CO54" s="107">
        <f t="shared" si="13"/>
        <v>5640.7520000000004</v>
      </c>
      <c r="CP54" s="107">
        <f t="shared" si="13"/>
        <v>5544.7650000000003</v>
      </c>
      <c r="CQ54" s="107">
        <f t="shared" si="13"/>
        <v>5468.0020000000004</v>
      </c>
      <c r="CR54" s="107">
        <f t="shared" si="13"/>
        <v>5402.5990000000002</v>
      </c>
      <c r="CS54" s="107">
        <f t="shared" si="13"/>
        <v>5334.3609999999999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146344.84049999999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-710.7</v>
      </c>
      <c r="C5" s="25">
        <v>-1020.5</v>
      </c>
      <c r="D5" s="25">
        <v>-1100</v>
      </c>
      <c r="E5" s="25">
        <v>-1111.7</v>
      </c>
      <c r="F5" s="25">
        <v>-1209.9000000000001</v>
      </c>
      <c r="G5" s="25">
        <v>-1178.4000000000001</v>
      </c>
      <c r="H5" s="25">
        <v>-1405.6</v>
      </c>
      <c r="I5" s="25">
        <v>-1348.8</v>
      </c>
      <c r="J5" s="25">
        <v>-1307.4000000000001</v>
      </c>
      <c r="K5" s="25">
        <v>-1323.4</v>
      </c>
      <c r="L5" s="25">
        <v>-1301.5999999999999</v>
      </c>
      <c r="M5" s="25">
        <v>-1310.4000000000001</v>
      </c>
      <c r="N5" s="25">
        <v>-1253.3</v>
      </c>
      <c r="O5" s="25">
        <v>-1315.9</v>
      </c>
      <c r="P5" s="25">
        <v>-1278.2</v>
      </c>
      <c r="Q5" s="25">
        <v>-1260.4000000000001</v>
      </c>
      <c r="R5" s="25">
        <v>-1409.8</v>
      </c>
      <c r="S5" s="25">
        <v>-1395</v>
      </c>
      <c r="T5" s="25">
        <v>-1392.5</v>
      </c>
      <c r="U5" s="25">
        <v>-1411.7</v>
      </c>
      <c r="V5" s="25">
        <v>-1412.7</v>
      </c>
      <c r="W5" s="25">
        <v>-1355.2</v>
      </c>
      <c r="X5" s="25">
        <v>-1198.5999999999999</v>
      </c>
      <c r="Y5" s="25">
        <v>-1029.5</v>
      </c>
      <c r="Z5" s="25">
        <v>-1234.7</v>
      </c>
      <c r="AA5" s="25">
        <v>-1132.0999999999999</v>
      </c>
      <c r="AB5" s="25">
        <v>-1074.3</v>
      </c>
      <c r="AC5" s="25">
        <v>-967.7</v>
      </c>
      <c r="AD5" s="25">
        <v>-918.1</v>
      </c>
      <c r="AE5" s="25">
        <v>-935</v>
      </c>
      <c r="AF5" s="25">
        <v>-939.6</v>
      </c>
      <c r="AG5" s="25">
        <v>-771.1</v>
      </c>
      <c r="AH5" s="25">
        <v>-700</v>
      </c>
      <c r="AI5" s="25">
        <v>-391.5</v>
      </c>
      <c r="AJ5" s="25">
        <v>-63.1</v>
      </c>
      <c r="AK5" s="25">
        <v>289.8</v>
      </c>
      <c r="AL5" s="25">
        <v>483</v>
      </c>
      <c r="AM5" s="25">
        <v>735.6</v>
      </c>
      <c r="AN5" s="25">
        <v>907.5</v>
      </c>
      <c r="AO5" s="25">
        <v>1125.2</v>
      </c>
      <c r="AP5" s="25">
        <v>1113.2</v>
      </c>
      <c r="AQ5" s="25">
        <v>1249.0999999999999</v>
      </c>
      <c r="AR5" s="25">
        <v>1263</v>
      </c>
      <c r="AS5" s="25">
        <v>1188.3</v>
      </c>
      <c r="AT5" s="25">
        <v>937.69999999999993</v>
      </c>
      <c r="AU5" s="25">
        <v>993.80000000000007</v>
      </c>
      <c r="AV5" s="25">
        <v>1013.3000000000001</v>
      </c>
      <c r="AW5" s="25">
        <v>1009.9999999999999</v>
      </c>
      <c r="AX5" s="25">
        <v>955.7</v>
      </c>
      <c r="AY5" s="25">
        <v>949.7</v>
      </c>
      <c r="AZ5" s="25">
        <v>928.7</v>
      </c>
      <c r="BA5" s="25">
        <v>113.9</v>
      </c>
      <c r="BB5" s="25">
        <v>-123</v>
      </c>
      <c r="BC5" s="25">
        <v>-159.80000000000001</v>
      </c>
      <c r="BD5" s="25">
        <v>-165.5</v>
      </c>
      <c r="BE5" s="25">
        <v>-183.3</v>
      </c>
      <c r="BF5" s="25">
        <v>-106.4</v>
      </c>
      <c r="BG5" s="25">
        <v>-195.2</v>
      </c>
      <c r="BH5" s="25">
        <v>-361.5</v>
      </c>
      <c r="BI5" s="25">
        <v>-49.2</v>
      </c>
      <c r="BJ5" s="25">
        <v>-115.3</v>
      </c>
      <c r="BK5" s="25">
        <v>67</v>
      </c>
      <c r="BL5" s="25">
        <v>274.2</v>
      </c>
      <c r="BM5" s="25">
        <v>395.9</v>
      </c>
      <c r="BN5" s="25">
        <v>326.2</v>
      </c>
      <c r="BO5" s="25">
        <v>64.2</v>
      </c>
      <c r="BP5" s="25">
        <v>-91.2</v>
      </c>
      <c r="BQ5" s="25">
        <v>-381.1</v>
      </c>
      <c r="BR5" s="25">
        <v>-413.2</v>
      </c>
      <c r="BS5" s="25">
        <v>-744.4</v>
      </c>
      <c r="BT5" s="25">
        <v>-1103</v>
      </c>
      <c r="BU5" s="25">
        <v>-710</v>
      </c>
      <c r="BV5" s="25">
        <v>-1551</v>
      </c>
      <c r="BW5" s="25">
        <v>-1322.9</v>
      </c>
      <c r="BX5" s="25">
        <v>-968.9</v>
      </c>
      <c r="BY5" s="25">
        <v>-727.5</v>
      </c>
      <c r="BZ5" s="25">
        <v>-948.1</v>
      </c>
      <c r="CA5" s="25">
        <v>-541.6</v>
      </c>
      <c r="CB5" s="25">
        <v>-461.5</v>
      </c>
      <c r="CC5" s="25">
        <v>-314.89999999999998</v>
      </c>
      <c r="CD5" s="25">
        <v>-7.5</v>
      </c>
      <c r="CE5" s="25">
        <v>-460.6</v>
      </c>
      <c r="CF5" s="25">
        <v>-584.1</v>
      </c>
      <c r="CG5" s="25">
        <v>-720</v>
      </c>
      <c r="CH5" s="25">
        <v>-281.7</v>
      </c>
      <c r="CI5" s="25">
        <v>-633.1</v>
      </c>
      <c r="CJ5" s="25">
        <v>-386.7</v>
      </c>
      <c r="CK5" s="25">
        <v>-513.79999999999995</v>
      </c>
      <c r="CL5" s="25">
        <v>-561.20000000000005</v>
      </c>
      <c r="CM5" s="25">
        <v>-742.5</v>
      </c>
      <c r="CN5" s="25">
        <v>-962.4</v>
      </c>
      <c r="CO5" s="25">
        <v>-1023.1</v>
      </c>
      <c r="CP5" s="25">
        <v>-514.5</v>
      </c>
      <c r="CQ5" s="25">
        <v>-690.4</v>
      </c>
      <c r="CR5" s="25">
        <v>-731.5</v>
      </c>
      <c r="CS5" s="25">
        <v>-645.6</v>
      </c>
      <c r="CT5" s="26"/>
      <c r="CU5" s="26"/>
      <c r="CV5" s="26"/>
      <c r="CW5" s="27"/>
      <c r="CX5" s="132">
        <f t="array" ref="CX5">SUMPRODUCT(B5:CW5*0.25)</f>
        <v>-10995.149999999998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134.93</v>
      </c>
      <c r="C8" s="138">
        <v>127.68</v>
      </c>
      <c r="D8" s="138">
        <v>129.56</v>
      </c>
      <c r="E8" s="138">
        <v>127.55</v>
      </c>
      <c r="F8" s="138">
        <v>116.11</v>
      </c>
      <c r="G8" s="138">
        <v>115</v>
      </c>
      <c r="H8" s="138">
        <v>112.31</v>
      </c>
      <c r="I8" s="138">
        <v>105.74</v>
      </c>
      <c r="J8" s="138">
        <v>109.49</v>
      </c>
      <c r="K8" s="138">
        <v>98.07</v>
      </c>
      <c r="L8" s="138">
        <v>95.47</v>
      </c>
      <c r="M8" s="138">
        <v>90</v>
      </c>
      <c r="N8" s="138">
        <v>90</v>
      </c>
      <c r="O8" s="138">
        <v>82.26</v>
      </c>
      <c r="P8" s="138">
        <v>72.95</v>
      </c>
      <c r="Q8" s="138">
        <v>67.319999999999993</v>
      </c>
      <c r="R8" s="138">
        <v>67.22</v>
      </c>
      <c r="S8" s="138">
        <v>75.849999999999994</v>
      </c>
      <c r="T8" s="138">
        <v>76.33</v>
      </c>
      <c r="U8" s="138">
        <v>86.89</v>
      </c>
      <c r="V8" s="138">
        <v>93.21</v>
      </c>
      <c r="W8" s="138">
        <v>90</v>
      </c>
      <c r="X8" s="138">
        <v>90</v>
      </c>
      <c r="Y8" s="138">
        <v>106.78</v>
      </c>
      <c r="Z8" s="138">
        <v>90</v>
      </c>
      <c r="AA8" s="138">
        <v>112.56</v>
      </c>
      <c r="AB8" s="138">
        <v>117.68</v>
      </c>
      <c r="AC8" s="138">
        <v>118.7</v>
      </c>
      <c r="AD8" s="138">
        <v>120.09</v>
      </c>
      <c r="AE8" s="138">
        <v>96.34</v>
      </c>
      <c r="AF8" s="138">
        <v>80.55</v>
      </c>
      <c r="AG8" s="138">
        <v>56.05</v>
      </c>
      <c r="AH8" s="138">
        <v>65.84</v>
      </c>
      <c r="AI8" s="138">
        <v>36.090000000000003</v>
      </c>
      <c r="AJ8" s="138">
        <v>29.55</v>
      </c>
      <c r="AK8" s="138">
        <v>17.93</v>
      </c>
      <c r="AL8" s="138">
        <v>40.68</v>
      </c>
      <c r="AM8" s="138">
        <v>21.41</v>
      </c>
      <c r="AN8" s="138">
        <v>8.43</v>
      </c>
      <c r="AO8" s="138">
        <v>0.02</v>
      </c>
      <c r="AP8" s="138">
        <v>9.9600000000000009</v>
      </c>
      <c r="AQ8" s="138">
        <v>7.82</v>
      </c>
      <c r="AR8" s="138">
        <v>0.02</v>
      </c>
      <c r="AS8" s="138">
        <v>4.17</v>
      </c>
      <c r="AT8" s="138">
        <v>3.76</v>
      </c>
      <c r="AU8" s="138">
        <v>3.18</v>
      </c>
      <c r="AV8" s="138">
        <v>1.98</v>
      </c>
      <c r="AW8" s="138">
        <v>0.52</v>
      </c>
      <c r="AX8" s="138">
        <v>1.68</v>
      </c>
      <c r="AY8" s="138">
        <v>0.5</v>
      </c>
      <c r="AZ8" s="138">
        <v>0.06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0.13</v>
      </c>
      <c r="BN8" s="138">
        <v>0.3</v>
      </c>
      <c r="BO8" s="138">
        <v>3.03</v>
      </c>
      <c r="BP8" s="138">
        <v>7.36</v>
      </c>
      <c r="BQ8" s="138">
        <v>37.25</v>
      </c>
      <c r="BR8" s="138">
        <v>14.7</v>
      </c>
      <c r="BS8" s="138">
        <v>52.62</v>
      </c>
      <c r="BT8" s="138">
        <v>100.01</v>
      </c>
      <c r="BU8" s="138">
        <v>125.84</v>
      </c>
      <c r="BV8" s="138">
        <v>117.8</v>
      </c>
      <c r="BW8" s="138">
        <v>129.54</v>
      </c>
      <c r="BX8" s="138">
        <v>137.19</v>
      </c>
      <c r="BY8" s="138">
        <v>175.92</v>
      </c>
      <c r="BZ8" s="138">
        <v>138.76</v>
      </c>
      <c r="CA8" s="138">
        <v>147.43</v>
      </c>
      <c r="CB8" s="138">
        <v>169.39</v>
      </c>
      <c r="CC8" s="138">
        <v>171.46</v>
      </c>
      <c r="CD8" s="138">
        <v>187.56</v>
      </c>
      <c r="CE8" s="138">
        <v>145.02000000000001</v>
      </c>
      <c r="CF8" s="138">
        <v>134.63</v>
      </c>
      <c r="CG8" s="138">
        <v>123.31</v>
      </c>
      <c r="CH8" s="138">
        <v>142.29</v>
      </c>
      <c r="CI8" s="138">
        <v>122.07</v>
      </c>
      <c r="CJ8" s="138">
        <v>129.66</v>
      </c>
      <c r="CK8" s="138">
        <v>120.92</v>
      </c>
      <c r="CL8" s="138">
        <v>120.01</v>
      </c>
      <c r="CM8" s="138">
        <v>117.08</v>
      </c>
      <c r="CN8" s="138">
        <v>110</v>
      </c>
      <c r="CO8" s="138">
        <v>71.59</v>
      </c>
      <c r="CP8" s="138">
        <v>112.36</v>
      </c>
      <c r="CQ8" s="138">
        <v>94.56</v>
      </c>
      <c r="CR8" s="138">
        <v>59.64</v>
      </c>
      <c r="CS8" s="138">
        <v>22.05</v>
      </c>
      <c r="CT8" s="139"/>
      <c r="CU8" s="139"/>
      <c r="CV8" s="139"/>
      <c r="CW8" s="140"/>
      <c r="CX8" s="141">
        <f>IF(SUM(B8:CW8)&lt;&gt;0,AVERAGEIF(B8:CW8,"&lt;&gt;"""),"")</f>
        <v>70.289375000000049</v>
      </c>
    </row>
    <row r="9" spans="1:102" ht="24.95" customHeight="1" thickBot="1" x14ac:dyDescent="0.25">
      <c r="A9" s="133" t="s">
        <v>6</v>
      </c>
      <c r="B9" s="42">
        <v>129.93</v>
      </c>
      <c r="C9" s="43">
        <v>129.93</v>
      </c>
      <c r="D9" s="43">
        <v>129.93</v>
      </c>
      <c r="E9" s="43">
        <v>129.93</v>
      </c>
      <c r="F9" s="43">
        <v>112.29</v>
      </c>
      <c r="G9" s="43">
        <v>112.29</v>
      </c>
      <c r="H9" s="43">
        <v>112.29</v>
      </c>
      <c r="I9" s="43">
        <v>112.29</v>
      </c>
      <c r="J9" s="43">
        <v>98.257499999999993</v>
      </c>
      <c r="K9" s="43">
        <v>98.257499999999993</v>
      </c>
      <c r="L9" s="43">
        <v>98.257499999999993</v>
      </c>
      <c r="M9" s="43">
        <v>98.257499999999993</v>
      </c>
      <c r="N9" s="43">
        <v>78.132499999999993</v>
      </c>
      <c r="O9" s="43">
        <v>78.132499999999993</v>
      </c>
      <c r="P9" s="43">
        <v>78.132499999999993</v>
      </c>
      <c r="Q9" s="43">
        <v>78.132499999999993</v>
      </c>
      <c r="R9" s="43">
        <v>76.572500000000005</v>
      </c>
      <c r="S9" s="43">
        <v>76.572500000000005</v>
      </c>
      <c r="T9" s="43">
        <v>76.572500000000005</v>
      </c>
      <c r="U9" s="43">
        <v>76.572500000000005</v>
      </c>
      <c r="V9" s="43">
        <v>94.997500000000002</v>
      </c>
      <c r="W9" s="43">
        <v>94.997500000000002</v>
      </c>
      <c r="X9" s="43">
        <v>94.997500000000002</v>
      </c>
      <c r="Y9" s="43">
        <v>94.997500000000002</v>
      </c>
      <c r="Z9" s="43">
        <v>109.735</v>
      </c>
      <c r="AA9" s="43">
        <v>109.735</v>
      </c>
      <c r="AB9" s="43">
        <v>109.735</v>
      </c>
      <c r="AC9" s="43">
        <v>109.735</v>
      </c>
      <c r="AD9" s="43">
        <v>88.257499999999993</v>
      </c>
      <c r="AE9" s="43">
        <v>88.257499999999993</v>
      </c>
      <c r="AF9" s="43">
        <v>88.257499999999993</v>
      </c>
      <c r="AG9" s="43">
        <v>88.257499999999993</v>
      </c>
      <c r="AH9" s="43">
        <v>37.352499999999999</v>
      </c>
      <c r="AI9" s="43">
        <v>37.352499999999999</v>
      </c>
      <c r="AJ9" s="43">
        <v>37.352499999999999</v>
      </c>
      <c r="AK9" s="43">
        <v>37.352499999999999</v>
      </c>
      <c r="AL9" s="43">
        <v>17.635000000000002</v>
      </c>
      <c r="AM9" s="43">
        <v>17.635000000000002</v>
      </c>
      <c r="AN9" s="43">
        <v>17.635000000000002</v>
      </c>
      <c r="AO9" s="43">
        <v>17.635000000000002</v>
      </c>
      <c r="AP9" s="43">
        <v>5.4924999999999997</v>
      </c>
      <c r="AQ9" s="43">
        <v>5.4924999999999997</v>
      </c>
      <c r="AR9" s="43">
        <v>5.4924999999999997</v>
      </c>
      <c r="AS9" s="43">
        <v>5.4924999999999997</v>
      </c>
      <c r="AT9" s="43">
        <v>2.36</v>
      </c>
      <c r="AU9" s="43">
        <v>2.36</v>
      </c>
      <c r="AV9" s="43">
        <v>2.36</v>
      </c>
      <c r="AW9" s="43">
        <v>2.36</v>
      </c>
      <c r="AX9" s="43">
        <v>0.56000000000000005</v>
      </c>
      <c r="AY9" s="43">
        <v>0.56000000000000005</v>
      </c>
      <c r="AZ9" s="43">
        <v>0.56000000000000005</v>
      </c>
      <c r="BA9" s="43">
        <v>0.56000000000000005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3.5000000000000003E-2</v>
      </c>
      <c r="BK9" s="43">
        <v>3.5000000000000003E-2</v>
      </c>
      <c r="BL9" s="43">
        <v>3.5000000000000003E-2</v>
      </c>
      <c r="BM9" s="43">
        <v>3.5000000000000003E-2</v>
      </c>
      <c r="BN9" s="43">
        <v>11.984999999999999</v>
      </c>
      <c r="BO9" s="43">
        <v>11.984999999999999</v>
      </c>
      <c r="BP9" s="43">
        <v>11.984999999999999</v>
      </c>
      <c r="BQ9" s="43">
        <v>11.984999999999999</v>
      </c>
      <c r="BR9" s="43">
        <v>73.292500000000004</v>
      </c>
      <c r="BS9" s="43">
        <v>73.292500000000004</v>
      </c>
      <c r="BT9" s="43">
        <v>73.292500000000004</v>
      </c>
      <c r="BU9" s="43">
        <v>73.292500000000004</v>
      </c>
      <c r="BV9" s="43">
        <v>140.11250000000001</v>
      </c>
      <c r="BW9" s="43">
        <v>140.11250000000001</v>
      </c>
      <c r="BX9" s="43">
        <v>140.11250000000001</v>
      </c>
      <c r="BY9" s="43">
        <v>140.11250000000001</v>
      </c>
      <c r="BZ9" s="43">
        <v>156.76</v>
      </c>
      <c r="CA9" s="43">
        <v>156.76</v>
      </c>
      <c r="CB9" s="43">
        <v>156.76</v>
      </c>
      <c r="CC9" s="43">
        <v>156.76</v>
      </c>
      <c r="CD9" s="43">
        <v>147.63</v>
      </c>
      <c r="CE9" s="43">
        <v>147.63</v>
      </c>
      <c r="CF9" s="43">
        <v>147.63</v>
      </c>
      <c r="CG9" s="43">
        <v>147.63</v>
      </c>
      <c r="CH9" s="43">
        <v>128.73500000000001</v>
      </c>
      <c r="CI9" s="43">
        <v>128.73500000000001</v>
      </c>
      <c r="CJ9" s="43">
        <v>128.73500000000001</v>
      </c>
      <c r="CK9" s="43">
        <v>128.73500000000001</v>
      </c>
      <c r="CL9" s="43">
        <v>104.67</v>
      </c>
      <c r="CM9" s="43">
        <v>104.67</v>
      </c>
      <c r="CN9" s="43">
        <v>104.67</v>
      </c>
      <c r="CO9" s="43">
        <v>104.67</v>
      </c>
      <c r="CP9" s="43">
        <v>72.152500000000003</v>
      </c>
      <c r="CQ9" s="43">
        <v>72.152500000000003</v>
      </c>
      <c r="CR9" s="43">
        <v>72.152500000000003</v>
      </c>
      <c r="CS9" s="43">
        <v>72.152500000000003</v>
      </c>
      <c r="CT9" s="44"/>
      <c r="CU9" s="44"/>
      <c r="CV9" s="44"/>
      <c r="CW9" s="45"/>
      <c r="CX9" s="142">
        <f>IF(SUM(B9:CW9)&lt;&gt;0,AVERAGEIF(B9:CW9,"&lt;&gt;"""),"")</f>
        <v>70.289375000000021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389.5</v>
      </c>
      <c r="C14" s="149">
        <v>699.3</v>
      </c>
      <c r="D14" s="149">
        <v>778.8</v>
      </c>
      <c r="E14" s="149">
        <v>790.5</v>
      </c>
      <c r="F14" s="149">
        <v>1209.9000000000001</v>
      </c>
      <c r="G14" s="149">
        <v>1178.4000000000001</v>
      </c>
      <c r="H14" s="149">
        <v>1405.6</v>
      </c>
      <c r="I14" s="149">
        <v>1348.8</v>
      </c>
      <c r="J14" s="149">
        <v>1307.4000000000001</v>
      </c>
      <c r="K14" s="149">
        <v>1323.4</v>
      </c>
      <c r="L14" s="149">
        <v>1301.5999999999999</v>
      </c>
      <c r="M14" s="149">
        <v>1310.4000000000001</v>
      </c>
      <c r="N14" s="149">
        <v>1253.3</v>
      </c>
      <c r="O14" s="149">
        <v>1315.9</v>
      </c>
      <c r="P14" s="149">
        <v>1278.2</v>
      </c>
      <c r="Q14" s="149">
        <v>1260.4000000000001</v>
      </c>
      <c r="R14" s="149">
        <v>1409.8</v>
      </c>
      <c r="S14" s="149">
        <v>1395</v>
      </c>
      <c r="T14" s="149">
        <v>1392.5</v>
      </c>
      <c r="U14" s="149">
        <v>1411.7</v>
      </c>
      <c r="V14" s="149">
        <v>1412.7</v>
      </c>
      <c r="W14" s="149">
        <v>1355.2</v>
      </c>
      <c r="X14" s="149">
        <v>1198.5999999999999</v>
      </c>
      <c r="Y14" s="149">
        <v>1029.5</v>
      </c>
      <c r="Z14" s="149">
        <v>1234.7</v>
      </c>
      <c r="AA14" s="149">
        <v>1132.0999999999999</v>
      </c>
      <c r="AB14" s="149">
        <v>1074.3</v>
      </c>
      <c r="AC14" s="149">
        <v>967.7</v>
      </c>
      <c r="AD14" s="149">
        <v>918.1</v>
      </c>
      <c r="AE14" s="149">
        <v>935</v>
      </c>
      <c r="AF14" s="149">
        <v>939.6</v>
      </c>
      <c r="AG14" s="149">
        <v>771.1</v>
      </c>
      <c r="AH14" s="149">
        <v>700</v>
      </c>
      <c r="AI14" s="149">
        <v>391.5</v>
      </c>
      <c r="AJ14" s="149">
        <v>63.1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123</v>
      </c>
      <c r="BC14" s="149">
        <v>159.80000000000001</v>
      </c>
      <c r="BD14" s="149">
        <v>165.5</v>
      </c>
      <c r="BE14" s="149">
        <v>183.3</v>
      </c>
      <c r="BF14" s="149">
        <v>106.4</v>
      </c>
      <c r="BG14" s="149">
        <v>195.2</v>
      </c>
      <c r="BH14" s="149">
        <v>361.5</v>
      </c>
      <c r="BI14" s="149">
        <v>49.2</v>
      </c>
      <c r="BJ14" s="149">
        <v>115.3</v>
      </c>
      <c r="BK14" s="149"/>
      <c r="BL14" s="149"/>
      <c r="BM14" s="149"/>
      <c r="BN14" s="149"/>
      <c r="BO14" s="149"/>
      <c r="BP14" s="149">
        <v>91.2</v>
      </c>
      <c r="BQ14" s="149">
        <v>381.1</v>
      </c>
      <c r="BR14" s="149">
        <v>413.2</v>
      </c>
      <c r="BS14" s="149">
        <v>744.4</v>
      </c>
      <c r="BT14" s="149">
        <v>1103</v>
      </c>
      <c r="BU14" s="149">
        <v>710</v>
      </c>
      <c r="BV14" s="149">
        <v>1551</v>
      </c>
      <c r="BW14" s="149">
        <v>1322.9</v>
      </c>
      <c r="BX14" s="149">
        <v>968.9</v>
      </c>
      <c r="BY14" s="149">
        <v>727.5</v>
      </c>
      <c r="BZ14" s="149">
        <v>948.1</v>
      </c>
      <c r="CA14" s="149">
        <v>541.6</v>
      </c>
      <c r="CB14" s="149">
        <v>461.5</v>
      </c>
      <c r="CC14" s="149">
        <v>314.89999999999998</v>
      </c>
      <c r="CD14" s="149">
        <v>7.5</v>
      </c>
      <c r="CE14" s="149">
        <v>460.6</v>
      </c>
      <c r="CF14" s="149">
        <v>584.1</v>
      </c>
      <c r="CG14" s="149">
        <v>720</v>
      </c>
      <c r="CH14" s="149">
        <v>281.7</v>
      </c>
      <c r="CI14" s="149">
        <v>633.1</v>
      </c>
      <c r="CJ14" s="149">
        <v>386.7</v>
      </c>
      <c r="CK14" s="149">
        <v>513.79999999999995</v>
      </c>
      <c r="CL14" s="149">
        <v>561.20000000000005</v>
      </c>
      <c r="CM14" s="149">
        <v>742.5</v>
      </c>
      <c r="CN14" s="149">
        <v>962.4</v>
      </c>
      <c r="CO14" s="149">
        <v>1023.1</v>
      </c>
      <c r="CP14" s="149">
        <v>514.5</v>
      </c>
      <c r="CQ14" s="149">
        <v>690.4</v>
      </c>
      <c r="CR14" s="149">
        <v>731.5</v>
      </c>
      <c r="CS14" s="149">
        <v>645.6</v>
      </c>
      <c r="CT14" s="150"/>
      <c r="CU14" s="150"/>
      <c r="CV14" s="150"/>
      <c r="CW14" s="151"/>
      <c r="CX14" s="152">
        <f t="array" ref="CX14">SUMPRODUCT(B14:CW14*0.25)</f>
        <v>14770.199999999995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321.2</v>
      </c>
      <c r="C16" s="155">
        <v>321.2</v>
      </c>
      <c r="D16" s="155">
        <v>321.2</v>
      </c>
      <c r="E16" s="155">
        <v>321.2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148.1</v>
      </c>
      <c r="AU16" s="155">
        <v>148.1</v>
      </c>
      <c r="AV16" s="155">
        <v>148.1</v>
      </c>
      <c r="AW16" s="155">
        <v>148.1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469.2999999999999</v>
      </c>
    </row>
    <row r="17" spans="1:102" ht="30" customHeight="1" thickBot="1" x14ac:dyDescent="0.25">
      <c r="A17" s="105" t="s">
        <v>54</v>
      </c>
      <c r="B17" s="159">
        <f>SUM(B12:B16)</f>
        <v>710.7</v>
      </c>
      <c r="C17" s="160">
        <f t="shared" ref="C17:BN17" si="0">SUM(C12:C16)</f>
        <v>1020.5</v>
      </c>
      <c r="D17" s="160">
        <f t="shared" si="0"/>
        <v>1100</v>
      </c>
      <c r="E17" s="160">
        <f t="shared" si="0"/>
        <v>1111.7</v>
      </c>
      <c r="F17" s="160">
        <f t="shared" si="0"/>
        <v>1209.9000000000001</v>
      </c>
      <c r="G17" s="160">
        <f t="shared" si="0"/>
        <v>1178.4000000000001</v>
      </c>
      <c r="H17" s="160">
        <f t="shared" si="0"/>
        <v>1405.6</v>
      </c>
      <c r="I17" s="160">
        <f t="shared" si="0"/>
        <v>1348.8</v>
      </c>
      <c r="J17" s="160">
        <f t="shared" si="0"/>
        <v>1307.4000000000001</v>
      </c>
      <c r="K17" s="160">
        <f t="shared" si="0"/>
        <v>1323.4</v>
      </c>
      <c r="L17" s="160">
        <f t="shared" si="0"/>
        <v>1301.5999999999999</v>
      </c>
      <c r="M17" s="160">
        <f t="shared" si="0"/>
        <v>1310.4000000000001</v>
      </c>
      <c r="N17" s="160">
        <f t="shared" si="0"/>
        <v>1253.3</v>
      </c>
      <c r="O17" s="160">
        <f t="shared" si="0"/>
        <v>1315.9</v>
      </c>
      <c r="P17" s="160">
        <f t="shared" si="0"/>
        <v>1278.2</v>
      </c>
      <c r="Q17" s="160">
        <f t="shared" si="0"/>
        <v>1260.4000000000001</v>
      </c>
      <c r="R17" s="160">
        <f t="shared" si="0"/>
        <v>1409.8</v>
      </c>
      <c r="S17" s="160">
        <f t="shared" si="0"/>
        <v>1395</v>
      </c>
      <c r="T17" s="160">
        <f t="shared" si="0"/>
        <v>1392.5</v>
      </c>
      <c r="U17" s="160">
        <f t="shared" si="0"/>
        <v>1411.7</v>
      </c>
      <c r="V17" s="160">
        <f t="shared" si="0"/>
        <v>1412.7</v>
      </c>
      <c r="W17" s="160">
        <f t="shared" si="0"/>
        <v>1355.2</v>
      </c>
      <c r="X17" s="160">
        <f t="shared" si="0"/>
        <v>1198.5999999999999</v>
      </c>
      <c r="Y17" s="160">
        <f t="shared" si="0"/>
        <v>1029.5</v>
      </c>
      <c r="Z17" s="160">
        <f t="shared" si="0"/>
        <v>1234.7</v>
      </c>
      <c r="AA17" s="160">
        <f t="shared" si="0"/>
        <v>1132.0999999999999</v>
      </c>
      <c r="AB17" s="160">
        <f t="shared" si="0"/>
        <v>1074.3</v>
      </c>
      <c r="AC17" s="160">
        <f t="shared" si="0"/>
        <v>967.7</v>
      </c>
      <c r="AD17" s="160">
        <f t="shared" si="0"/>
        <v>918.1</v>
      </c>
      <c r="AE17" s="160">
        <f t="shared" si="0"/>
        <v>935</v>
      </c>
      <c r="AF17" s="160">
        <f t="shared" si="0"/>
        <v>939.6</v>
      </c>
      <c r="AG17" s="160">
        <f t="shared" si="0"/>
        <v>771.1</v>
      </c>
      <c r="AH17" s="160">
        <f t="shared" si="0"/>
        <v>700</v>
      </c>
      <c r="AI17" s="160">
        <f t="shared" si="0"/>
        <v>391.5</v>
      </c>
      <c r="AJ17" s="160">
        <f t="shared" si="0"/>
        <v>63.1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148.1</v>
      </c>
      <c r="AU17" s="160">
        <f t="shared" si="0"/>
        <v>148.1</v>
      </c>
      <c r="AV17" s="160">
        <f t="shared" si="0"/>
        <v>148.1</v>
      </c>
      <c r="AW17" s="160">
        <f t="shared" si="0"/>
        <v>148.1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123</v>
      </c>
      <c r="BC17" s="160">
        <f t="shared" si="0"/>
        <v>159.80000000000001</v>
      </c>
      <c r="BD17" s="160">
        <f t="shared" si="0"/>
        <v>165.5</v>
      </c>
      <c r="BE17" s="160">
        <f t="shared" si="0"/>
        <v>183.3</v>
      </c>
      <c r="BF17" s="160">
        <f t="shared" si="0"/>
        <v>106.4</v>
      </c>
      <c r="BG17" s="160">
        <f t="shared" si="0"/>
        <v>195.2</v>
      </c>
      <c r="BH17" s="160">
        <f t="shared" si="0"/>
        <v>361.5</v>
      </c>
      <c r="BI17" s="160">
        <f t="shared" si="0"/>
        <v>49.2</v>
      </c>
      <c r="BJ17" s="160">
        <f t="shared" si="0"/>
        <v>115.3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91.2</v>
      </c>
      <c r="BQ17" s="160">
        <f t="shared" si="1"/>
        <v>381.1</v>
      </c>
      <c r="BR17" s="160">
        <f t="shared" si="1"/>
        <v>413.2</v>
      </c>
      <c r="BS17" s="160">
        <f t="shared" si="1"/>
        <v>744.4</v>
      </c>
      <c r="BT17" s="160">
        <f t="shared" si="1"/>
        <v>1103</v>
      </c>
      <c r="BU17" s="160">
        <f t="shared" si="1"/>
        <v>710</v>
      </c>
      <c r="BV17" s="160">
        <f t="shared" si="1"/>
        <v>1551</v>
      </c>
      <c r="BW17" s="160">
        <f t="shared" si="1"/>
        <v>1322.9</v>
      </c>
      <c r="BX17" s="160">
        <f t="shared" si="1"/>
        <v>968.9</v>
      </c>
      <c r="BY17" s="160">
        <f t="shared" si="1"/>
        <v>727.5</v>
      </c>
      <c r="BZ17" s="160">
        <f t="shared" si="1"/>
        <v>948.1</v>
      </c>
      <c r="CA17" s="160">
        <f t="shared" si="1"/>
        <v>541.6</v>
      </c>
      <c r="CB17" s="160">
        <f t="shared" si="1"/>
        <v>461.5</v>
      </c>
      <c r="CC17" s="160">
        <f t="shared" si="1"/>
        <v>314.89999999999998</v>
      </c>
      <c r="CD17" s="160">
        <f t="shared" si="1"/>
        <v>7.5</v>
      </c>
      <c r="CE17" s="160">
        <f t="shared" si="1"/>
        <v>460.6</v>
      </c>
      <c r="CF17" s="160">
        <f t="shared" si="1"/>
        <v>584.1</v>
      </c>
      <c r="CG17" s="160">
        <f t="shared" si="1"/>
        <v>720</v>
      </c>
      <c r="CH17" s="160">
        <f t="shared" si="1"/>
        <v>281.7</v>
      </c>
      <c r="CI17" s="160">
        <f t="shared" si="1"/>
        <v>633.1</v>
      </c>
      <c r="CJ17" s="160">
        <f t="shared" si="1"/>
        <v>386.7</v>
      </c>
      <c r="CK17" s="160">
        <f t="shared" si="1"/>
        <v>513.79999999999995</v>
      </c>
      <c r="CL17" s="160">
        <f t="shared" si="1"/>
        <v>561.20000000000005</v>
      </c>
      <c r="CM17" s="160">
        <f t="shared" si="1"/>
        <v>742.5</v>
      </c>
      <c r="CN17" s="160">
        <f t="shared" si="1"/>
        <v>962.4</v>
      </c>
      <c r="CO17" s="160">
        <f t="shared" si="1"/>
        <v>1023.1</v>
      </c>
      <c r="CP17" s="160">
        <f t="shared" si="1"/>
        <v>514.5</v>
      </c>
      <c r="CQ17" s="160">
        <f t="shared" si="1"/>
        <v>690.4</v>
      </c>
      <c r="CR17" s="160">
        <f t="shared" si="1"/>
        <v>731.5</v>
      </c>
      <c r="CS17" s="160">
        <f t="shared" si="1"/>
        <v>645.6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15239.499999999995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289.8</v>
      </c>
      <c r="AL22" s="149">
        <v>483</v>
      </c>
      <c r="AM22" s="149">
        <v>735.6</v>
      </c>
      <c r="AN22" s="149">
        <v>907.5</v>
      </c>
      <c r="AO22" s="149">
        <v>1125.2</v>
      </c>
      <c r="AP22" s="149">
        <v>1113.2</v>
      </c>
      <c r="AQ22" s="149">
        <v>1249.0999999999999</v>
      </c>
      <c r="AR22" s="149">
        <v>1263</v>
      </c>
      <c r="AS22" s="149">
        <v>1188.3</v>
      </c>
      <c r="AT22" s="149">
        <v>1085.8</v>
      </c>
      <c r="AU22" s="149">
        <v>1141.9000000000001</v>
      </c>
      <c r="AV22" s="149">
        <v>1161.4000000000001</v>
      </c>
      <c r="AW22" s="149">
        <v>1158.0999999999999</v>
      </c>
      <c r="AX22" s="149">
        <v>955.7</v>
      </c>
      <c r="AY22" s="149">
        <v>949.7</v>
      </c>
      <c r="AZ22" s="149">
        <v>928.7</v>
      </c>
      <c r="BA22" s="149">
        <v>113.9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67</v>
      </c>
      <c r="BL22" s="149">
        <v>274.2</v>
      </c>
      <c r="BM22" s="149">
        <v>395.9</v>
      </c>
      <c r="BN22" s="149">
        <v>326.2</v>
      </c>
      <c r="BO22" s="149">
        <v>64.2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4244.3500000000004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289.8</v>
      </c>
      <c r="AL25" s="160">
        <f t="shared" si="2"/>
        <v>483</v>
      </c>
      <c r="AM25" s="160">
        <f t="shared" si="2"/>
        <v>735.6</v>
      </c>
      <c r="AN25" s="160">
        <f t="shared" si="2"/>
        <v>907.5</v>
      </c>
      <c r="AO25" s="160">
        <f t="shared" si="2"/>
        <v>1125.2</v>
      </c>
      <c r="AP25" s="160">
        <f t="shared" si="2"/>
        <v>1113.2</v>
      </c>
      <c r="AQ25" s="160">
        <f t="shared" si="2"/>
        <v>1249.0999999999999</v>
      </c>
      <c r="AR25" s="160">
        <f t="shared" si="2"/>
        <v>1263</v>
      </c>
      <c r="AS25" s="160">
        <f t="shared" si="2"/>
        <v>1188.3</v>
      </c>
      <c r="AT25" s="160">
        <f t="shared" si="2"/>
        <v>1085.8</v>
      </c>
      <c r="AU25" s="160">
        <f t="shared" si="2"/>
        <v>1141.9000000000001</v>
      </c>
      <c r="AV25" s="160">
        <f t="shared" si="2"/>
        <v>1161.4000000000001</v>
      </c>
      <c r="AW25" s="160">
        <f t="shared" si="2"/>
        <v>1158.0999999999999</v>
      </c>
      <c r="AX25" s="160">
        <f t="shared" si="2"/>
        <v>955.7</v>
      </c>
      <c r="AY25" s="160">
        <f t="shared" si="2"/>
        <v>949.7</v>
      </c>
      <c r="AZ25" s="160">
        <f t="shared" si="2"/>
        <v>928.7</v>
      </c>
      <c r="BA25" s="160">
        <f t="shared" si="2"/>
        <v>113.9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67</v>
      </c>
      <c r="BL25" s="160">
        <f t="shared" si="2"/>
        <v>274.2</v>
      </c>
      <c r="BM25" s="160">
        <f t="shared" si="2"/>
        <v>395.9</v>
      </c>
      <c r="BN25" s="160">
        <f t="shared" si="2"/>
        <v>326.2</v>
      </c>
      <c r="BO25" s="160">
        <f t="shared" ref="BO25:CW25" si="3">SUM(BO20:BO24)</f>
        <v>64.2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4244.3500000000004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2026-04-03T11:05:47Z</dcterms:created>
  <dcterms:modified xsi:type="dcterms:W3CDTF">2026-04-03T11:05:49Z</dcterms:modified>
</cp:coreProperties>
</file>