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<sst xmlns="http://schemas.openxmlformats.org/spreadsheetml/2006/main" count="124" uniqueCount="57">
  <si>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03/11/2026 16:37:42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</si>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</sst>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6C9-41C6-BA48-EBF3332D65A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">
                  <c:v>5</c:v>
                </c:pt>
                <c:pt idx="6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2">
                  <c:v>4.8</c:v>
                </c:pt>
                <c:pt idx="13">
                  <c:v>4.8</c:v>
                </c:pt>
                <c:pt idx="14">
                  <c:v>4.8</c:v>
                </c:pt>
                <c:pt idx="15">
                  <c:v>4.8</c:v>
                </c:pt>
                <c:pt idx="16">
                  <c:v>4.8</c:v>
                </c:pt>
                <c:pt idx="17">
                  <c:v>4.8</c:v>
                </c:pt>
                <c:pt idx="18">
                  <c:v>4.8</c:v>
                </c:pt>
                <c:pt idx="19">
                  <c:v>4.8</c:v>
                </c:pt>
                <c:pt idx="20">
                  <c:v>4.8</c:v>
                </c:pt>
                <c:pt idx="21">
                  <c:v>4.8</c:v>
                </c:pt>
                <c:pt idx="23">
                  <c:v>4.8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27.8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50">
                  <c:v>1.6</c:v>
                </c:pt>
                <c:pt idx="51">
                  <c:v>1.6</c:v>
                </c:pt>
                <c:pt idx="56">
                  <c:v>3.2</c:v>
                </c:pt>
                <c:pt idx="57">
                  <c:v>3.2</c:v>
                </c:pt>
                <c:pt idx="58">
                  <c:v>3.2</c:v>
                </c:pt>
                <c:pt idx="59">
                  <c:v>3.2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3.2</c:v>
                </c:pt>
                <c:pt idx="65">
                  <c:v>3.2</c:v>
                </c:pt>
                <c:pt idx="86">
                  <c:v>3.2</c:v>
                </c:pt>
                <c:pt idx="87">
                  <c:v>3.2</c:v>
                </c:pt>
                <c:pt idx="88">
                  <c:v>112</c:v>
                </c:pt>
                <c:pt idx="89">
                  <c:v>112</c:v>
                </c:pt>
                <c:pt idx="90">
                  <c:v>112</c:v>
                </c:pt>
                <c:pt idx="91">
                  <c:v>112</c:v>
                </c:pt>
                <c:pt idx="92">
                  <c:v>3.2</c:v>
                </c:pt>
                <c:pt idx="93">
                  <c:v>3.2</c:v>
                </c:pt>
                <c:pt idx="94">
                  <c:v>3.2</c:v>
                </c:pt>
                <c:pt idx="95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C9-41C6-BA48-EBF3332D65A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8">
                  <c:v>0.83699999999999997</c:v>
                </c:pt>
                <c:pt idx="31">
                  <c:v>0.874</c:v>
                </c:pt>
                <c:pt idx="32">
                  <c:v>0.84299999999999997</c:v>
                </c:pt>
                <c:pt idx="33">
                  <c:v>0.83399999999999996</c:v>
                </c:pt>
                <c:pt idx="34">
                  <c:v>0.84499999999999997</c:v>
                </c:pt>
                <c:pt idx="35">
                  <c:v>0.84099999999999997</c:v>
                </c:pt>
                <c:pt idx="36">
                  <c:v>0.86199999999999999</c:v>
                </c:pt>
                <c:pt idx="37">
                  <c:v>0.85699999999999998</c:v>
                </c:pt>
                <c:pt idx="38">
                  <c:v>0.84599999999999997</c:v>
                </c:pt>
                <c:pt idx="39">
                  <c:v>0.877</c:v>
                </c:pt>
                <c:pt idx="40">
                  <c:v>0.96699999999999997</c:v>
                </c:pt>
                <c:pt idx="41">
                  <c:v>3.923</c:v>
                </c:pt>
                <c:pt idx="42">
                  <c:v>1.6060000000000001</c:v>
                </c:pt>
                <c:pt idx="43">
                  <c:v>0.92300000000000004</c:v>
                </c:pt>
                <c:pt idx="44">
                  <c:v>0.54600000000000004</c:v>
                </c:pt>
                <c:pt idx="45">
                  <c:v>3.1339999999999999</c:v>
                </c:pt>
                <c:pt idx="46">
                  <c:v>3.0609999999999999</c:v>
                </c:pt>
                <c:pt idx="47">
                  <c:v>3.0529999999999999</c:v>
                </c:pt>
                <c:pt idx="48">
                  <c:v>0.24399999999999999</c:v>
                </c:pt>
                <c:pt idx="49">
                  <c:v>3.8340000000000001</c:v>
                </c:pt>
                <c:pt idx="50">
                  <c:v>3.8420000000000001</c:v>
                </c:pt>
                <c:pt idx="51">
                  <c:v>3.9380000000000002</c:v>
                </c:pt>
                <c:pt idx="52">
                  <c:v>0.92200000000000004</c:v>
                </c:pt>
                <c:pt idx="53">
                  <c:v>3.9420000000000002</c:v>
                </c:pt>
                <c:pt idx="54">
                  <c:v>3.9830000000000001</c:v>
                </c:pt>
                <c:pt idx="55">
                  <c:v>0.95099999999999996</c:v>
                </c:pt>
                <c:pt idx="56">
                  <c:v>1.5429999999999999</c:v>
                </c:pt>
                <c:pt idx="57">
                  <c:v>0.95599999999999996</c:v>
                </c:pt>
                <c:pt idx="58">
                  <c:v>0.94299999999999995</c:v>
                </c:pt>
                <c:pt idx="59">
                  <c:v>0.94699999999999995</c:v>
                </c:pt>
                <c:pt idx="60">
                  <c:v>0.95399999999999996</c:v>
                </c:pt>
                <c:pt idx="61">
                  <c:v>0.96</c:v>
                </c:pt>
                <c:pt idx="62">
                  <c:v>0.94499999999999995</c:v>
                </c:pt>
                <c:pt idx="63">
                  <c:v>0.94399999999999995</c:v>
                </c:pt>
                <c:pt idx="64">
                  <c:v>0.94399999999999995</c:v>
                </c:pt>
                <c:pt idx="65">
                  <c:v>0.94699999999999995</c:v>
                </c:pt>
                <c:pt idx="66">
                  <c:v>0.81499999999999995</c:v>
                </c:pt>
                <c:pt idx="67">
                  <c:v>0.96099999999999997</c:v>
                </c:pt>
                <c:pt idx="68">
                  <c:v>0.95699999999999996</c:v>
                </c:pt>
                <c:pt idx="69">
                  <c:v>0.96199999999999997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C9-41C6-BA48-EBF3332D65A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2.4660000000000002</c:v>
                </c:pt>
                <c:pt idx="1">
                  <c:v>2.2810000000000001</c:v>
                </c:pt>
                <c:pt idx="2">
                  <c:v>2.2269999999999999</c:v>
                </c:pt>
                <c:pt idx="3">
                  <c:v>2.488</c:v>
                </c:pt>
                <c:pt idx="4">
                  <c:v>2.593</c:v>
                </c:pt>
                <c:pt idx="5">
                  <c:v>5.1070000000000002</c:v>
                </c:pt>
                <c:pt idx="6">
                  <c:v>5.2110000000000003</c:v>
                </c:pt>
                <c:pt idx="7">
                  <c:v>1.89</c:v>
                </c:pt>
                <c:pt idx="8">
                  <c:v>5.3250000000000002</c:v>
                </c:pt>
                <c:pt idx="9">
                  <c:v>5.8550000000000004</c:v>
                </c:pt>
                <c:pt idx="10">
                  <c:v>4.633</c:v>
                </c:pt>
                <c:pt idx="11">
                  <c:v>1.292</c:v>
                </c:pt>
                <c:pt idx="12">
                  <c:v>4.8440000000000003</c:v>
                </c:pt>
                <c:pt idx="13">
                  <c:v>4.8499999999999996</c:v>
                </c:pt>
                <c:pt idx="14">
                  <c:v>5.077</c:v>
                </c:pt>
                <c:pt idx="15">
                  <c:v>5.3239999999999998</c:v>
                </c:pt>
                <c:pt idx="16">
                  <c:v>4.2</c:v>
                </c:pt>
                <c:pt idx="17">
                  <c:v>13.663</c:v>
                </c:pt>
                <c:pt idx="18">
                  <c:v>4.2460000000000004</c:v>
                </c:pt>
                <c:pt idx="19">
                  <c:v>5.9669999999999996</c:v>
                </c:pt>
                <c:pt idx="20">
                  <c:v>15.862</c:v>
                </c:pt>
                <c:pt idx="21">
                  <c:v>4.5449999999999999</c:v>
                </c:pt>
                <c:pt idx="22">
                  <c:v>1.1100000000000001</c:v>
                </c:pt>
                <c:pt idx="23">
                  <c:v>3.3109999999999999</c:v>
                </c:pt>
                <c:pt idx="36">
                  <c:v>4.1870000000000003</c:v>
                </c:pt>
                <c:pt idx="37">
                  <c:v>4.1890000000000001</c:v>
                </c:pt>
                <c:pt idx="39">
                  <c:v>4.2839999999999998</c:v>
                </c:pt>
                <c:pt idx="40">
                  <c:v>21.355</c:v>
                </c:pt>
                <c:pt idx="41">
                  <c:v>40.253</c:v>
                </c:pt>
                <c:pt idx="42">
                  <c:v>30.818000000000001</c:v>
                </c:pt>
                <c:pt idx="43">
                  <c:v>28.709</c:v>
                </c:pt>
                <c:pt idx="44">
                  <c:v>57.656999999999996</c:v>
                </c:pt>
                <c:pt idx="45">
                  <c:v>42.627000000000002</c:v>
                </c:pt>
                <c:pt idx="46">
                  <c:v>41.554000000000002</c:v>
                </c:pt>
                <c:pt idx="47">
                  <c:v>63.807000000000002</c:v>
                </c:pt>
                <c:pt idx="48">
                  <c:v>48.847999999999999</c:v>
                </c:pt>
                <c:pt idx="49">
                  <c:v>59.191000000000003</c:v>
                </c:pt>
                <c:pt idx="50">
                  <c:v>47.103999999999999</c:v>
                </c:pt>
                <c:pt idx="51">
                  <c:v>51.625999999999998</c:v>
                </c:pt>
                <c:pt idx="52">
                  <c:v>30.728000000000002</c:v>
                </c:pt>
                <c:pt idx="53">
                  <c:v>34.643999999999998</c:v>
                </c:pt>
                <c:pt idx="54">
                  <c:v>31.802</c:v>
                </c:pt>
                <c:pt idx="55">
                  <c:v>4.8</c:v>
                </c:pt>
                <c:pt idx="56">
                  <c:v>14.564</c:v>
                </c:pt>
                <c:pt idx="57">
                  <c:v>4.4039999999999999</c:v>
                </c:pt>
                <c:pt idx="58">
                  <c:v>15.486000000000001</c:v>
                </c:pt>
                <c:pt idx="59">
                  <c:v>14.718</c:v>
                </c:pt>
                <c:pt idx="64">
                  <c:v>4.4130000000000003</c:v>
                </c:pt>
                <c:pt idx="65">
                  <c:v>4.29</c:v>
                </c:pt>
                <c:pt idx="66">
                  <c:v>6.5640000000000001</c:v>
                </c:pt>
                <c:pt idx="67">
                  <c:v>5.6769999999999996</c:v>
                </c:pt>
                <c:pt idx="68">
                  <c:v>0.45900000000000002</c:v>
                </c:pt>
                <c:pt idx="76">
                  <c:v>0.61299999999999999</c:v>
                </c:pt>
                <c:pt idx="77">
                  <c:v>0.45300000000000001</c:v>
                </c:pt>
                <c:pt idx="78">
                  <c:v>0.42499999999999999</c:v>
                </c:pt>
                <c:pt idx="83">
                  <c:v>0.70799999999999996</c:v>
                </c:pt>
                <c:pt idx="84">
                  <c:v>0.29199999999999998</c:v>
                </c:pt>
                <c:pt idx="85">
                  <c:v>0.17100000000000001</c:v>
                </c:pt>
                <c:pt idx="86">
                  <c:v>4.9580000000000002</c:v>
                </c:pt>
                <c:pt idx="87">
                  <c:v>13.869</c:v>
                </c:pt>
                <c:pt idx="88">
                  <c:v>0.73499999999999999</c:v>
                </c:pt>
                <c:pt idx="89">
                  <c:v>0.11899999999999999</c:v>
                </c:pt>
                <c:pt idx="90">
                  <c:v>0.85199999999999998</c:v>
                </c:pt>
                <c:pt idx="91">
                  <c:v>0.30099999999999999</c:v>
                </c:pt>
                <c:pt idx="92">
                  <c:v>14.427</c:v>
                </c:pt>
                <c:pt idx="93">
                  <c:v>13.180999999999999</c:v>
                </c:pt>
                <c:pt idx="94">
                  <c:v>12.923</c:v>
                </c:pt>
                <c:pt idx="95">
                  <c:v>4.3659999999999997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C9-41C6-BA48-EBF3332D65A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6C9-41C6-BA48-EBF3332D65A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6C9-41C6-BA48-EBF3332D65A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2">
                  <c:v>4.95</c:v>
                </c:pt>
                <c:pt idx="43">
                  <c:v>20.248000000000001</c:v>
                </c:pt>
                <c:pt idx="44">
                  <c:v>0.78900000000000003</c:v>
                </c:pt>
                <c:pt idx="47">
                  <c:v>14.103999999999999</c:v>
                </c:pt>
                <c:pt idx="48">
                  <c:v>24.195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9-41C6-BA48-EBF3332D65A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6C9-41C6-BA48-EBF3332D65A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6C9-41C6-BA48-EBF3332D65A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63.04</c:v>
                </c:pt>
                <c:pt idx="1">
                  <c:v>24.271999999999998</c:v>
                </c:pt>
                <c:pt idx="2">
                  <c:v>30.431999999999999</c:v>
                </c:pt>
                <c:pt idx="3">
                  <c:v>16.527000000000001</c:v>
                </c:pt>
                <c:pt idx="4">
                  <c:v>35.963999999999999</c:v>
                </c:pt>
                <c:pt idx="5">
                  <c:v>73.263000000000005</c:v>
                </c:pt>
                <c:pt idx="6">
                  <c:v>73.263000000000005</c:v>
                </c:pt>
                <c:pt idx="7">
                  <c:v>49.66</c:v>
                </c:pt>
                <c:pt idx="8">
                  <c:v>62.978000000000002</c:v>
                </c:pt>
                <c:pt idx="9">
                  <c:v>72.12299999999999</c:v>
                </c:pt>
                <c:pt idx="10">
                  <c:v>73.263000000000005</c:v>
                </c:pt>
                <c:pt idx="11">
                  <c:v>41.884</c:v>
                </c:pt>
                <c:pt idx="12">
                  <c:v>73.263000000000005</c:v>
                </c:pt>
                <c:pt idx="13">
                  <c:v>72.12</c:v>
                </c:pt>
                <c:pt idx="14">
                  <c:v>72.094999999999999</c:v>
                </c:pt>
                <c:pt idx="15">
                  <c:v>62.007999999999996</c:v>
                </c:pt>
                <c:pt idx="16">
                  <c:v>46.631</c:v>
                </c:pt>
                <c:pt idx="17">
                  <c:v>50.45</c:v>
                </c:pt>
                <c:pt idx="18">
                  <c:v>56.643999999999998</c:v>
                </c:pt>
                <c:pt idx="19">
                  <c:v>60.739000000000004</c:v>
                </c:pt>
                <c:pt idx="20">
                  <c:v>59.578000000000003</c:v>
                </c:pt>
                <c:pt idx="21">
                  <c:v>61.847999999999999</c:v>
                </c:pt>
                <c:pt idx="22">
                  <c:v>25.376999999999999</c:v>
                </c:pt>
                <c:pt idx="23">
                  <c:v>44.05</c:v>
                </c:pt>
                <c:pt idx="57">
                  <c:v>78.680000000000007</c:v>
                </c:pt>
                <c:pt idx="58">
                  <c:v>16.097000000000001</c:v>
                </c:pt>
                <c:pt idx="87">
                  <c:v>12.93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6C9-41C6-BA48-EBF3332D65A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4.2</c:v>
                </c:pt>
                <c:pt idx="2">
                  <c:v>4.5999999999999996</c:v>
                </c:pt>
                <c:pt idx="3">
                  <c:v>5.4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0.3</c:v>
                </c:pt>
                <c:pt idx="29">
                  <c:v>58.8</c:v>
                </c:pt>
                <c:pt idx="30">
                  <c:v>0</c:v>
                </c:pt>
                <c:pt idx="31">
                  <c:v>0</c:v>
                </c:pt>
                <c:pt idx="32">
                  <c:v>18.600000000000001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82.3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</c:v>
                </c:pt>
                <c:pt idx="67">
                  <c:v>3.5</c:v>
                </c:pt>
                <c:pt idx="68">
                  <c:v>17</c:v>
                </c:pt>
                <c:pt idx="69">
                  <c:v>32.5</c:v>
                </c:pt>
                <c:pt idx="70">
                  <c:v>71.900000000000006</c:v>
                </c:pt>
                <c:pt idx="71">
                  <c:v>125.3</c:v>
                </c:pt>
                <c:pt idx="72">
                  <c:v>31.1</c:v>
                </c:pt>
                <c:pt idx="73">
                  <c:v>131.19999999999999</c:v>
                </c:pt>
                <c:pt idx="74">
                  <c:v>220.3</c:v>
                </c:pt>
                <c:pt idx="75">
                  <c:v>205</c:v>
                </c:pt>
                <c:pt idx="76">
                  <c:v>181.3</c:v>
                </c:pt>
                <c:pt idx="77">
                  <c:v>183.7</c:v>
                </c:pt>
                <c:pt idx="78">
                  <c:v>181.2</c:v>
                </c:pt>
                <c:pt idx="79">
                  <c:v>41.9</c:v>
                </c:pt>
                <c:pt idx="80">
                  <c:v>193.2</c:v>
                </c:pt>
                <c:pt idx="81">
                  <c:v>124.6</c:v>
                </c:pt>
                <c:pt idx="82">
                  <c:v>74</c:v>
                </c:pt>
                <c:pt idx="83">
                  <c:v>16.7</c:v>
                </c:pt>
                <c:pt idx="84">
                  <c:v>159</c:v>
                </c:pt>
                <c:pt idx="85">
                  <c:v>53.6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C9-41C6-BA48-EBF3332D65A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0">
                  <c:v>53.027999999999999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20</c:v>
                </c:pt>
                <c:pt idx="5">
                  <c:v>45.999000000000002</c:v>
                </c:pt>
                <c:pt idx="6">
                  <c:v>45.999000000000002</c:v>
                </c:pt>
                <c:pt idx="7">
                  <c:v>38</c:v>
                </c:pt>
                <c:pt idx="8">
                  <c:v>46.716000000000001</c:v>
                </c:pt>
                <c:pt idx="10">
                  <c:v>18</c:v>
                </c:pt>
                <c:pt idx="11">
                  <c:v>38.9</c:v>
                </c:pt>
                <c:pt idx="12">
                  <c:v>20</c:v>
                </c:pt>
                <c:pt idx="23">
                  <c:v>65.344999999999999</c:v>
                </c:pt>
                <c:pt idx="24">
                  <c:v>32.200000000000003</c:v>
                </c:pt>
                <c:pt idx="25">
                  <c:v>32.200000000000003</c:v>
                </c:pt>
                <c:pt idx="35">
                  <c:v>12.8</c:v>
                </c:pt>
                <c:pt idx="37">
                  <c:v>19.648</c:v>
                </c:pt>
                <c:pt idx="39">
                  <c:v>14.38</c:v>
                </c:pt>
                <c:pt idx="40">
                  <c:v>1.9</c:v>
                </c:pt>
                <c:pt idx="45">
                  <c:v>22.451000000000001</c:v>
                </c:pt>
                <c:pt idx="46">
                  <c:v>51.058999999999997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80">
                  <c:v>38</c:v>
                </c:pt>
                <c:pt idx="81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C9-41C6-BA48-EBF3332D65A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10</c:v>
                </c:pt>
                <c:pt idx="5">
                  <c:v>17.36</c:v>
                </c:pt>
                <c:pt idx="6">
                  <c:v>13.276</c:v>
                </c:pt>
                <c:pt idx="7">
                  <c:v>3.1E-2</c:v>
                </c:pt>
                <c:pt idx="8">
                  <c:v>34.040999999999997</c:v>
                </c:pt>
                <c:pt idx="9">
                  <c:v>34.030999999999999</c:v>
                </c:pt>
                <c:pt idx="10">
                  <c:v>33.920999999999999</c:v>
                </c:pt>
                <c:pt idx="11">
                  <c:v>0.01</c:v>
                </c:pt>
                <c:pt idx="12">
                  <c:v>33.212000000000003</c:v>
                </c:pt>
                <c:pt idx="13">
                  <c:v>33.222999999999999</c:v>
                </c:pt>
                <c:pt idx="14">
                  <c:v>33.133000000000003</c:v>
                </c:pt>
                <c:pt idx="15">
                  <c:v>33.143999999999998</c:v>
                </c:pt>
                <c:pt idx="16">
                  <c:v>42.954000000000001</c:v>
                </c:pt>
                <c:pt idx="17">
                  <c:v>43.156999999999996</c:v>
                </c:pt>
                <c:pt idx="18">
                  <c:v>43.073999999999998</c:v>
                </c:pt>
                <c:pt idx="19">
                  <c:v>43.084000000000003</c:v>
                </c:pt>
                <c:pt idx="20">
                  <c:v>43.313000000000002</c:v>
                </c:pt>
                <c:pt idx="21">
                  <c:v>43.082000000000001</c:v>
                </c:pt>
                <c:pt idx="22">
                  <c:v>7.6999999999999999E-2</c:v>
                </c:pt>
                <c:pt idx="23">
                  <c:v>43.173000000000002</c:v>
                </c:pt>
                <c:pt idx="24">
                  <c:v>4.4999999999999998E-2</c:v>
                </c:pt>
                <c:pt idx="25">
                  <c:v>5.6539999999999999</c:v>
                </c:pt>
                <c:pt idx="26">
                  <c:v>26.282</c:v>
                </c:pt>
                <c:pt idx="27">
                  <c:v>26.61</c:v>
                </c:pt>
                <c:pt idx="28">
                  <c:v>33.213000000000001</c:v>
                </c:pt>
                <c:pt idx="29">
                  <c:v>17.236999999999998</c:v>
                </c:pt>
                <c:pt idx="30">
                  <c:v>3.0009999999999999</c:v>
                </c:pt>
                <c:pt idx="31">
                  <c:v>14.88</c:v>
                </c:pt>
                <c:pt idx="32">
                  <c:v>47.64</c:v>
                </c:pt>
                <c:pt idx="33">
                  <c:v>30.212</c:v>
                </c:pt>
                <c:pt idx="34">
                  <c:v>31.538</c:v>
                </c:pt>
                <c:pt idx="35">
                  <c:v>62.332999999999998</c:v>
                </c:pt>
                <c:pt idx="36">
                  <c:v>124.191</c:v>
                </c:pt>
                <c:pt idx="37">
                  <c:v>66.436000000000007</c:v>
                </c:pt>
                <c:pt idx="38">
                  <c:v>19.895</c:v>
                </c:pt>
                <c:pt idx="39">
                  <c:v>54.112000000000002</c:v>
                </c:pt>
                <c:pt idx="40">
                  <c:v>33.106000000000002</c:v>
                </c:pt>
                <c:pt idx="41">
                  <c:v>54.188000000000002</c:v>
                </c:pt>
                <c:pt idx="42">
                  <c:v>45.283999999999999</c:v>
                </c:pt>
                <c:pt idx="43">
                  <c:v>35.316000000000003</c:v>
                </c:pt>
                <c:pt idx="44">
                  <c:v>28.189</c:v>
                </c:pt>
                <c:pt idx="45">
                  <c:v>23.341999999999999</c:v>
                </c:pt>
                <c:pt idx="46">
                  <c:v>33.53</c:v>
                </c:pt>
                <c:pt idx="47">
                  <c:v>31.925999999999998</c:v>
                </c:pt>
                <c:pt idx="48">
                  <c:v>7.7530000000000001</c:v>
                </c:pt>
                <c:pt idx="49">
                  <c:v>19.884</c:v>
                </c:pt>
                <c:pt idx="50">
                  <c:v>51.424999999999997</c:v>
                </c:pt>
                <c:pt idx="51">
                  <c:v>61.497999999999998</c:v>
                </c:pt>
                <c:pt idx="52">
                  <c:v>24.88</c:v>
                </c:pt>
                <c:pt idx="53">
                  <c:v>27.706</c:v>
                </c:pt>
                <c:pt idx="54">
                  <c:v>26.018000000000001</c:v>
                </c:pt>
                <c:pt idx="56">
                  <c:v>79.540999999999997</c:v>
                </c:pt>
                <c:pt idx="57">
                  <c:v>43.133000000000003</c:v>
                </c:pt>
                <c:pt idx="58">
                  <c:v>50.716999999999999</c:v>
                </c:pt>
                <c:pt idx="59">
                  <c:v>62.253</c:v>
                </c:pt>
                <c:pt idx="60">
                  <c:v>1.2589999999999999</c:v>
                </c:pt>
                <c:pt idx="61">
                  <c:v>18.186</c:v>
                </c:pt>
                <c:pt idx="62">
                  <c:v>18.658999999999999</c:v>
                </c:pt>
                <c:pt idx="63">
                  <c:v>12.884</c:v>
                </c:pt>
                <c:pt idx="64">
                  <c:v>54.085999999999999</c:v>
                </c:pt>
                <c:pt idx="65">
                  <c:v>52.5</c:v>
                </c:pt>
                <c:pt idx="66">
                  <c:v>28.773</c:v>
                </c:pt>
                <c:pt idx="67">
                  <c:v>28.495000000000001</c:v>
                </c:pt>
                <c:pt idx="68">
                  <c:v>1.0999999999999999E-2</c:v>
                </c:pt>
                <c:pt idx="79">
                  <c:v>9.7000000000000003E-2</c:v>
                </c:pt>
                <c:pt idx="82">
                  <c:v>0.7</c:v>
                </c:pt>
                <c:pt idx="83">
                  <c:v>2.3719999999999999</c:v>
                </c:pt>
                <c:pt idx="85">
                  <c:v>1.464</c:v>
                </c:pt>
                <c:pt idx="86">
                  <c:v>21.273</c:v>
                </c:pt>
                <c:pt idx="87">
                  <c:v>35.308999999999997</c:v>
                </c:pt>
                <c:pt idx="88">
                  <c:v>1.657</c:v>
                </c:pt>
                <c:pt idx="89">
                  <c:v>10.503</c:v>
                </c:pt>
                <c:pt idx="90">
                  <c:v>10.359</c:v>
                </c:pt>
                <c:pt idx="91">
                  <c:v>5.7519999999999998</c:v>
                </c:pt>
                <c:pt idx="92">
                  <c:v>34.426000000000002</c:v>
                </c:pt>
                <c:pt idx="93">
                  <c:v>34.497</c:v>
                </c:pt>
                <c:pt idx="94">
                  <c:v>32.984000000000002</c:v>
                </c:pt>
                <c:pt idx="95">
                  <c:v>30.9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6C9-41C6-BA48-EBF3332D65A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6C9-41C6-BA48-EBF3332D65A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2">
                  <c:v>20.045999999999999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C9-41C6-BA48-EBF3332D6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264.06</c:v>
                </c:pt>
                <c:pt idx="1">
                  <c:v>272.14</c:v>
                </c:pt>
                <c:pt idx="2">
                  <c:v>266.72000000000003</c:v>
                </c:pt>
                <c:pt idx="3">
                  <c:v>288.8</c:v>
                </c:pt>
                <c:pt idx="4">
                  <c:v>266.94</c:v>
                </c:pt>
                <c:pt idx="5">
                  <c:v>255</c:v>
                </c:pt>
                <c:pt idx="6">
                  <c:v>255.01</c:v>
                </c:pt>
                <c:pt idx="7">
                  <c:v>256.11</c:v>
                </c:pt>
                <c:pt idx="8">
                  <c:v>252.88</c:v>
                </c:pt>
                <c:pt idx="9">
                  <c:v>253.99</c:v>
                </c:pt>
                <c:pt idx="10">
                  <c:v>255.01</c:v>
                </c:pt>
                <c:pt idx="11">
                  <c:v>257.12</c:v>
                </c:pt>
                <c:pt idx="12">
                  <c:v>255</c:v>
                </c:pt>
                <c:pt idx="13">
                  <c:v>253.99</c:v>
                </c:pt>
                <c:pt idx="14">
                  <c:v>253.97</c:v>
                </c:pt>
                <c:pt idx="15">
                  <c:v>252.64</c:v>
                </c:pt>
                <c:pt idx="16">
                  <c:v>250.05</c:v>
                </c:pt>
                <c:pt idx="17">
                  <c:v>251</c:v>
                </c:pt>
                <c:pt idx="18">
                  <c:v>251.79</c:v>
                </c:pt>
                <c:pt idx="19">
                  <c:v>252.32</c:v>
                </c:pt>
                <c:pt idx="20">
                  <c:v>252.03</c:v>
                </c:pt>
                <c:pt idx="21">
                  <c:v>252.6</c:v>
                </c:pt>
                <c:pt idx="22">
                  <c:v>269.17</c:v>
                </c:pt>
                <c:pt idx="23">
                  <c:v>303.25</c:v>
                </c:pt>
                <c:pt idx="24">
                  <c:v>321.45999999999998</c:v>
                </c:pt>
                <c:pt idx="25">
                  <c:v>324.27</c:v>
                </c:pt>
                <c:pt idx="26">
                  <c:v>334.66</c:v>
                </c:pt>
                <c:pt idx="27">
                  <c:v>340.02</c:v>
                </c:pt>
                <c:pt idx="28">
                  <c:v>342.66</c:v>
                </c:pt>
                <c:pt idx="29">
                  <c:v>336.08</c:v>
                </c:pt>
                <c:pt idx="30">
                  <c:v>272.67</c:v>
                </c:pt>
                <c:pt idx="31">
                  <c:v>223.84</c:v>
                </c:pt>
                <c:pt idx="32">
                  <c:v>342.58</c:v>
                </c:pt>
                <c:pt idx="33">
                  <c:v>229.78</c:v>
                </c:pt>
                <c:pt idx="34">
                  <c:v>229.84</c:v>
                </c:pt>
                <c:pt idx="35">
                  <c:v>308</c:v>
                </c:pt>
                <c:pt idx="36">
                  <c:v>300.5</c:v>
                </c:pt>
                <c:pt idx="37">
                  <c:v>261.8</c:v>
                </c:pt>
                <c:pt idx="38">
                  <c:v>194.06</c:v>
                </c:pt>
                <c:pt idx="39">
                  <c:v>164</c:v>
                </c:pt>
                <c:pt idx="40">
                  <c:v>175.19</c:v>
                </c:pt>
                <c:pt idx="41">
                  <c:v>164</c:v>
                </c:pt>
                <c:pt idx="42">
                  <c:v>153</c:v>
                </c:pt>
                <c:pt idx="43">
                  <c:v>152.6</c:v>
                </c:pt>
                <c:pt idx="44">
                  <c:v>152.93</c:v>
                </c:pt>
                <c:pt idx="45">
                  <c:v>164</c:v>
                </c:pt>
                <c:pt idx="46">
                  <c:v>164</c:v>
                </c:pt>
                <c:pt idx="47">
                  <c:v>163.83000000000001</c:v>
                </c:pt>
                <c:pt idx="48">
                  <c:v>161.37</c:v>
                </c:pt>
                <c:pt idx="49">
                  <c:v>175.97</c:v>
                </c:pt>
                <c:pt idx="50">
                  <c:v>256.63</c:v>
                </c:pt>
                <c:pt idx="51">
                  <c:v>260.04000000000002</c:v>
                </c:pt>
                <c:pt idx="52">
                  <c:v>262.08999999999997</c:v>
                </c:pt>
                <c:pt idx="53">
                  <c:v>270.02</c:v>
                </c:pt>
                <c:pt idx="54">
                  <c:v>277.04000000000002</c:v>
                </c:pt>
                <c:pt idx="55">
                  <c:v>287.94</c:v>
                </c:pt>
                <c:pt idx="56">
                  <c:v>224.88</c:v>
                </c:pt>
                <c:pt idx="57">
                  <c:v>208.37</c:v>
                </c:pt>
                <c:pt idx="58">
                  <c:v>218.62</c:v>
                </c:pt>
                <c:pt idx="59">
                  <c:v>339.64</c:v>
                </c:pt>
                <c:pt idx="60">
                  <c:v>303.77999999999997</c:v>
                </c:pt>
                <c:pt idx="61">
                  <c:v>342.29</c:v>
                </c:pt>
                <c:pt idx="62">
                  <c:v>347.64</c:v>
                </c:pt>
                <c:pt idx="63">
                  <c:v>353.78</c:v>
                </c:pt>
                <c:pt idx="64">
                  <c:v>349.42</c:v>
                </c:pt>
                <c:pt idx="65">
                  <c:v>349.79</c:v>
                </c:pt>
                <c:pt idx="66">
                  <c:v>349.37</c:v>
                </c:pt>
                <c:pt idx="67">
                  <c:v>352.36</c:v>
                </c:pt>
                <c:pt idx="68">
                  <c:v>352.76</c:v>
                </c:pt>
                <c:pt idx="69">
                  <c:v>355</c:v>
                </c:pt>
                <c:pt idx="70">
                  <c:v>355.03</c:v>
                </c:pt>
                <c:pt idx="71">
                  <c:v>360.9</c:v>
                </c:pt>
                <c:pt idx="72">
                  <c:v>358.21</c:v>
                </c:pt>
                <c:pt idx="73">
                  <c:v>361.21</c:v>
                </c:pt>
                <c:pt idx="74">
                  <c:v>363.2</c:v>
                </c:pt>
                <c:pt idx="75">
                  <c:v>361.77</c:v>
                </c:pt>
                <c:pt idx="76">
                  <c:v>365</c:v>
                </c:pt>
                <c:pt idx="77">
                  <c:v>365</c:v>
                </c:pt>
                <c:pt idx="78">
                  <c:v>363.17</c:v>
                </c:pt>
                <c:pt idx="79">
                  <c:v>356.19</c:v>
                </c:pt>
                <c:pt idx="80">
                  <c:v>362</c:v>
                </c:pt>
                <c:pt idx="81">
                  <c:v>360.68</c:v>
                </c:pt>
                <c:pt idx="82">
                  <c:v>360.64</c:v>
                </c:pt>
                <c:pt idx="83">
                  <c:v>349.15</c:v>
                </c:pt>
                <c:pt idx="84">
                  <c:v>361.21</c:v>
                </c:pt>
                <c:pt idx="85">
                  <c:v>354.12</c:v>
                </c:pt>
                <c:pt idx="86">
                  <c:v>330.74</c:v>
                </c:pt>
                <c:pt idx="87">
                  <c:v>291.27999999999997</c:v>
                </c:pt>
                <c:pt idx="88">
                  <c:v>322.7</c:v>
                </c:pt>
                <c:pt idx="89">
                  <c:v>309</c:v>
                </c:pt>
                <c:pt idx="90">
                  <c:v>295.19</c:v>
                </c:pt>
                <c:pt idx="91">
                  <c:v>263.70999999999998</c:v>
                </c:pt>
                <c:pt idx="92">
                  <c:v>282.31</c:v>
                </c:pt>
                <c:pt idx="93">
                  <c:v>277.16000000000003</c:v>
                </c:pt>
                <c:pt idx="94">
                  <c:v>271.11</c:v>
                </c:pt>
                <c:pt idx="95">
                  <c:v>259.60000000000002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6C9-41C6-BA48-EBF3332D6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5AB-444B-B2BD-A6362FB9676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2">
                  <c:v>29.44</c:v>
                </c:pt>
                <c:pt idx="35">
                  <c:v>29.44</c:v>
                </c:pt>
                <c:pt idx="36">
                  <c:v>59.01</c:v>
                </c:pt>
                <c:pt idx="37">
                  <c:v>58.74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4">
                  <c:v>23</c:v>
                </c:pt>
                <c:pt idx="65">
                  <c:v>23</c:v>
                </c:pt>
                <c:pt idx="66">
                  <c:v>23</c:v>
                </c:pt>
                <c:pt idx="67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AB-444B-B2BD-A6362FB9676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5.4859999999999998</c:v>
                </c:pt>
                <c:pt idx="1">
                  <c:v>5.6029999999999998</c:v>
                </c:pt>
                <c:pt idx="2">
                  <c:v>8.3040000000000003</c:v>
                </c:pt>
                <c:pt idx="3">
                  <c:v>5.3780000000000001</c:v>
                </c:pt>
                <c:pt idx="4">
                  <c:v>5.3840000000000003</c:v>
                </c:pt>
                <c:pt idx="5">
                  <c:v>5.3860000000000001</c:v>
                </c:pt>
                <c:pt idx="6">
                  <c:v>5.43</c:v>
                </c:pt>
                <c:pt idx="7">
                  <c:v>5.4180000000000001</c:v>
                </c:pt>
                <c:pt idx="8">
                  <c:v>4.3010000000000002</c:v>
                </c:pt>
                <c:pt idx="9">
                  <c:v>4.3789999999999996</c:v>
                </c:pt>
                <c:pt idx="10">
                  <c:v>4.34</c:v>
                </c:pt>
                <c:pt idx="11">
                  <c:v>5.4660000000000002</c:v>
                </c:pt>
                <c:pt idx="12">
                  <c:v>4.4420000000000002</c:v>
                </c:pt>
                <c:pt idx="13">
                  <c:v>4.3949999999999996</c:v>
                </c:pt>
                <c:pt idx="14">
                  <c:v>4.3639999999999999</c:v>
                </c:pt>
                <c:pt idx="15">
                  <c:v>4.3620000000000001</c:v>
                </c:pt>
                <c:pt idx="16">
                  <c:v>4.5259999999999998</c:v>
                </c:pt>
                <c:pt idx="17">
                  <c:v>4.6310000000000002</c:v>
                </c:pt>
                <c:pt idx="18">
                  <c:v>4.5890000000000004</c:v>
                </c:pt>
                <c:pt idx="19">
                  <c:v>4.6130000000000004</c:v>
                </c:pt>
                <c:pt idx="20">
                  <c:v>4.8280000000000003</c:v>
                </c:pt>
                <c:pt idx="21">
                  <c:v>4.9340000000000002</c:v>
                </c:pt>
                <c:pt idx="22">
                  <c:v>6.0140000000000002</c:v>
                </c:pt>
                <c:pt idx="23">
                  <c:v>5.1189999999999998</c:v>
                </c:pt>
                <c:pt idx="24">
                  <c:v>12.161</c:v>
                </c:pt>
                <c:pt idx="25">
                  <c:v>7.0190000000000001</c:v>
                </c:pt>
                <c:pt idx="26">
                  <c:v>7.1109999999999998</c:v>
                </c:pt>
                <c:pt idx="27">
                  <c:v>7.52</c:v>
                </c:pt>
                <c:pt idx="28">
                  <c:v>6.4749999999999996</c:v>
                </c:pt>
                <c:pt idx="29">
                  <c:v>6.7859999999999996</c:v>
                </c:pt>
                <c:pt idx="30">
                  <c:v>6.8620000000000001</c:v>
                </c:pt>
                <c:pt idx="31">
                  <c:v>6.9340000000000002</c:v>
                </c:pt>
                <c:pt idx="32">
                  <c:v>6.8490000000000002</c:v>
                </c:pt>
                <c:pt idx="33">
                  <c:v>6.8529999999999998</c:v>
                </c:pt>
                <c:pt idx="34">
                  <c:v>6.97</c:v>
                </c:pt>
                <c:pt idx="35">
                  <c:v>6.7590000000000003</c:v>
                </c:pt>
                <c:pt idx="36">
                  <c:v>6.508</c:v>
                </c:pt>
                <c:pt idx="37">
                  <c:v>6.6379999999999999</c:v>
                </c:pt>
                <c:pt idx="38">
                  <c:v>6.8360000000000003</c:v>
                </c:pt>
                <c:pt idx="39">
                  <c:v>6.78</c:v>
                </c:pt>
                <c:pt idx="40">
                  <c:v>6.48</c:v>
                </c:pt>
                <c:pt idx="41">
                  <c:v>6.258</c:v>
                </c:pt>
                <c:pt idx="42">
                  <c:v>6.3570000000000002</c:v>
                </c:pt>
                <c:pt idx="43">
                  <c:v>6.5780000000000003</c:v>
                </c:pt>
                <c:pt idx="44">
                  <c:v>6.6289999999999996</c:v>
                </c:pt>
                <c:pt idx="45">
                  <c:v>6.6790000000000003</c:v>
                </c:pt>
                <c:pt idx="46">
                  <c:v>6.5549999999999997</c:v>
                </c:pt>
                <c:pt idx="47">
                  <c:v>6.2060000000000004</c:v>
                </c:pt>
                <c:pt idx="48">
                  <c:v>5.681</c:v>
                </c:pt>
                <c:pt idx="49">
                  <c:v>5.5810000000000004</c:v>
                </c:pt>
                <c:pt idx="50">
                  <c:v>5.3490000000000002</c:v>
                </c:pt>
                <c:pt idx="51">
                  <c:v>5.4649999999999999</c:v>
                </c:pt>
                <c:pt idx="52">
                  <c:v>5.0570000000000004</c:v>
                </c:pt>
                <c:pt idx="53">
                  <c:v>5.125</c:v>
                </c:pt>
                <c:pt idx="54">
                  <c:v>5.4560000000000004</c:v>
                </c:pt>
                <c:pt idx="55">
                  <c:v>5.2460000000000004</c:v>
                </c:pt>
                <c:pt idx="56">
                  <c:v>4.851</c:v>
                </c:pt>
                <c:pt idx="57">
                  <c:v>4.9359999999999999</c:v>
                </c:pt>
                <c:pt idx="58">
                  <c:v>4.9589999999999996</c:v>
                </c:pt>
                <c:pt idx="59">
                  <c:v>4.9160000000000004</c:v>
                </c:pt>
                <c:pt idx="60">
                  <c:v>4.9790000000000001</c:v>
                </c:pt>
                <c:pt idx="61">
                  <c:v>4.8289999999999997</c:v>
                </c:pt>
                <c:pt idx="62">
                  <c:v>4.9109999999999996</c:v>
                </c:pt>
                <c:pt idx="63">
                  <c:v>7.0220000000000002</c:v>
                </c:pt>
                <c:pt idx="64">
                  <c:v>4.7939999999999996</c:v>
                </c:pt>
                <c:pt idx="65">
                  <c:v>4.8970000000000002</c:v>
                </c:pt>
                <c:pt idx="66">
                  <c:v>4.8789999999999996</c:v>
                </c:pt>
                <c:pt idx="67">
                  <c:v>4.8490000000000002</c:v>
                </c:pt>
                <c:pt idx="68">
                  <c:v>4.7089999999999996</c:v>
                </c:pt>
                <c:pt idx="69">
                  <c:v>4.8310000000000004</c:v>
                </c:pt>
                <c:pt idx="70">
                  <c:v>6.4889999999999999</c:v>
                </c:pt>
                <c:pt idx="71">
                  <c:v>6.4219999999999997</c:v>
                </c:pt>
                <c:pt idx="72">
                  <c:v>6.5410000000000004</c:v>
                </c:pt>
                <c:pt idx="73">
                  <c:v>6.4720000000000004</c:v>
                </c:pt>
                <c:pt idx="74">
                  <c:v>6.4550000000000001</c:v>
                </c:pt>
                <c:pt idx="75">
                  <c:v>6.3819999999999997</c:v>
                </c:pt>
                <c:pt idx="76">
                  <c:v>6.2240000000000002</c:v>
                </c:pt>
                <c:pt idx="77">
                  <c:v>6.2770000000000001</c:v>
                </c:pt>
                <c:pt idx="78">
                  <c:v>6.2480000000000002</c:v>
                </c:pt>
                <c:pt idx="79">
                  <c:v>6.1769999999999996</c:v>
                </c:pt>
                <c:pt idx="80">
                  <c:v>6.2249999999999996</c:v>
                </c:pt>
                <c:pt idx="81">
                  <c:v>6.2130000000000001</c:v>
                </c:pt>
                <c:pt idx="82">
                  <c:v>6.12</c:v>
                </c:pt>
                <c:pt idx="83">
                  <c:v>5.9329999999999998</c:v>
                </c:pt>
                <c:pt idx="84">
                  <c:v>5.74</c:v>
                </c:pt>
                <c:pt idx="85">
                  <c:v>5.74</c:v>
                </c:pt>
                <c:pt idx="86">
                  <c:v>5.8929999999999998</c:v>
                </c:pt>
                <c:pt idx="87">
                  <c:v>4.4000000000000004</c:v>
                </c:pt>
                <c:pt idx="88">
                  <c:v>5.8479999999999999</c:v>
                </c:pt>
                <c:pt idx="89">
                  <c:v>5.601</c:v>
                </c:pt>
                <c:pt idx="90">
                  <c:v>5.7629999999999999</c:v>
                </c:pt>
                <c:pt idx="91">
                  <c:v>5.8259999999999996</c:v>
                </c:pt>
                <c:pt idx="92">
                  <c:v>4.68</c:v>
                </c:pt>
                <c:pt idx="93">
                  <c:v>4.7009999999999996</c:v>
                </c:pt>
                <c:pt idx="94">
                  <c:v>4.6980000000000004</c:v>
                </c:pt>
                <c:pt idx="95">
                  <c:v>4.6509999999999998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AB-444B-B2BD-A6362FB9676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4.0789999999999997</c:v>
                </c:pt>
                <c:pt idx="1">
                  <c:v>24.881</c:v>
                </c:pt>
                <c:pt idx="2">
                  <c:v>29.696999999999999</c:v>
                </c:pt>
                <c:pt idx="3">
                  <c:v>21.058</c:v>
                </c:pt>
                <c:pt idx="4">
                  <c:v>23.012</c:v>
                </c:pt>
                <c:pt idx="5">
                  <c:v>3.8879999999999999</c:v>
                </c:pt>
                <c:pt idx="6">
                  <c:v>3.9359999999999999</c:v>
                </c:pt>
                <c:pt idx="7">
                  <c:v>4.6980000000000004</c:v>
                </c:pt>
                <c:pt idx="8">
                  <c:v>3.38</c:v>
                </c:pt>
                <c:pt idx="9">
                  <c:v>3.3450000000000002</c:v>
                </c:pt>
                <c:pt idx="10">
                  <c:v>3.3570000000000002</c:v>
                </c:pt>
                <c:pt idx="11">
                  <c:v>23.863</c:v>
                </c:pt>
                <c:pt idx="12">
                  <c:v>3.8079999999999998</c:v>
                </c:pt>
                <c:pt idx="13">
                  <c:v>3.3</c:v>
                </c:pt>
                <c:pt idx="14">
                  <c:v>3.3220000000000001</c:v>
                </c:pt>
                <c:pt idx="15">
                  <c:v>3.3849999999999998</c:v>
                </c:pt>
                <c:pt idx="16">
                  <c:v>3.4079999999999999</c:v>
                </c:pt>
                <c:pt idx="17">
                  <c:v>3.4430000000000001</c:v>
                </c:pt>
                <c:pt idx="18">
                  <c:v>3.504</c:v>
                </c:pt>
                <c:pt idx="19">
                  <c:v>3.6509999999999998</c:v>
                </c:pt>
                <c:pt idx="20">
                  <c:v>3.7650000000000001</c:v>
                </c:pt>
                <c:pt idx="21">
                  <c:v>3.85</c:v>
                </c:pt>
                <c:pt idx="22">
                  <c:v>4.9809999999999999</c:v>
                </c:pt>
                <c:pt idx="23">
                  <c:v>4.3520000000000003</c:v>
                </c:pt>
                <c:pt idx="24">
                  <c:v>64.293999999999997</c:v>
                </c:pt>
                <c:pt idx="25">
                  <c:v>68.805999999999997</c:v>
                </c:pt>
                <c:pt idx="26">
                  <c:v>56.71</c:v>
                </c:pt>
                <c:pt idx="27">
                  <c:v>68.528000000000006</c:v>
                </c:pt>
                <c:pt idx="28">
                  <c:v>63.688000000000002</c:v>
                </c:pt>
                <c:pt idx="29">
                  <c:v>61.716000000000001</c:v>
                </c:pt>
                <c:pt idx="30">
                  <c:v>8.4619999999999997</c:v>
                </c:pt>
                <c:pt idx="31">
                  <c:v>8</c:v>
                </c:pt>
                <c:pt idx="32">
                  <c:v>14.667999999999999</c:v>
                </c:pt>
                <c:pt idx="33">
                  <c:v>12.042</c:v>
                </c:pt>
                <c:pt idx="34">
                  <c:v>12.131</c:v>
                </c:pt>
                <c:pt idx="35">
                  <c:v>11.632999999999999</c:v>
                </c:pt>
                <c:pt idx="36">
                  <c:v>83.295000000000002</c:v>
                </c:pt>
                <c:pt idx="37">
                  <c:v>35.040999999999997</c:v>
                </c:pt>
                <c:pt idx="38">
                  <c:v>14.257</c:v>
                </c:pt>
                <c:pt idx="39">
                  <c:v>10.35</c:v>
                </c:pt>
                <c:pt idx="40">
                  <c:v>13.09</c:v>
                </c:pt>
                <c:pt idx="41">
                  <c:v>10.741</c:v>
                </c:pt>
                <c:pt idx="42">
                  <c:v>11.896000000000001</c:v>
                </c:pt>
                <c:pt idx="43">
                  <c:v>12.173999999999999</c:v>
                </c:pt>
                <c:pt idx="44">
                  <c:v>11.736000000000001</c:v>
                </c:pt>
                <c:pt idx="45">
                  <c:v>10.241</c:v>
                </c:pt>
                <c:pt idx="46">
                  <c:v>11.108000000000001</c:v>
                </c:pt>
                <c:pt idx="47">
                  <c:v>11.244999999999999</c:v>
                </c:pt>
                <c:pt idx="48">
                  <c:v>11.541</c:v>
                </c:pt>
                <c:pt idx="49">
                  <c:v>9.5459999999999994</c:v>
                </c:pt>
                <c:pt idx="50">
                  <c:v>9.1519999999999992</c:v>
                </c:pt>
                <c:pt idx="51">
                  <c:v>8.0960000000000001</c:v>
                </c:pt>
                <c:pt idx="52">
                  <c:v>9.0850000000000009</c:v>
                </c:pt>
                <c:pt idx="53">
                  <c:v>8.2080000000000002</c:v>
                </c:pt>
                <c:pt idx="54">
                  <c:v>7.9820000000000002</c:v>
                </c:pt>
                <c:pt idx="55">
                  <c:v>11.682</c:v>
                </c:pt>
                <c:pt idx="56">
                  <c:v>5.0350000000000001</c:v>
                </c:pt>
                <c:pt idx="57">
                  <c:v>12.731</c:v>
                </c:pt>
                <c:pt idx="58">
                  <c:v>6.3289999999999997</c:v>
                </c:pt>
                <c:pt idx="59">
                  <c:v>6.1920000000000002</c:v>
                </c:pt>
                <c:pt idx="60">
                  <c:v>11.183999999999999</c:v>
                </c:pt>
                <c:pt idx="61">
                  <c:v>6.4809999999999999</c:v>
                </c:pt>
                <c:pt idx="62">
                  <c:v>8.5370000000000008</c:v>
                </c:pt>
                <c:pt idx="63">
                  <c:v>8.718</c:v>
                </c:pt>
                <c:pt idx="64">
                  <c:v>6.0919999999999996</c:v>
                </c:pt>
                <c:pt idx="65">
                  <c:v>5.8970000000000002</c:v>
                </c:pt>
                <c:pt idx="66">
                  <c:v>5.2809999999999997</c:v>
                </c:pt>
                <c:pt idx="67">
                  <c:v>5.8339999999999996</c:v>
                </c:pt>
                <c:pt idx="68">
                  <c:v>8.1829999999999998</c:v>
                </c:pt>
                <c:pt idx="69">
                  <c:v>9.1880000000000006</c:v>
                </c:pt>
                <c:pt idx="70">
                  <c:v>10.968</c:v>
                </c:pt>
                <c:pt idx="71">
                  <c:v>13.609</c:v>
                </c:pt>
                <c:pt idx="72">
                  <c:v>10.596</c:v>
                </c:pt>
                <c:pt idx="73">
                  <c:v>13.382999999999999</c:v>
                </c:pt>
                <c:pt idx="74">
                  <c:v>73.001000000000005</c:v>
                </c:pt>
                <c:pt idx="75">
                  <c:v>78.694000000000003</c:v>
                </c:pt>
                <c:pt idx="76">
                  <c:v>71.293000000000006</c:v>
                </c:pt>
                <c:pt idx="77">
                  <c:v>59.094000000000001</c:v>
                </c:pt>
                <c:pt idx="78">
                  <c:v>56.331000000000003</c:v>
                </c:pt>
                <c:pt idx="79">
                  <c:v>10.135</c:v>
                </c:pt>
                <c:pt idx="80">
                  <c:v>89.161000000000001</c:v>
                </c:pt>
                <c:pt idx="81">
                  <c:v>46.542999999999999</c:v>
                </c:pt>
                <c:pt idx="82">
                  <c:v>13.436</c:v>
                </c:pt>
                <c:pt idx="83">
                  <c:v>8.7710000000000008</c:v>
                </c:pt>
                <c:pt idx="84">
                  <c:v>43.704000000000001</c:v>
                </c:pt>
                <c:pt idx="85">
                  <c:v>7.9660000000000002</c:v>
                </c:pt>
                <c:pt idx="86">
                  <c:v>5.3979999999999997</c:v>
                </c:pt>
                <c:pt idx="87">
                  <c:v>4.4939999999999998</c:v>
                </c:pt>
                <c:pt idx="88">
                  <c:v>7.89</c:v>
                </c:pt>
                <c:pt idx="89">
                  <c:v>7.4889999999999999</c:v>
                </c:pt>
                <c:pt idx="90">
                  <c:v>4.9349999999999996</c:v>
                </c:pt>
                <c:pt idx="91">
                  <c:v>8.4619999999999997</c:v>
                </c:pt>
                <c:pt idx="92">
                  <c:v>4.0069999999999997</c:v>
                </c:pt>
                <c:pt idx="93">
                  <c:v>3.9209999999999998</c:v>
                </c:pt>
                <c:pt idx="94">
                  <c:v>3.9510000000000001</c:v>
                </c:pt>
                <c:pt idx="95">
                  <c:v>4.2809999999999997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AB-444B-B2BD-A6362FB9676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5AB-444B-B2BD-A6362FB9676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5AB-444B-B2BD-A6362FB9676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1">
                  <c:v>32.200000000000003</c:v>
                </c:pt>
                <c:pt idx="33">
                  <c:v>22.5</c:v>
                </c:pt>
                <c:pt idx="34">
                  <c:v>22.5</c:v>
                </c:pt>
                <c:pt idx="39">
                  <c:v>20</c:v>
                </c:pt>
                <c:pt idx="41">
                  <c:v>28</c:v>
                </c:pt>
                <c:pt idx="42">
                  <c:v>28</c:v>
                </c:pt>
                <c:pt idx="43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48</c:v>
                </c:pt>
                <c:pt idx="47">
                  <c:v>48</c:v>
                </c:pt>
                <c:pt idx="48">
                  <c:v>15</c:v>
                </c:pt>
                <c:pt idx="49">
                  <c:v>18</c:v>
                </c:pt>
                <c:pt idx="56">
                  <c:v>18</c:v>
                </c:pt>
                <c:pt idx="57">
                  <c:v>18</c:v>
                </c:pt>
                <c:pt idx="63">
                  <c:v>20</c:v>
                </c:pt>
                <c:pt idx="64">
                  <c:v>20</c:v>
                </c:pt>
                <c:pt idx="65">
                  <c:v>22.2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AB-444B-B2BD-A6362FB9676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9">
                  <c:v>19.148</c:v>
                </c:pt>
                <c:pt idx="41">
                  <c:v>16.434999999999999</c:v>
                </c:pt>
                <c:pt idx="45">
                  <c:v>4.0709999999999997</c:v>
                </c:pt>
                <c:pt idx="46">
                  <c:v>17.763999999999999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5AB-444B-B2BD-A6362FB9676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55">
                  <c:v>38.347999999999999</c:v>
                </c:pt>
                <c:pt idx="71">
                  <c:v>49.363999999999997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80">
                  <c:v>50</c:v>
                </c:pt>
                <c:pt idx="81">
                  <c:v>50</c:v>
                </c:pt>
                <c:pt idx="8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5AB-444B-B2BD-A6362FB9676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5AB-444B-B2BD-A6362FB9676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0">
                  <c:v>38.965000000000003</c:v>
                </c:pt>
                <c:pt idx="62">
                  <c:v>5.3609999999999998</c:v>
                </c:pt>
                <c:pt idx="63">
                  <c:v>6.1920000000000002</c:v>
                </c:pt>
                <c:pt idx="68">
                  <c:v>0.54100000000000004</c:v>
                </c:pt>
                <c:pt idx="69">
                  <c:v>14.484</c:v>
                </c:pt>
                <c:pt idx="70">
                  <c:v>49.436</c:v>
                </c:pt>
                <c:pt idx="71">
                  <c:v>50</c:v>
                </c:pt>
                <c:pt idx="72">
                  <c:v>8.8659999999999997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20.6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4">
                  <c:v>50</c:v>
                </c:pt>
                <c:pt idx="85">
                  <c:v>36.444000000000003</c:v>
                </c:pt>
                <c:pt idx="88">
                  <c:v>22.167000000000002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5AB-444B-B2BD-A6362FB9676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89.9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3.5</c:v>
                </c:pt>
                <c:pt idx="5">
                  <c:v>115.8</c:v>
                </c:pt>
                <c:pt idx="6">
                  <c:v>113.7</c:v>
                </c:pt>
                <c:pt idx="7">
                  <c:v>61.6</c:v>
                </c:pt>
                <c:pt idx="8">
                  <c:v>133.69999999999999</c:v>
                </c:pt>
                <c:pt idx="9">
                  <c:v>106.8</c:v>
                </c:pt>
                <c:pt idx="10">
                  <c:v>112.3</c:v>
                </c:pt>
                <c:pt idx="11">
                  <c:v>38.4</c:v>
                </c:pt>
                <c:pt idx="12">
                  <c:v>114.2</c:v>
                </c:pt>
                <c:pt idx="13">
                  <c:v>105.7</c:v>
                </c:pt>
                <c:pt idx="14">
                  <c:v>106.3</c:v>
                </c:pt>
                <c:pt idx="15">
                  <c:v>96.9</c:v>
                </c:pt>
                <c:pt idx="16">
                  <c:v>90.4</c:v>
                </c:pt>
                <c:pt idx="17">
                  <c:v>103.9</c:v>
                </c:pt>
                <c:pt idx="18">
                  <c:v>99.7</c:v>
                </c:pt>
                <c:pt idx="19">
                  <c:v>105.3</c:v>
                </c:pt>
                <c:pt idx="20">
                  <c:v>115</c:v>
                </c:pt>
                <c:pt idx="21">
                  <c:v>105.5</c:v>
                </c:pt>
                <c:pt idx="22">
                  <c:v>0</c:v>
                </c:pt>
                <c:pt idx="23">
                  <c:v>151.19999999999999</c:v>
                </c:pt>
                <c:pt idx="24">
                  <c:v>65.7</c:v>
                </c:pt>
                <c:pt idx="25">
                  <c:v>67.599999999999994</c:v>
                </c:pt>
                <c:pt idx="26">
                  <c:v>85</c:v>
                </c:pt>
                <c:pt idx="27">
                  <c:v>33.5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35.4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44.4</c:v>
                </c:pt>
                <c:pt idx="51">
                  <c:v>74.8</c:v>
                </c:pt>
                <c:pt idx="52">
                  <c:v>8.1</c:v>
                </c:pt>
                <c:pt idx="53">
                  <c:v>19.5</c:v>
                </c:pt>
                <c:pt idx="54">
                  <c:v>17.5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64.8</c:v>
                </c:pt>
                <c:pt idx="62">
                  <c:v>78.2</c:v>
                </c:pt>
                <c:pt idx="63">
                  <c:v>29.9</c:v>
                </c:pt>
                <c:pt idx="64">
                  <c:v>8.8000000000000007</c:v>
                </c:pt>
                <c:pt idx="65">
                  <c:v>4.9000000000000004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13</c:v>
                </c:pt>
                <c:pt idx="87">
                  <c:v>56.3</c:v>
                </c:pt>
                <c:pt idx="88">
                  <c:v>73.3</c:v>
                </c:pt>
                <c:pt idx="89">
                  <c:v>104.4</c:v>
                </c:pt>
                <c:pt idx="90">
                  <c:v>107.4</c:v>
                </c:pt>
                <c:pt idx="91">
                  <c:v>98.7</c:v>
                </c:pt>
                <c:pt idx="92">
                  <c:v>43.3</c:v>
                </c:pt>
                <c:pt idx="93">
                  <c:v>42.2</c:v>
                </c:pt>
                <c:pt idx="94">
                  <c:v>40.4</c:v>
                </c:pt>
                <c:pt idx="95">
                  <c:v>29.5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5AB-444B-B2BD-A6362FB9676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29.085999999999999</c:v>
                </c:pt>
                <c:pt idx="1">
                  <c:v>30.268999999999998</c:v>
                </c:pt>
                <c:pt idx="2">
                  <c:v>29.257999999999999</c:v>
                </c:pt>
                <c:pt idx="3">
                  <c:v>27.978999999999999</c:v>
                </c:pt>
                <c:pt idx="4">
                  <c:v>26.661000000000001</c:v>
                </c:pt>
                <c:pt idx="5">
                  <c:v>21.670999999999999</c:v>
                </c:pt>
                <c:pt idx="6">
                  <c:v>19.71</c:v>
                </c:pt>
                <c:pt idx="7">
                  <c:v>17.84</c:v>
                </c:pt>
                <c:pt idx="8">
                  <c:v>12.725</c:v>
                </c:pt>
                <c:pt idx="9">
                  <c:v>2.4910000000000001</c:v>
                </c:pt>
                <c:pt idx="10">
                  <c:v>14.8</c:v>
                </c:pt>
                <c:pt idx="11">
                  <c:v>14.361000000000001</c:v>
                </c:pt>
                <c:pt idx="12">
                  <c:v>13.63</c:v>
                </c:pt>
                <c:pt idx="13">
                  <c:v>1.605</c:v>
                </c:pt>
                <c:pt idx="14">
                  <c:v>1.135</c:v>
                </c:pt>
                <c:pt idx="15">
                  <c:v>0.65100000000000002</c:v>
                </c:pt>
                <c:pt idx="16">
                  <c:v>0.28799999999999998</c:v>
                </c:pt>
                <c:pt idx="17">
                  <c:v>0.10199999999999999</c:v>
                </c:pt>
                <c:pt idx="18">
                  <c:v>1</c:v>
                </c:pt>
                <c:pt idx="19">
                  <c:v>0.998</c:v>
                </c:pt>
                <c:pt idx="22">
                  <c:v>16.442</c:v>
                </c:pt>
                <c:pt idx="23">
                  <c:v>0.05</c:v>
                </c:pt>
                <c:pt idx="24">
                  <c:v>20.119</c:v>
                </c:pt>
                <c:pt idx="25">
                  <c:v>24.452999999999999</c:v>
                </c:pt>
                <c:pt idx="26">
                  <c:v>7.43</c:v>
                </c:pt>
                <c:pt idx="27">
                  <c:v>47.027000000000001</c:v>
                </c:pt>
                <c:pt idx="28">
                  <c:v>52.170999999999999</c:v>
                </c:pt>
                <c:pt idx="29">
                  <c:v>95.501999999999995</c:v>
                </c:pt>
                <c:pt idx="30">
                  <c:v>75.677000000000007</c:v>
                </c:pt>
                <c:pt idx="31">
                  <c:v>56.62</c:v>
                </c:pt>
                <c:pt idx="32">
                  <c:v>39.164000000000001</c:v>
                </c:pt>
                <c:pt idx="33">
                  <c:v>12.651</c:v>
                </c:pt>
                <c:pt idx="34">
                  <c:v>13.782</c:v>
                </c:pt>
                <c:pt idx="35">
                  <c:v>15.742000000000001</c:v>
                </c:pt>
                <c:pt idx="36">
                  <c:v>8.2270000000000003</c:v>
                </c:pt>
                <c:pt idx="37">
                  <c:v>13.711</c:v>
                </c:pt>
                <c:pt idx="38">
                  <c:v>22.648</c:v>
                </c:pt>
                <c:pt idx="39">
                  <c:v>40.375</c:v>
                </c:pt>
                <c:pt idx="40">
                  <c:v>37.758000000000003</c:v>
                </c:pt>
                <c:pt idx="41">
                  <c:v>36.93</c:v>
                </c:pt>
                <c:pt idx="42">
                  <c:v>36.405000000000001</c:v>
                </c:pt>
                <c:pt idx="43">
                  <c:v>38.444000000000003</c:v>
                </c:pt>
                <c:pt idx="44">
                  <c:v>40.816000000000003</c:v>
                </c:pt>
                <c:pt idx="45">
                  <c:v>42.563000000000002</c:v>
                </c:pt>
                <c:pt idx="46">
                  <c:v>45.777000000000001</c:v>
                </c:pt>
                <c:pt idx="47">
                  <c:v>47.439</c:v>
                </c:pt>
                <c:pt idx="48">
                  <c:v>48.817999999999998</c:v>
                </c:pt>
                <c:pt idx="49">
                  <c:v>49.781999999999996</c:v>
                </c:pt>
                <c:pt idx="50">
                  <c:v>45.07</c:v>
                </c:pt>
                <c:pt idx="51">
                  <c:v>30.350999999999999</c:v>
                </c:pt>
                <c:pt idx="52">
                  <c:v>34.287999999999997</c:v>
                </c:pt>
                <c:pt idx="53">
                  <c:v>33.427</c:v>
                </c:pt>
                <c:pt idx="54">
                  <c:v>30.834</c:v>
                </c:pt>
                <c:pt idx="55">
                  <c:v>32.793999999999997</c:v>
                </c:pt>
                <c:pt idx="56">
                  <c:v>0.96199999999999997</c:v>
                </c:pt>
                <c:pt idx="57">
                  <c:v>24.706</c:v>
                </c:pt>
                <c:pt idx="58">
                  <c:v>5.1550000000000002</c:v>
                </c:pt>
                <c:pt idx="59">
                  <c:v>0.01</c:v>
                </c:pt>
                <c:pt idx="60">
                  <c:v>7.085</c:v>
                </c:pt>
                <c:pt idx="61">
                  <c:v>2.9950000000000001</c:v>
                </c:pt>
                <c:pt idx="62">
                  <c:v>2.6419999999999999</c:v>
                </c:pt>
                <c:pt idx="63">
                  <c:v>2.016</c:v>
                </c:pt>
                <c:pt idx="66">
                  <c:v>5</c:v>
                </c:pt>
                <c:pt idx="67">
                  <c:v>5</c:v>
                </c:pt>
                <c:pt idx="68">
                  <c:v>5</c:v>
                </c:pt>
                <c:pt idx="69">
                  <c:v>5.0069999999999997</c:v>
                </c:pt>
                <c:pt idx="70">
                  <c:v>5.0279999999999996</c:v>
                </c:pt>
                <c:pt idx="71">
                  <c:v>5.9080000000000004</c:v>
                </c:pt>
                <c:pt idx="72">
                  <c:v>5.0529999999999999</c:v>
                </c:pt>
                <c:pt idx="73">
                  <c:v>11.368</c:v>
                </c:pt>
                <c:pt idx="74">
                  <c:v>28.222000000000001</c:v>
                </c:pt>
                <c:pt idx="75">
                  <c:v>35.905999999999999</c:v>
                </c:pt>
                <c:pt idx="76">
                  <c:v>20.402999999999999</c:v>
                </c:pt>
                <c:pt idx="77">
                  <c:v>18.751000000000001</c:v>
                </c:pt>
                <c:pt idx="78">
                  <c:v>19.021999999999998</c:v>
                </c:pt>
                <c:pt idx="79">
                  <c:v>5.13</c:v>
                </c:pt>
                <c:pt idx="80">
                  <c:v>35.826000000000001</c:v>
                </c:pt>
                <c:pt idx="81">
                  <c:v>9.8659999999999997</c:v>
                </c:pt>
                <c:pt idx="82">
                  <c:v>5.12</c:v>
                </c:pt>
                <c:pt idx="83">
                  <c:v>5.109</c:v>
                </c:pt>
                <c:pt idx="84">
                  <c:v>9.8070000000000004</c:v>
                </c:pt>
                <c:pt idx="85">
                  <c:v>5.1280000000000001</c:v>
                </c:pt>
                <c:pt idx="86">
                  <c:v>5.1449999999999996</c:v>
                </c:pt>
                <c:pt idx="87">
                  <c:v>0.16300000000000001</c:v>
                </c:pt>
                <c:pt idx="88">
                  <c:v>5.1580000000000004</c:v>
                </c:pt>
                <c:pt idx="89">
                  <c:v>5.1319999999999997</c:v>
                </c:pt>
                <c:pt idx="90">
                  <c:v>5.1059999999999999</c:v>
                </c:pt>
                <c:pt idx="91">
                  <c:v>5.08</c:v>
                </c:pt>
                <c:pt idx="92">
                  <c:v>6.2E-2</c:v>
                </c:pt>
                <c:pt idx="93">
                  <c:v>4.9000000000000002E-2</c:v>
                </c:pt>
                <c:pt idx="94">
                  <c:v>3.5999999999999997E-2</c:v>
                </c:pt>
                <c:pt idx="95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5AB-444B-B2BD-A6362FB9676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5AB-444B-B2BD-A6362FB9676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63">
                  <c:v>2E-3</c:v>
                </c:pt>
                <c:pt idx="74">
                  <c:v>28.632000000000001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5AB-444B-B2BD-A6362FB96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264.06</c:v>
                </c:pt>
                <c:pt idx="1">
                  <c:v>272.14</c:v>
                </c:pt>
                <c:pt idx="2">
                  <c:v>266.72000000000003</c:v>
                </c:pt>
                <c:pt idx="3">
                  <c:v>288.8</c:v>
                </c:pt>
                <c:pt idx="4">
                  <c:v>266.94</c:v>
                </c:pt>
                <c:pt idx="5">
                  <c:v>255</c:v>
                </c:pt>
                <c:pt idx="6">
                  <c:v>255.01</c:v>
                </c:pt>
                <c:pt idx="7">
                  <c:v>256.11</c:v>
                </c:pt>
                <c:pt idx="8">
                  <c:v>252.88</c:v>
                </c:pt>
                <c:pt idx="9">
                  <c:v>253.99</c:v>
                </c:pt>
                <c:pt idx="10">
                  <c:v>255.01</c:v>
                </c:pt>
                <c:pt idx="11">
                  <c:v>257.12</c:v>
                </c:pt>
                <c:pt idx="12">
                  <c:v>255</c:v>
                </c:pt>
                <c:pt idx="13">
                  <c:v>253.99</c:v>
                </c:pt>
                <c:pt idx="14">
                  <c:v>253.97</c:v>
                </c:pt>
                <c:pt idx="15">
                  <c:v>252.64</c:v>
                </c:pt>
                <c:pt idx="16">
                  <c:v>250.05</c:v>
                </c:pt>
                <c:pt idx="17">
                  <c:v>251</c:v>
                </c:pt>
                <c:pt idx="18">
                  <c:v>251.79</c:v>
                </c:pt>
                <c:pt idx="19">
                  <c:v>252.32</c:v>
                </c:pt>
                <c:pt idx="20">
                  <c:v>252.03</c:v>
                </c:pt>
                <c:pt idx="21">
                  <c:v>252.6</c:v>
                </c:pt>
                <c:pt idx="22">
                  <c:v>269.17</c:v>
                </c:pt>
                <c:pt idx="23">
                  <c:v>303.25</c:v>
                </c:pt>
                <c:pt idx="24">
                  <c:v>321.45999999999998</c:v>
                </c:pt>
                <c:pt idx="25">
                  <c:v>324.27</c:v>
                </c:pt>
                <c:pt idx="26">
                  <c:v>334.66</c:v>
                </c:pt>
                <c:pt idx="27">
                  <c:v>340.02</c:v>
                </c:pt>
                <c:pt idx="28">
                  <c:v>342.66</c:v>
                </c:pt>
                <c:pt idx="29">
                  <c:v>336.08</c:v>
                </c:pt>
                <c:pt idx="30">
                  <c:v>272.67</c:v>
                </c:pt>
                <c:pt idx="31">
                  <c:v>223.84</c:v>
                </c:pt>
                <c:pt idx="32">
                  <c:v>342.58</c:v>
                </c:pt>
                <c:pt idx="33">
                  <c:v>229.78</c:v>
                </c:pt>
                <c:pt idx="34">
                  <c:v>229.84</c:v>
                </c:pt>
                <c:pt idx="35">
                  <c:v>308</c:v>
                </c:pt>
                <c:pt idx="36">
                  <c:v>300.5</c:v>
                </c:pt>
                <c:pt idx="37">
                  <c:v>261.8</c:v>
                </c:pt>
                <c:pt idx="38">
                  <c:v>194.06</c:v>
                </c:pt>
                <c:pt idx="39">
                  <c:v>164</c:v>
                </c:pt>
                <c:pt idx="40">
                  <c:v>175.19</c:v>
                </c:pt>
                <c:pt idx="41">
                  <c:v>164</c:v>
                </c:pt>
                <c:pt idx="42">
                  <c:v>153</c:v>
                </c:pt>
                <c:pt idx="43">
                  <c:v>152.6</c:v>
                </c:pt>
                <c:pt idx="44">
                  <c:v>152.93</c:v>
                </c:pt>
                <c:pt idx="45">
                  <c:v>164</c:v>
                </c:pt>
                <c:pt idx="46">
                  <c:v>164</c:v>
                </c:pt>
                <c:pt idx="47">
                  <c:v>163.83000000000001</c:v>
                </c:pt>
                <c:pt idx="48">
                  <c:v>161.37</c:v>
                </c:pt>
                <c:pt idx="49">
                  <c:v>175.97</c:v>
                </c:pt>
                <c:pt idx="50">
                  <c:v>256.63</c:v>
                </c:pt>
                <c:pt idx="51">
                  <c:v>260.04000000000002</c:v>
                </c:pt>
                <c:pt idx="52">
                  <c:v>262.08999999999997</c:v>
                </c:pt>
                <c:pt idx="53">
                  <c:v>270.02</c:v>
                </c:pt>
                <c:pt idx="54">
                  <c:v>277.04000000000002</c:v>
                </c:pt>
                <c:pt idx="55">
                  <c:v>287.94</c:v>
                </c:pt>
                <c:pt idx="56">
                  <c:v>224.88</c:v>
                </c:pt>
                <c:pt idx="57">
                  <c:v>208.37</c:v>
                </c:pt>
                <c:pt idx="58">
                  <c:v>218.62</c:v>
                </c:pt>
                <c:pt idx="59">
                  <c:v>339.64</c:v>
                </c:pt>
                <c:pt idx="60">
                  <c:v>303.77999999999997</c:v>
                </c:pt>
                <c:pt idx="61">
                  <c:v>342.29</c:v>
                </c:pt>
                <c:pt idx="62">
                  <c:v>347.64</c:v>
                </c:pt>
                <c:pt idx="63">
                  <c:v>353.78</c:v>
                </c:pt>
                <c:pt idx="64">
                  <c:v>349.42</c:v>
                </c:pt>
                <c:pt idx="65">
                  <c:v>349.79</c:v>
                </c:pt>
                <c:pt idx="66">
                  <c:v>349.37</c:v>
                </c:pt>
                <c:pt idx="67">
                  <c:v>352.36</c:v>
                </c:pt>
                <c:pt idx="68">
                  <c:v>352.76</c:v>
                </c:pt>
                <c:pt idx="69">
                  <c:v>355</c:v>
                </c:pt>
                <c:pt idx="70">
                  <c:v>355.03</c:v>
                </c:pt>
                <c:pt idx="71">
                  <c:v>360.9</c:v>
                </c:pt>
                <c:pt idx="72">
                  <c:v>358.21</c:v>
                </c:pt>
                <c:pt idx="73">
                  <c:v>361.21</c:v>
                </c:pt>
                <c:pt idx="74">
                  <c:v>363.2</c:v>
                </c:pt>
                <c:pt idx="75">
                  <c:v>361.77</c:v>
                </c:pt>
                <c:pt idx="76">
                  <c:v>365</c:v>
                </c:pt>
                <c:pt idx="77">
                  <c:v>365</c:v>
                </c:pt>
                <c:pt idx="78">
                  <c:v>363.17</c:v>
                </c:pt>
                <c:pt idx="79">
                  <c:v>356.19</c:v>
                </c:pt>
                <c:pt idx="80">
                  <c:v>362</c:v>
                </c:pt>
                <c:pt idx="81">
                  <c:v>360.68</c:v>
                </c:pt>
                <c:pt idx="82">
                  <c:v>360.64</c:v>
                </c:pt>
                <c:pt idx="83">
                  <c:v>349.15</c:v>
                </c:pt>
                <c:pt idx="84">
                  <c:v>361.21</c:v>
                </c:pt>
                <c:pt idx="85">
                  <c:v>354.12</c:v>
                </c:pt>
                <c:pt idx="86">
                  <c:v>330.74</c:v>
                </c:pt>
                <c:pt idx="87">
                  <c:v>291.27999999999997</c:v>
                </c:pt>
                <c:pt idx="88">
                  <c:v>322.7</c:v>
                </c:pt>
                <c:pt idx="89">
                  <c:v>309</c:v>
                </c:pt>
                <c:pt idx="90">
                  <c:v>295.19</c:v>
                </c:pt>
                <c:pt idx="91">
                  <c:v>263.70999999999998</c:v>
                </c:pt>
                <c:pt idx="92">
                  <c:v>282.31</c:v>
                </c:pt>
                <c:pt idx="93">
                  <c:v>277.16000000000003</c:v>
                </c:pt>
                <c:pt idx="94">
                  <c:v>271.11</c:v>
                </c:pt>
                <c:pt idx="95">
                  <c:v>259.60000000000002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5AB-444B-B2BD-A6362FB96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46330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128.53399999999999</v>
      </c>
      <c r="C5" s="25">
        <v>60.753</v>
      </c>
      <c r="D5" s="25">
        <v>67.259</v>
      </c>
      <c r="E5" s="25">
        <v>54.414999999999999</v>
      </c>
      <c r="F5" s="25">
        <v>58.557000000000002</v>
      </c>
      <c r="G5" s="25">
        <v>146.72900000000001</v>
      </c>
      <c r="H5" s="25">
        <v>142.749</v>
      </c>
      <c r="I5" s="25">
        <v>89.581000000000003</v>
      </c>
      <c r="J5" s="25">
        <v>154.06</v>
      </c>
      <c r="K5" s="25">
        <v>117.009</v>
      </c>
      <c r="L5" s="25">
        <v>134.81700000000001</v>
      </c>
      <c r="M5" s="25">
        <v>82.085999999999999</v>
      </c>
      <c r="N5" s="25">
        <v>136.119</v>
      </c>
      <c r="O5" s="25">
        <v>114.99299999999999</v>
      </c>
      <c r="P5" s="25">
        <v>115.105</v>
      </c>
      <c r="Q5" s="25">
        <v>105.276</v>
      </c>
      <c r="R5" s="25">
        <v>98.584999999999994</v>
      </c>
      <c r="S5" s="25">
        <v>112.07</v>
      </c>
      <c r="T5" s="25">
        <v>108.764</v>
      </c>
      <c r="U5" s="25">
        <v>114.59</v>
      </c>
      <c r="V5" s="25">
        <v>123.553</v>
      </c>
      <c r="W5" s="25">
        <v>114.27500000000001</v>
      </c>
      <c r="X5" s="25">
        <v>27.463999999999999</v>
      </c>
      <c r="Y5" s="25">
        <v>160.679</v>
      </c>
      <c r="Z5" s="25">
        <v>162.245</v>
      </c>
      <c r="AA5" s="25">
        <v>167.85400000000001</v>
      </c>
      <c r="AB5" s="25">
        <v>156.28200000000001</v>
      </c>
      <c r="AC5" s="25">
        <v>156.61000000000001</v>
      </c>
      <c r="AD5" s="25">
        <v>122.35</v>
      </c>
      <c r="AE5" s="25">
        <v>164.03700000000001</v>
      </c>
      <c r="AF5" s="25">
        <v>91.001000000000005</v>
      </c>
      <c r="AG5" s="25">
        <v>103.754</v>
      </c>
      <c r="AH5" s="25">
        <v>90.082999999999998</v>
      </c>
      <c r="AI5" s="25">
        <v>54.045999999999999</v>
      </c>
      <c r="AJ5" s="25">
        <v>55.383000000000003</v>
      </c>
      <c r="AK5" s="25">
        <v>98.974000000000004</v>
      </c>
      <c r="AL5" s="25">
        <v>157.04</v>
      </c>
      <c r="AM5" s="25">
        <v>114.13</v>
      </c>
      <c r="AN5" s="25">
        <v>43.741</v>
      </c>
      <c r="AO5" s="25">
        <v>96.653000000000006</v>
      </c>
      <c r="AP5" s="25">
        <v>57.328000000000003</v>
      </c>
      <c r="AQ5" s="25">
        <v>98.364000000000004</v>
      </c>
      <c r="AR5" s="25">
        <v>82.658000000000001</v>
      </c>
      <c r="AS5" s="25">
        <v>85.195999999999998</v>
      </c>
      <c r="AT5" s="25">
        <v>87.180999999999997</v>
      </c>
      <c r="AU5" s="25">
        <v>91.554000000000002</v>
      </c>
      <c r="AV5" s="25">
        <v>129.20400000000001</v>
      </c>
      <c r="AW5" s="25">
        <v>112.89</v>
      </c>
      <c r="AX5" s="25">
        <v>81.040000000000006</v>
      </c>
      <c r="AY5" s="25">
        <v>82.909000000000006</v>
      </c>
      <c r="AZ5" s="25">
        <v>103.971</v>
      </c>
      <c r="BA5" s="25">
        <v>118.66200000000001</v>
      </c>
      <c r="BB5" s="25">
        <v>56.53</v>
      </c>
      <c r="BC5" s="25">
        <v>66.292000000000002</v>
      </c>
      <c r="BD5" s="25">
        <v>61.802999999999997</v>
      </c>
      <c r="BE5" s="25">
        <v>88.051000000000002</v>
      </c>
      <c r="BF5" s="25">
        <v>98.847999999999999</v>
      </c>
      <c r="BG5" s="25">
        <v>130.37299999999999</v>
      </c>
      <c r="BH5" s="25">
        <v>86.442999999999998</v>
      </c>
      <c r="BI5" s="25">
        <v>81.117999999999995</v>
      </c>
      <c r="BJ5" s="25">
        <v>62.213000000000001</v>
      </c>
      <c r="BK5" s="25">
        <v>79.146000000000001</v>
      </c>
      <c r="BL5" s="25">
        <v>99.65</v>
      </c>
      <c r="BM5" s="25">
        <v>73.828000000000003</v>
      </c>
      <c r="BN5" s="25">
        <v>62.643000000000001</v>
      </c>
      <c r="BO5" s="25">
        <v>60.936999999999998</v>
      </c>
      <c r="BP5" s="25">
        <v>38.152000000000001</v>
      </c>
      <c r="BQ5" s="25">
        <v>38.633000000000003</v>
      </c>
      <c r="BR5" s="25">
        <v>18.427</v>
      </c>
      <c r="BS5" s="25">
        <v>33.462000000000003</v>
      </c>
      <c r="BT5" s="25">
        <v>71.900000000000006</v>
      </c>
      <c r="BU5" s="25">
        <v>125.3</v>
      </c>
      <c r="BV5" s="25">
        <v>31.1</v>
      </c>
      <c r="BW5" s="25">
        <v>131.19999999999999</v>
      </c>
      <c r="BX5" s="25">
        <v>236.3</v>
      </c>
      <c r="BY5" s="25">
        <v>221</v>
      </c>
      <c r="BZ5" s="25">
        <v>197.91300000000001</v>
      </c>
      <c r="CA5" s="25">
        <v>184.15299999999999</v>
      </c>
      <c r="CB5" s="25">
        <v>181.625</v>
      </c>
      <c r="CC5" s="25">
        <v>41.997</v>
      </c>
      <c r="CD5" s="25">
        <v>231.2</v>
      </c>
      <c r="CE5" s="25">
        <v>162.6</v>
      </c>
      <c r="CF5" s="25">
        <v>74.7</v>
      </c>
      <c r="CG5" s="25">
        <v>19.78</v>
      </c>
      <c r="CH5" s="25">
        <v>159.292</v>
      </c>
      <c r="CI5" s="25">
        <v>55.234999999999999</v>
      </c>
      <c r="CJ5" s="25">
        <v>29.431000000000001</v>
      </c>
      <c r="CK5" s="25">
        <v>65.308000000000007</v>
      </c>
      <c r="CL5" s="25">
        <v>114.392</v>
      </c>
      <c r="CM5" s="25">
        <v>122.622</v>
      </c>
      <c r="CN5" s="25">
        <v>123.211</v>
      </c>
      <c r="CO5" s="25">
        <v>118.053</v>
      </c>
      <c r="CP5" s="25">
        <v>52.052999999999997</v>
      </c>
      <c r="CQ5" s="25">
        <v>50.878</v>
      </c>
      <c r="CR5" s="25">
        <v>49.106999999999999</v>
      </c>
      <c r="CS5" s="25">
        <v>38.466000000000001</v>
      </c>
      <c r="CT5" s="26"/>
      <c r="CU5" s="26"/>
      <c r="CV5" s="26"/>
      <c r="CW5" s="27"/>
      <c r="CX5" s="28">
        <f t="array" ref="CX5">SUMPRODUCT(B5:CW5*0.25)</f>
        <v>2414.6317500000009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264.06</v>
      </c>
      <c r="C8" s="37">
        <v>272.14</v>
      </c>
      <c r="D8" s="37">
        <v>266.72000000000003</v>
      </c>
      <c r="E8" s="37">
        <v>288.8</v>
      </c>
      <c r="F8" s="37">
        <v>266.94</v>
      </c>
      <c r="G8" s="37">
        <v>255</v>
      </c>
      <c r="H8" s="37">
        <v>255.01</v>
      </c>
      <c r="I8" s="37">
        <v>256.11</v>
      </c>
      <c r="J8" s="37">
        <v>252.88</v>
      </c>
      <c r="K8" s="37">
        <v>253.99</v>
      </c>
      <c r="L8" s="37">
        <v>255.01</v>
      </c>
      <c r="M8" s="37">
        <v>257.12</v>
      </c>
      <c r="N8" s="37">
        <v>255</v>
      </c>
      <c r="O8" s="37">
        <v>253.99</v>
      </c>
      <c r="P8" s="37">
        <v>253.97</v>
      </c>
      <c r="Q8" s="37">
        <v>252.64</v>
      </c>
      <c r="R8" s="37">
        <v>250.05</v>
      </c>
      <c r="S8" s="37">
        <v>251</v>
      </c>
      <c r="T8" s="37">
        <v>251.79</v>
      </c>
      <c r="U8" s="37">
        <v>252.32</v>
      </c>
      <c r="V8" s="37">
        <v>252.03</v>
      </c>
      <c r="W8" s="37">
        <v>252.6</v>
      </c>
      <c r="X8" s="37">
        <v>269.17</v>
      </c>
      <c r="Y8" s="37">
        <v>303.25</v>
      </c>
      <c r="Z8" s="37">
        <v>321.45999999999998</v>
      </c>
      <c r="AA8" s="37">
        <v>324.27</v>
      </c>
      <c r="AB8" s="37">
        <v>334.66</v>
      </c>
      <c r="AC8" s="37">
        <v>340.02</v>
      </c>
      <c r="AD8" s="37">
        <v>342.66</v>
      </c>
      <c r="AE8" s="37">
        <v>336.08</v>
      </c>
      <c r="AF8" s="37">
        <v>272.67</v>
      </c>
      <c r="AG8" s="37">
        <v>223.84</v>
      </c>
      <c r="AH8" s="37">
        <v>342.58</v>
      </c>
      <c r="AI8" s="37">
        <v>229.78</v>
      </c>
      <c r="AJ8" s="37">
        <v>229.84</v>
      </c>
      <c r="AK8" s="37">
        <v>308</v>
      </c>
      <c r="AL8" s="37">
        <v>300.5</v>
      </c>
      <c r="AM8" s="37">
        <v>261.8</v>
      </c>
      <c r="AN8" s="37">
        <v>194.06</v>
      </c>
      <c r="AO8" s="37">
        <v>164</v>
      </c>
      <c r="AP8" s="37">
        <v>175.19</v>
      </c>
      <c r="AQ8" s="37">
        <v>164</v>
      </c>
      <c r="AR8" s="37">
        <v>153</v>
      </c>
      <c r="AS8" s="37">
        <v>152.6</v>
      </c>
      <c r="AT8" s="37">
        <v>152.93</v>
      </c>
      <c r="AU8" s="37">
        <v>164</v>
      </c>
      <c r="AV8" s="37">
        <v>164</v>
      </c>
      <c r="AW8" s="37">
        <v>163.83000000000001</v>
      </c>
      <c r="AX8" s="37">
        <v>161.37</v>
      </c>
      <c r="AY8" s="37">
        <v>175.97</v>
      </c>
      <c r="AZ8" s="37">
        <v>256.63</v>
      </c>
      <c r="BA8" s="37">
        <v>260.04000000000002</v>
      </c>
      <c r="BB8" s="37">
        <v>262.08999999999997</v>
      </c>
      <c r="BC8" s="37">
        <v>270.02</v>
      </c>
      <c r="BD8" s="37">
        <v>277.04000000000002</v>
      </c>
      <c r="BE8" s="37">
        <v>287.94</v>
      </c>
      <c r="BF8" s="37">
        <v>224.88</v>
      </c>
      <c r="BG8" s="37">
        <v>208.37</v>
      </c>
      <c r="BH8" s="37">
        <v>218.62</v>
      </c>
      <c r="BI8" s="37">
        <v>339.64</v>
      </c>
      <c r="BJ8" s="37">
        <v>303.77999999999997</v>
      </c>
      <c r="BK8" s="37">
        <v>342.29</v>
      </c>
      <c r="BL8" s="37">
        <v>347.64</v>
      </c>
      <c r="BM8" s="37">
        <v>353.78</v>
      </c>
      <c r="BN8" s="37">
        <v>349.42</v>
      </c>
      <c r="BO8" s="37">
        <v>349.79</v>
      </c>
      <c r="BP8" s="37">
        <v>349.37</v>
      </c>
      <c r="BQ8" s="37">
        <v>352.36</v>
      </c>
      <c r="BR8" s="37">
        <v>352.76</v>
      </c>
      <c r="BS8" s="37">
        <v>355</v>
      </c>
      <c r="BT8" s="37">
        <v>355.03</v>
      </c>
      <c r="BU8" s="37">
        <v>360.9</v>
      </c>
      <c r="BV8" s="37">
        <v>358.21</v>
      </c>
      <c r="BW8" s="37">
        <v>361.21</v>
      </c>
      <c r="BX8" s="37">
        <v>363.2</v>
      </c>
      <c r="BY8" s="37">
        <v>361.77</v>
      </c>
      <c r="BZ8" s="37">
        <v>365</v>
      </c>
      <c r="CA8" s="37">
        <v>365</v>
      </c>
      <c r="CB8" s="37">
        <v>363.17</v>
      </c>
      <c r="CC8" s="37">
        <v>356.19</v>
      </c>
      <c r="CD8" s="37">
        <v>362</v>
      </c>
      <c r="CE8" s="37">
        <v>360.68</v>
      </c>
      <c r="CF8" s="37">
        <v>360.64</v>
      </c>
      <c r="CG8" s="37">
        <v>349.15</v>
      </c>
      <c r="CH8" s="37">
        <v>361.21</v>
      </c>
      <c r="CI8" s="37">
        <v>354.12</v>
      </c>
      <c r="CJ8" s="37">
        <v>330.74</v>
      </c>
      <c r="CK8" s="37">
        <v>291.27999999999997</v>
      </c>
      <c r="CL8" s="37">
        <v>322.7</v>
      </c>
      <c r="CM8" s="37">
        <v>309</v>
      </c>
      <c r="CN8" s="37">
        <v>295.19</v>
      </c>
      <c r="CO8" s="37">
        <v>263.70999999999998</v>
      </c>
      <c r="CP8" s="37">
        <v>282.31</v>
      </c>
      <c r="CQ8" s="37">
        <v>277.16000000000003</v>
      </c>
      <c r="CR8" s="37">
        <v>271.11</v>
      </c>
      <c r="CS8" s="37">
        <v>259.60000000000002</v>
      </c>
      <c r="CT8" s="38"/>
      <c r="CU8" s="38"/>
      <c r="CV8" s="38"/>
      <c r="CW8" s="39"/>
      <c r="CX8" s="40">
        <f>IF(SUM(B8:CW8)&lt;&gt;0,AVERAGEIF(B8:CW8,"&lt;&gt;"""),"")</f>
        <v>282.46291666666667</v>
      </c>
    </row>
    <row r="9" spans="1:102" ht="24.95" customHeight="1" thickBot="1" x14ac:dyDescent="0.25">
      <c r="A9" s="41" t="s">
        <v>6</v>
      </c>
      <c r="B9" s="42">
        <v>272.93</v>
      </c>
      <c r="C9" s="43">
        <v>272.93</v>
      </c>
      <c r="D9" s="43">
        <v>272.93</v>
      </c>
      <c r="E9" s="43">
        <v>272.93</v>
      </c>
      <c r="F9" s="43">
        <v>258.26499999999999</v>
      </c>
      <c r="G9" s="43">
        <v>258.26499999999999</v>
      </c>
      <c r="H9" s="43">
        <v>258.26499999999999</v>
      </c>
      <c r="I9" s="43">
        <v>258.26499999999999</v>
      </c>
      <c r="J9" s="43">
        <v>254.75</v>
      </c>
      <c r="K9" s="43">
        <v>254.75</v>
      </c>
      <c r="L9" s="43">
        <v>254.75</v>
      </c>
      <c r="M9" s="43">
        <v>254.75</v>
      </c>
      <c r="N9" s="43">
        <v>253.9</v>
      </c>
      <c r="O9" s="43">
        <v>253.9</v>
      </c>
      <c r="P9" s="43">
        <v>253.9</v>
      </c>
      <c r="Q9" s="43">
        <v>253.9</v>
      </c>
      <c r="R9" s="43">
        <v>251.29</v>
      </c>
      <c r="S9" s="43">
        <v>251.29</v>
      </c>
      <c r="T9" s="43">
        <v>251.29</v>
      </c>
      <c r="U9" s="43">
        <v>251.29</v>
      </c>
      <c r="V9" s="43">
        <v>269.26249999999999</v>
      </c>
      <c r="W9" s="43">
        <v>269.26249999999999</v>
      </c>
      <c r="X9" s="43">
        <v>269.26249999999999</v>
      </c>
      <c r="Y9" s="43">
        <v>269.26249999999999</v>
      </c>
      <c r="Z9" s="43">
        <v>330.10250000000002</v>
      </c>
      <c r="AA9" s="43">
        <v>330.10250000000002</v>
      </c>
      <c r="AB9" s="43">
        <v>330.10250000000002</v>
      </c>
      <c r="AC9" s="43">
        <v>330.10250000000002</v>
      </c>
      <c r="AD9" s="43">
        <v>293.8125</v>
      </c>
      <c r="AE9" s="43">
        <v>293.8125</v>
      </c>
      <c r="AF9" s="43">
        <v>293.8125</v>
      </c>
      <c r="AG9" s="43">
        <v>293.8125</v>
      </c>
      <c r="AH9" s="43">
        <v>277.55</v>
      </c>
      <c r="AI9" s="43">
        <v>277.55</v>
      </c>
      <c r="AJ9" s="43">
        <v>277.55</v>
      </c>
      <c r="AK9" s="43">
        <v>277.55</v>
      </c>
      <c r="AL9" s="43">
        <v>230.09</v>
      </c>
      <c r="AM9" s="43">
        <v>230.09</v>
      </c>
      <c r="AN9" s="43">
        <v>230.09</v>
      </c>
      <c r="AO9" s="43">
        <v>230.09</v>
      </c>
      <c r="AP9" s="43">
        <v>161.19749999999999</v>
      </c>
      <c r="AQ9" s="43">
        <v>161.19749999999999</v>
      </c>
      <c r="AR9" s="43">
        <v>161.19749999999999</v>
      </c>
      <c r="AS9" s="43">
        <v>161.19749999999999</v>
      </c>
      <c r="AT9" s="43">
        <v>161.19</v>
      </c>
      <c r="AU9" s="43">
        <v>161.19</v>
      </c>
      <c r="AV9" s="43">
        <v>161.19</v>
      </c>
      <c r="AW9" s="43">
        <v>161.19</v>
      </c>
      <c r="AX9" s="43">
        <v>213.5025</v>
      </c>
      <c r="AY9" s="43">
        <v>213.5025</v>
      </c>
      <c r="AZ9" s="43">
        <v>213.5025</v>
      </c>
      <c r="BA9" s="43">
        <v>213.5025</v>
      </c>
      <c r="BB9" s="43">
        <v>274.27249999999998</v>
      </c>
      <c r="BC9" s="43">
        <v>274.27249999999998</v>
      </c>
      <c r="BD9" s="43">
        <v>274.27249999999998</v>
      </c>
      <c r="BE9" s="43">
        <v>274.27249999999998</v>
      </c>
      <c r="BF9" s="43">
        <v>247.8775</v>
      </c>
      <c r="BG9" s="43">
        <v>247.8775</v>
      </c>
      <c r="BH9" s="43">
        <v>247.8775</v>
      </c>
      <c r="BI9" s="43">
        <v>247.8775</v>
      </c>
      <c r="BJ9" s="43">
        <v>336.8725</v>
      </c>
      <c r="BK9" s="43">
        <v>336.8725</v>
      </c>
      <c r="BL9" s="43">
        <v>336.8725</v>
      </c>
      <c r="BM9" s="43">
        <v>336.8725</v>
      </c>
      <c r="BN9" s="43">
        <v>350.23500000000001</v>
      </c>
      <c r="BO9" s="43">
        <v>350.23500000000001</v>
      </c>
      <c r="BP9" s="43">
        <v>350.23500000000001</v>
      </c>
      <c r="BQ9" s="43">
        <v>350.23500000000001</v>
      </c>
      <c r="BR9" s="43">
        <v>355.92250000000001</v>
      </c>
      <c r="BS9" s="43">
        <v>355.92250000000001</v>
      </c>
      <c r="BT9" s="43">
        <v>355.92250000000001</v>
      </c>
      <c r="BU9" s="43">
        <v>355.92250000000001</v>
      </c>
      <c r="BV9" s="43">
        <v>361.09750000000003</v>
      </c>
      <c r="BW9" s="43">
        <v>361.09750000000003</v>
      </c>
      <c r="BX9" s="43">
        <v>361.09750000000003</v>
      </c>
      <c r="BY9" s="43">
        <v>361.09750000000003</v>
      </c>
      <c r="BZ9" s="43">
        <v>362.34</v>
      </c>
      <c r="CA9" s="43">
        <v>362.34</v>
      </c>
      <c r="CB9" s="43">
        <v>362.34</v>
      </c>
      <c r="CC9" s="43">
        <v>362.34</v>
      </c>
      <c r="CD9" s="43">
        <v>358.11750000000001</v>
      </c>
      <c r="CE9" s="43">
        <v>358.11750000000001</v>
      </c>
      <c r="CF9" s="43">
        <v>358.11750000000001</v>
      </c>
      <c r="CG9" s="43">
        <v>358.11750000000001</v>
      </c>
      <c r="CH9" s="43">
        <v>334.33749999999998</v>
      </c>
      <c r="CI9" s="43">
        <v>334.33749999999998</v>
      </c>
      <c r="CJ9" s="43">
        <v>334.33749999999998</v>
      </c>
      <c r="CK9" s="43">
        <v>334.33749999999998</v>
      </c>
      <c r="CL9" s="43">
        <v>297.64999999999998</v>
      </c>
      <c r="CM9" s="43">
        <v>297.64999999999998</v>
      </c>
      <c r="CN9" s="43">
        <v>297.64999999999998</v>
      </c>
      <c r="CO9" s="43">
        <v>297.64999999999998</v>
      </c>
      <c r="CP9" s="43">
        <v>272.54500000000002</v>
      </c>
      <c r="CQ9" s="43">
        <v>272.54500000000002</v>
      </c>
      <c r="CR9" s="43">
        <v>272.54500000000002</v>
      </c>
      <c r="CS9" s="43">
        <v>272.54500000000002</v>
      </c>
      <c r="CT9" s="44"/>
      <c r="CU9" s="44"/>
      <c r="CV9" s="44"/>
      <c r="CW9" s="45"/>
      <c r="CX9" s="46">
        <f>IF(SUM(B9:CW9)&lt;&gt;0,AVERAGEIF(B9:CW9,"&lt;&gt;"""),"")</f>
        <v>282.46291666666679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63.04</v>
      </c>
      <c r="C13" s="65">
        <v>24.271999999999998</v>
      </c>
      <c r="D13" s="65">
        <v>30.431999999999999</v>
      </c>
      <c r="E13" s="65">
        <v>16.527000000000001</v>
      </c>
      <c r="F13" s="65">
        <v>35.963999999999999</v>
      </c>
      <c r="G13" s="65">
        <v>73.263000000000005</v>
      </c>
      <c r="H13" s="65">
        <v>73.263000000000005</v>
      </c>
      <c r="I13" s="65">
        <v>49.66</v>
      </c>
      <c r="J13" s="65">
        <v>62.978000000000002</v>
      </c>
      <c r="K13" s="65">
        <v>72.12299999999999</v>
      </c>
      <c r="L13" s="65">
        <v>73.263000000000005</v>
      </c>
      <c r="M13" s="65">
        <v>41.884</v>
      </c>
      <c r="N13" s="65">
        <v>73.263000000000005</v>
      </c>
      <c r="O13" s="65">
        <v>72.12</v>
      </c>
      <c r="P13" s="65">
        <v>72.094999999999999</v>
      </c>
      <c r="Q13" s="65">
        <v>62.007999999999996</v>
      </c>
      <c r="R13" s="65">
        <v>46.631</v>
      </c>
      <c r="S13" s="65">
        <v>50.45</v>
      </c>
      <c r="T13" s="65">
        <v>56.643999999999998</v>
      </c>
      <c r="U13" s="65">
        <v>60.739000000000004</v>
      </c>
      <c r="V13" s="65">
        <v>59.578000000000003</v>
      </c>
      <c r="W13" s="65">
        <v>61.847999999999999</v>
      </c>
      <c r="X13" s="65">
        <v>25.376999999999999</v>
      </c>
      <c r="Y13" s="65">
        <v>44.05</v>
      </c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>
        <v>78.680000000000007</v>
      </c>
      <c r="BH13" s="65">
        <v>16.097000000000001</v>
      </c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>
        <v>12.93</v>
      </c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352.29475000000002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>
        <v>20.045999999999999</v>
      </c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5.0114999999999998</v>
      </c>
    </row>
    <row r="15" spans="1:102" ht="24.95" customHeight="1" x14ac:dyDescent="0.2">
      <c r="A15" s="69" t="s">
        <v>12</v>
      </c>
      <c r="B15" s="70">
        <v>10</v>
      </c>
      <c r="C15" s="71"/>
      <c r="D15" s="71"/>
      <c r="E15" s="71"/>
      <c r="F15" s="71"/>
      <c r="G15" s="71">
        <v>17.36</v>
      </c>
      <c r="H15" s="71">
        <v>13.276</v>
      </c>
      <c r="I15" s="71">
        <v>3.1E-2</v>
      </c>
      <c r="J15" s="71">
        <v>34.040999999999997</v>
      </c>
      <c r="K15" s="71">
        <v>34.030999999999999</v>
      </c>
      <c r="L15" s="71">
        <v>33.920999999999999</v>
      </c>
      <c r="M15" s="71">
        <v>0.01</v>
      </c>
      <c r="N15" s="71">
        <v>33.212000000000003</v>
      </c>
      <c r="O15" s="71">
        <v>33.222999999999999</v>
      </c>
      <c r="P15" s="71">
        <v>33.133000000000003</v>
      </c>
      <c r="Q15" s="71">
        <v>33.143999999999998</v>
      </c>
      <c r="R15" s="71">
        <v>42.954000000000001</v>
      </c>
      <c r="S15" s="71">
        <v>43.156999999999996</v>
      </c>
      <c r="T15" s="71">
        <v>43.073999999999998</v>
      </c>
      <c r="U15" s="71">
        <v>43.084000000000003</v>
      </c>
      <c r="V15" s="71">
        <v>43.313000000000002</v>
      </c>
      <c r="W15" s="71">
        <v>43.082000000000001</v>
      </c>
      <c r="X15" s="71">
        <v>7.6999999999999999E-2</v>
      </c>
      <c r="Y15" s="71">
        <v>43.173000000000002</v>
      </c>
      <c r="Z15" s="71">
        <v>4.4999999999999998E-2</v>
      </c>
      <c r="AA15" s="71">
        <v>5.6539999999999999</v>
      </c>
      <c r="AB15" s="71">
        <v>26.282</v>
      </c>
      <c r="AC15" s="71">
        <v>26.61</v>
      </c>
      <c r="AD15" s="71">
        <v>33.213000000000001</v>
      </c>
      <c r="AE15" s="71">
        <v>17.236999999999998</v>
      </c>
      <c r="AF15" s="71">
        <v>3.0009999999999999</v>
      </c>
      <c r="AG15" s="71">
        <v>14.88</v>
      </c>
      <c r="AH15" s="71">
        <v>47.64</v>
      </c>
      <c r="AI15" s="71">
        <v>30.212</v>
      </c>
      <c r="AJ15" s="71">
        <v>31.538</v>
      </c>
      <c r="AK15" s="71">
        <v>62.332999999999998</v>
      </c>
      <c r="AL15" s="71">
        <v>124.191</v>
      </c>
      <c r="AM15" s="71">
        <v>66.436000000000007</v>
      </c>
      <c r="AN15" s="71">
        <v>19.895</v>
      </c>
      <c r="AO15" s="71">
        <v>54.112000000000002</v>
      </c>
      <c r="AP15" s="71">
        <v>33.106000000000002</v>
      </c>
      <c r="AQ15" s="71">
        <v>54.188000000000002</v>
      </c>
      <c r="AR15" s="71">
        <v>45.283999999999999</v>
      </c>
      <c r="AS15" s="71">
        <v>35.316000000000003</v>
      </c>
      <c r="AT15" s="71">
        <v>28.189</v>
      </c>
      <c r="AU15" s="71">
        <v>23.341999999999999</v>
      </c>
      <c r="AV15" s="71">
        <v>33.53</v>
      </c>
      <c r="AW15" s="71">
        <v>31.925999999999998</v>
      </c>
      <c r="AX15" s="71">
        <v>7.7530000000000001</v>
      </c>
      <c r="AY15" s="71">
        <v>19.884</v>
      </c>
      <c r="AZ15" s="71">
        <v>51.424999999999997</v>
      </c>
      <c r="BA15" s="71">
        <v>61.497999999999998</v>
      </c>
      <c r="BB15" s="71">
        <v>24.88</v>
      </c>
      <c r="BC15" s="71">
        <v>27.706</v>
      </c>
      <c r="BD15" s="71">
        <v>26.018000000000001</v>
      </c>
      <c r="BE15" s="71"/>
      <c r="BF15" s="71">
        <v>79.540999999999997</v>
      </c>
      <c r="BG15" s="71">
        <v>43.133000000000003</v>
      </c>
      <c r="BH15" s="71">
        <v>50.716999999999999</v>
      </c>
      <c r="BI15" s="71">
        <v>62.253</v>
      </c>
      <c r="BJ15" s="71">
        <v>1.2589999999999999</v>
      </c>
      <c r="BK15" s="71">
        <v>18.186</v>
      </c>
      <c r="BL15" s="71">
        <v>18.658999999999999</v>
      </c>
      <c r="BM15" s="71">
        <v>12.884</v>
      </c>
      <c r="BN15" s="71">
        <v>54.085999999999999</v>
      </c>
      <c r="BO15" s="71">
        <v>52.5</v>
      </c>
      <c r="BP15" s="71">
        <v>28.773</v>
      </c>
      <c r="BQ15" s="71">
        <v>28.495000000000001</v>
      </c>
      <c r="BR15" s="71">
        <v>1.0999999999999999E-2</v>
      </c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>
        <v>9.7000000000000003E-2</v>
      </c>
      <c r="CD15" s="71"/>
      <c r="CE15" s="71"/>
      <c r="CF15" s="71">
        <v>0.7</v>
      </c>
      <c r="CG15" s="71">
        <v>2.3719999999999999</v>
      </c>
      <c r="CH15" s="71"/>
      <c r="CI15" s="71">
        <v>1.464</v>
      </c>
      <c r="CJ15" s="71">
        <v>21.273</v>
      </c>
      <c r="CK15" s="71">
        <v>35.308999999999997</v>
      </c>
      <c r="CL15" s="71">
        <v>1.657</v>
      </c>
      <c r="CM15" s="71">
        <v>10.503</v>
      </c>
      <c r="CN15" s="71">
        <v>10.359</v>
      </c>
      <c r="CO15" s="71">
        <v>5.7519999999999998</v>
      </c>
      <c r="CP15" s="71">
        <v>34.426000000000002</v>
      </c>
      <c r="CQ15" s="71">
        <v>34.497</v>
      </c>
      <c r="CR15" s="71">
        <v>32.984000000000002</v>
      </c>
      <c r="CS15" s="71">
        <v>30.9</v>
      </c>
      <c r="CT15" s="72"/>
      <c r="CU15" s="72"/>
      <c r="CV15" s="72"/>
      <c r="CW15" s="73"/>
      <c r="CX15" s="74">
        <f t="array" ref="CX15">SUMPRODUCT(B15:CW15*0.25)</f>
        <v>579.35250000000008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53.027999999999999</v>
      </c>
      <c r="C17" s="71">
        <v>30</v>
      </c>
      <c r="D17" s="71">
        <v>30</v>
      </c>
      <c r="E17" s="71">
        <v>30</v>
      </c>
      <c r="F17" s="71">
        <v>20</v>
      </c>
      <c r="G17" s="71">
        <v>45.999000000000002</v>
      </c>
      <c r="H17" s="71">
        <v>45.999000000000002</v>
      </c>
      <c r="I17" s="71">
        <v>38</v>
      </c>
      <c r="J17" s="71">
        <v>46.716000000000001</v>
      </c>
      <c r="K17" s="71"/>
      <c r="L17" s="71">
        <v>18</v>
      </c>
      <c r="M17" s="71">
        <v>38.9</v>
      </c>
      <c r="N17" s="71">
        <v>20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65.344999999999999</v>
      </c>
      <c r="Z17" s="71">
        <v>32.200000000000003</v>
      </c>
      <c r="AA17" s="71">
        <v>32.200000000000003</v>
      </c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12.8</v>
      </c>
      <c r="AL17" s="71"/>
      <c r="AM17" s="71">
        <v>19.648</v>
      </c>
      <c r="AN17" s="71"/>
      <c r="AO17" s="71">
        <v>14.38</v>
      </c>
      <c r="AP17" s="71">
        <v>1.9</v>
      </c>
      <c r="AQ17" s="71"/>
      <c r="AR17" s="71"/>
      <c r="AS17" s="71"/>
      <c r="AT17" s="71"/>
      <c r="AU17" s="71">
        <v>22.451000000000001</v>
      </c>
      <c r="AV17" s="71">
        <v>51.058999999999997</v>
      </c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>
        <v>16</v>
      </c>
      <c r="BY17" s="71">
        <v>16</v>
      </c>
      <c r="BZ17" s="71">
        <v>16</v>
      </c>
      <c r="CA17" s="71"/>
      <c r="CB17" s="71"/>
      <c r="CC17" s="71"/>
      <c r="CD17" s="71">
        <v>38</v>
      </c>
      <c r="CE17" s="71">
        <v>38</v>
      </c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198.15625</v>
      </c>
    </row>
    <row r="18" spans="1:102" ht="30" customHeight="1" thickBot="1" x14ac:dyDescent="0.25">
      <c r="A18" s="75" t="s">
        <v>15</v>
      </c>
      <c r="B18" s="76">
        <f>SUM(B11:B17)</f>
        <v>126.06799999999998</v>
      </c>
      <c r="C18" s="77">
        <f t="shared" ref="C18:BN18" si="0">SUM(C11:C17)</f>
        <v>54.271999999999998</v>
      </c>
      <c r="D18" s="77">
        <f t="shared" si="0"/>
        <v>60.432000000000002</v>
      </c>
      <c r="E18" s="77">
        <f t="shared" si="0"/>
        <v>46.527000000000001</v>
      </c>
      <c r="F18" s="77">
        <f t="shared" si="0"/>
        <v>55.963999999999999</v>
      </c>
      <c r="G18" s="77">
        <f t="shared" si="0"/>
        <v>136.62200000000001</v>
      </c>
      <c r="H18" s="77">
        <f t="shared" si="0"/>
        <v>132.53800000000001</v>
      </c>
      <c r="I18" s="77">
        <f t="shared" si="0"/>
        <v>87.691000000000003</v>
      </c>
      <c r="J18" s="77">
        <f t="shared" si="0"/>
        <v>143.73500000000001</v>
      </c>
      <c r="K18" s="77">
        <f t="shared" si="0"/>
        <v>106.154</v>
      </c>
      <c r="L18" s="77">
        <f t="shared" si="0"/>
        <v>125.184</v>
      </c>
      <c r="M18" s="77">
        <f t="shared" si="0"/>
        <v>80.793999999999997</v>
      </c>
      <c r="N18" s="77">
        <f t="shared" si="0"/>
        <v>126.47500000000001</v>
      </c>
      <c r="O18" s="77">
        <f t="shared" si="0"/>
        <v>105.343</v>
      </c>
      <c r="P18" s="77">
        <f t="shared" si="0"/>
        <v>105.22800000000001</v>
      </c>
      <c r="Q18" s="77">
        <f t="shared" si="0"/>
        <v>95.151999999999987</v>
      </c>
      <c r="R18" s="77">
        <f t="shared" si="0"/>
        <v>89.585000000000008</v>
      </c>
      <c r="S18" s="77">
        <f t="shared" si="0"/>
        <v>93.606999999999999</v>
      </c>
      <c r="T18" s="77">
        <f t="shared" si="0"/>
        <v>99.717999999999989</v>
      </c>
      <c r="U18" s="77">
        <f t="shared" si="0"/>
        <v>103.82300000000001</v>
      </c>
      <c r="V18" s="77">
        <f t="shared" si="0"/>
        <v>102.89100000000001</v>
      </c>
      <c r="W18" s="77">
        <f t="shared" si="0"/>
        <v>104.93</v>
      </c>
      <c r="X18" s="77">
        <f t="shared" si="0"/>
        <v>25.454000000000001</v>
      </c>
      <c r="Y18" s="77">
        <f t="shared" si="0"/>
        <v>152.56799999999998</v>
      </c>
      <c r="Z18" s="77">
        <f t="shared" si="0"/>
        <v>32.245000000000005</v>
      </c>
      <c r="AA18" s="77">
        <f t="shared" si="0"/>
        <v>37.853999999999999</v>
      </c>
      <c r="AB18" s="77">
        <f t="shared" si="0"/>
        <v>26.282</v>
      </c>
      <c r="AC18" s="77">
        <f t="shared" si="0"/>
        <v>26.61</v>
      </c>
      <c r="AD18" s="77">
        <f t="shared" si="0"/>
        <v>33.213000000000001</v>
      </c>
      <c r="AE18" s="77">
        <f t="shared" si="0"/>
        <v>17.236999999999998</v>
      </c>
      <c r="AF18" s="77">
        <f t="shared" si="0"/>
        <v>3.0009999999999999</v>
      </c>
      <c r="AG18" s="77">
        <f t="shared" si="0"/>
        <v>14.88</v>
      </c>
      <c r="AH18" s="77">
        <f t="shared" si="0"/>
        <v>47.64</v>
      </c>
      <c r="AI18" s="77">
        <f t="shared" si="0"/>
        <v>30.212</v>
      </c>
      <c r="AJ18" s="77">
        <f t="shared" si="0"/>
        <v>31.538</v>
      </c>
      <c r="AK18" s="77">
        <f t="shared" si="0"/>
        <v>75.132999999999996</v>
      </c>
      <c r="AL18" s="77">
        <f t="shared" si="0"/>
        <v>124.191</v>
      </c>
      <c r="AM18" s="77">
        <f t="shared" si="0"/>
        <v>86.084000000000003</v>
      </c>
      <c r="AN18" s="77">
        <f t="shared" si="0"/>
        <v>19.895</v>
      </c>
      <c r="AO18" s="77">
        <f t="shared" si="0"/>
        <v>68.492000000000004</v>
      </c>
      <c r="AP18" s="77">
        <f t="shared" si="0"/>
        <v>35.006</v>
      </c>
      <c r="AQ18" s="77">
        <f t="shared" si="0"/>
        <v>54.188000000000002</v>
      </c>
      <c r="AR18" s="77">
        <f t="shared" si="0"/>
        <v>45.283999999999999</v>
      </c>
      <c r="AS18" s="77">
        <f t="shared" si="0"/>
        <v>35.316000000000003</v>
      </c>
      <c r="AT18" s="77">
        <f t="shared" si="0"/>
        <v>28.189</v>
      </c>
      <c r="AU18" s="77">
        <f t="shared" si="0"/>
        <v>45.792999999999999</v>
      </c>
      <c r="AV18" s="77">
        <f t="shared" si="0"/>
        <v>84.588999999999999</v>
      </c>
      <c r="AW18" s="77">
        <f t="shared" si="0"/>
        <v>31.925999999999998</v>
      </c>
      <c r="AX18" s="77">
        <f t="shared" si="0"/>
        <v>7.7530000000000001</v>
      </c>
      <c r="AY18" s="77">
        <f t="shared" si="0"/>
        <v>19.884</v>
      </c>
      <c r="AZ18" s="77">
        <f t="shared" si="0"/>
        <v>51.424999999999997</v>
      </c>
      <c r="BA18" s="77">
        <f t="shared" si="0"/>
        <v>61.497999999999998</v>
      </c>
      <c r="BB18" s="77">
        <f t="shared" si="0"/>
        <v>24.88</v>
      </c>
      <c r="BC18" s="77">
        <f t="shared" si="0"/>
        <v>27.706</v>
      </c>
      <c r="BD18" s="77">
        <f t="shared" si="0"/>
        <v>26.018000000000001</v>
      </c>
      <c r="BE18" s="77">
        <f t="shared" si="0"/>
        <v>0</v>
      </c>
      <c r="BF18" s="77">
        <f t="shared" si="0"/>
        <v>79.540999999999997</v>
      </c>
      <c r="BG18" s="77">
        <f t="shared" si="0"/>
        <v>121.81300000000002</v>
      </c>
      <c r="BH18" s="77">
        <f t="shared" si="0"/>
        <v>66.813999999999993</v>
      </c>
      <c r="BI18" s="77">
        <f t="shared" si="0"/>
        <v>62.253</v>
      </c>
      <c r="BJ18" s="77">
        <f t="shared" si="0"/>
        <v>1.2589999999999999</v>
      </c>
      <c r="BK18" s="77">
        <f t="shared" si="0"/>
        <v>18.186</v>
      </c>
      <c r="BL18" s="77">
        <f t="shared" si="0"/>
        <v>38.704999999999998</v>
      </c>
      <c r="BM18" s="77">
        <f t="shared" si="0"/>
        <v>12.884</v>
      </c>
      <c r="BN18" s="77">
        <f t="shared" si="0"/>
        <v>54.085999999999999</v>
      </c>
      <c r="BO18" s="77">
        <f t="shared" ref="BO18:CW18" si="1">SUM(BO11:BO17)</f>
        <v>52.5</v>
      </c>
      <c r="BP18" s="77">
        <f t="shared" si="1"/>
        <v>28.773</v>
      </c>
      <c r="BQ18" s="77">
        <f t="shared" si="1"/>
        <v>28.495000000000001</v>
      </c>
      <c r="BR18" s="77">
        <f t="shared" si="1"/>
        <v>1.0999999999999999E-2</v>
      </c>
      <c r="BS18" s="77">
        <f t="shared" si="1"/>
        <v>0</v>
      </c>
      <c r="BT18" s="77">
        <f t="shared" si="1"/>
        <v>0</v>
      </c>
      <c r="BU18" s="77">
        <f t="shared" si="1"/>
        <v>0</v>
      </c>
      <c r="BV18" s="77">
        <f t="shared" si="1"/>
        <v>0</v>
      </c>
      <c r="BW18" s="77">
        <f t="shared" si="1"/>
        <v>0</v>
      </c>
      <c r="BX18" s="77">
        <f t="shared" si="1"/>
        <v>16</v>
      </c>
      <c r="BY18" s="77">
        <f t="shared" si="1"/>
        <v>16</v>
      </c>
      <c r="BZ18" s="77">
        <f t="shared" si="1"/>
        <v>16</v>
      </c>
      <c r="CA18" s="77">
        <f t="shared" si="1"/>
        <v>0</v>
      </c>
      <c r="CB18" s="77">
        <f t="shared" si="1"/>
        <v>0</v>
      </c>
      <c r="CC18" s="77">
        <f t="shared" si="1"/>
        <v>9.7000000000000003E-2</v>
      </c>
      <c r="CD18" s="77">
        <f t="shared" si="1"/>
        <v>38</v>
      </c>
      <c r="CE18" s="77">
        <f t="shared" si="1"/>
        <v>38</v>
      </c>
      <c r="CF18" s="77">
        <f t="shared" si="1"/>
        <v>0.7</v>
      </c>
      <c r="CG18" s="77">
        <f t="shared" si="1"/>
        <v>2.3719999999999999</v>
      </c>
      <c r="CH18" s="77">
        <f t="shared" si="1"/>
        <v>0</v>
      </c>
      <c r="CI18" s="77">
        <f t="shared" si="1"/>
        <v>1.464</v>
      </c>
      <c r="CJ18" s="77">
        <f t="shared" si="1"/>
        <v>21.273</v>
      </c>
      <c r="CK18" s="77">
        <f t="shared" si="1"/>
        <v>48.238999999999997</v>
      </c>
      <c r="CL18" s="77">
        <f t="shared" si="1"/>
        <v>1.657</v>
      </c>
      <c r="CM18" s="77">
        <f t="shared" si="1"/>
        <v>10.503</v>
      </c>
      <c r="CN18" s="77">
        <f t="shared" si="1"/>
        <v>10.359</v>
      </c>
      <c r="CO18" s="77">
        <f t="shared" si="1"/>
        <v>5.7519999999999998</v>
      </c>
      <c r="CP18" s="77">
        <f t="shared" si="1"/>
        <v>34.426000000000002</v>
      </c>
      <c r="CQ18" s="77">
        <f t="shared" si="1"/>
        <v>34.497</v>
      </c>
      <c r="CR18" s="77">
        <f t="shared" si="1"/>
        <v>32.984000000000002</v>
      </c>
      <c r="CS18" s="77">
        <f t="shared" si="1"/>
        <v>30.9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1134.8150000000001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>
        <v>5</v>
      </c>
      <c r="H21" s="88">
        <v>5</v>
      </c>
      <c r="I21" s="88"/>
      <c r="J21" s="88">
        <v>5</v>
      </c>
      <c r="K21" s="88">
        <v>5</v>
      </c>
      <c r="L21" s="88">
        <v>5</v>
      </c>
      <c r="M21" s="88"/>
      <c r="N21" s="88">
        <v>4.8</v>
      </c>
      <c r="O21" s="88">
        <v>4.8</v>
      </c>
      <c r="P21" s="88">
        <v>4.8</v>
      </c>
      <c r="Q21" s="88">
        <v>4.8</v>
      </c>
      <c r="R21" s="88">
        <v>4.8</v>
      </c>
      <c r="S21" s="88">
        <v>4.8</v>
      </c>
      <c r="T21" s="88">
        <v>4.8</v>
      </c>
      <c r="U21" s="88">
        <v>4.8</v>
      </c>
      <c r="V21" s="88">
        <v>4.8</v>
      </c>
      <c r="W21" s="88">
        <v>4.8</v>
      </c>
      <c r="X21" s="88"/>
      <c r="Y21" s="88">
        <v>4.8</v>
      </c>
      <c r="Z21" s="88">
        <v>130</v>
      </c>
      <c r="AA21" s="88">
        <v>130</v>
      </c>
      <c r="AB21" s="88">
        <v>130</v>
      </c>
      <c r="AC21" s="88">
        <v>130</v>
      </c>
      <c r="AD21" s="88">
        <v>88</v>
      </c>
      <c r="AE21" s="88">
        <v>88</v>
      </c>
      <c r="AF21" s="88">
        <v>88</v>
      </c>
      <c r="AG21" s="88">
        <v>88</v>
      </c>
      <c r="AH21" s="88">
        <v>23</v>
      </c>
      <c r="AI21" s="88">
        <v>23</v>
      </c>
      <c r="AJ21" s="88">
        <v>23</v>
      </c>
      <c r="AK21" s="88">
        <v>23</v>
      </c>
      <c r="AL21" s="88">
        <v>27.8</v>
      </c>
      <c r="AM21" s="88">
        <v>23</v>
      </c>
      <c r="AN21" s="88">
        <v>23</v>
      </c>
      <c r="AO21" s="88">
        <v>23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>
        <v>1.6</v>
      </c>
      <c r="BA21" s="88">
        <v>1.6</v>
      </c>
      <c r="BB21" s="88"/>
      <c r="BC21" s="88"/>
      <c r="BD21" s="88"/>
      <c r="BE21" s="88"/>
      <c r="BF21" s="88">
        <v>3.2</v>
      </c>
      <c r="BG21" s="88">
        <v>3.2</v>
      </c>
      <c r="BH21" s="88">
        <v>3.2</v>
      </c>
      <c r="BI21" s="88">
        <v>3.2</v>
      </c>
      <c r="BJ21" s="88">
        <v>60</v>
      </c>
      <c r="BK21" s="88">
        <v>60</v>
      </c>
      <c r="BL21" s="88">
        <v>60</v>
      </c>
      <c r="BM21" s="88">
        <v>60</v>
      </c>
      <c r="BN21" s="88">
        <v>3.2</v>
      </c>
      <c r="BO21" s="88">
        <v>3.2</v>
      </c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>
        <v>3.2</v>
      </c>
      <c r="CK21" s="88">
        <v>3.2</v>
      </c>
      <c r="CL21" s="88">
        <v>112</v>
      </c>
      <c r="CM21" s="88">
        <v>112</v>
      </c>
      <c r="CN21" s="88">
        <v>112</v>
      </c>
      <c r="CO21" s="88">
        <v>112</v>
      </c>
      <c r="CP21" s="88">
        <v>3.2</v>
      </c>
      <c r="CQ21" s="88">
        <v>3.2</v>
      </c>
      <c r="CR21" s="88">
        <v>3.2</v>
      </c>
      <c r="CS21" s="88">
        <v>3.2</v>
      </c>
      <c r="CT21" s="89"/>
      <c r="CU21" s="89"/>
      <c r="CV21" s="89"/>
      <c r="CW21" s="90"/>
      <c r="CX21" s="91">
        <f t="array" ref="CX21">SUMPRODUCT(B21:CW21*0.25)</f>
        <v>467.05000000000007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>
        <v>0.83699999999999997</v>
      </c>
      <c r="AE22" s="94"/>
      <c r="AF22" s="94"/>
      <c r="AG22" s="94">
        <v>0.874</v>
      </c>
      <c r="AH22" s="94">
        <v>0.84299999999999997</v>
      </c>
      <c r="AI22" s="94">
        <v>0.83399999999999996</v>
      </c>
      <c r="AJ22" s="94">
        <v>0.84499999999999997</v>
      </c>
      <c r="AK22" s="94">
        <v>0.84099999999999997</v>
      </c>
      <c r="AL22" s="94">
        <v>0.86199999999999999</v>
      </c>
      <c r="AM22" s="94">
        <v>0.85699999999999998</v>
      </c>
      <c r="AN22" s="94">
        <v>0.84599999999999997</v>
      </c>
      <c r="AO22" s="94">
        <v>0.877</v>
      </c>
      <c r="AP22" s="94">
        <v>0.96699999999999997</v>
      </c>
      <c r="AQ22" s="94">
        <v>3.923</v>
      </c>
      <c r="AR22" s="94">
        <v>1.6060000000000001</v>
      </c>
      <c r="AS22" s="94">
        <v>0.92300000000000004</v>
      </c>
      <c r="AT22" s="94">
        <v>0.54600000000000004</v>
      </c>
      <c r="AU22" s="94">
        <v>3.1339999999999999</v>
      </c>
      <c r="AV22" s="94">
        <v>3.0609999999999999</v>
      </c>
      <c r="AW22" s="94">
        <v>3.0529999999999999</v>
      </c>
      <c r="AX22" s="94">
        <v>0.24399999999999999</v>
      </c>
      <c r="AY22" s="94">
        <v>3.8340000000000001</v>
      </c>
      <c r="AZ22" s="94">
        <v>3.8420000000000001</v>
      </c>
      <c r="BA22" s="94">
        <v>3.9380000000000002</v>
      </c>
      <c r="BB22" s="94">
        <v>0.92200000000000004</v>
      </c>
      <c r="BC22" s="94">
        <v>3.9420000000000002</v>
      </c>
      <c r="BD22" s="94">
        <v>3.9830000000000001</v>
      </c>
      <c r="BE22" s="94">
        <v>0.95099999999999996</v>
      </c>
      <c r="BF22" s="94">
        <v>1.5429999999999999</v>
      </c>
      <c r="BG22" s="94">
        <v>0.95599999999999996</v>
      </c>
      <c r="BH22" s="94">
        <v>0.94299999999999995</v>
      </c>
      <c r="BI22" s="94">
        <v>0.94699999999999995</v>
      </c>
      <c r="BJ22" s="94">
        <v>0.95399999999999996</v>
      </c>
      <c r="BK22" s="94">
        <v>0.96</v>
      </c>
      <c r="BL22" s="94">
        <v>0.94499999999999995</v>
      </c>
      <c r="BM22" s="94">
        <v>0.94399999999999995</v>
      </c>
      <c r="BN22" s="94">
        <v>0.94399999999999995</v>
      </c>
      <c r="BO22" s="94">
        <v>0.94699999999999995</v>
      </c>
      <c r="BP22" s="94">
        <v>0.81499999999999995</v>
      </c>
      <c r="BQ22" s="94">
        <v>0.96099999999999997</v>
      </c>
      <c r="BR22" s="94">
        <v>0.95699999999999996</v>
      </c>
      <c r="BS22" s="94">
        <v>0.96199999999999997</v>
      </c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15.290750000000003</v>
      </c>
    </row>
    <row r="23" spans="1:102" ht="24.95" customHeight="1" x14ac:dyDescent="0.2">
      <c r="A23" s="92" t="s">
        <v>19</v>
      </c>
      <c r="B23" s="98">
        <v>2.4660000000000002</v>
      </c>
      <c r="C23" s="99">
        <v>2.2810000000000001</v>
      </c>
      <c r="D23" s="99">
        <v>2.2269999999999999</v>
      </c>
      <c r="E23" s="99">
        <v>2.488</v>
      </c>
      <c r="F23" s="99">
        <v>2.593</v>
      </c>
      <c r="G23" s="99">
        <v>5.1070000000000002</v>
      </c>
      <c r="H23" s="99">
        <v>5.2110000000000003</v>
      </c>
      <c r="I23" s="99">
        <v>1.89</v>
      </c>
      <c r="J23" s="99">
        <v>5.3250000000000002</v>
      </c>
      <c r="K23" s="99">
        <v>5.8550000000000004</v>
      </c>
      <c r="L23" s="99">
        <v>4.633</v>
      </c>
      <c r="M23" s="99">
        <v>1.292</v>
      </c>
      <c r="N23" s="99">
        <v>4.8440000000000003</v>
      </c>
      <c r="O23" s="99">
        <v>4.8499999999999996</v>
      </c>
      <c r="P23" s="99">
        <v>5.077</v>
      </c>
      <c r="Q23" s="99">
        <v>5.3239999999999998</v>
      </c>
      <c r="R23" s="99">
        <v>4.2</v>
      </c>
      <c r="S23" s="99">
        <v>13.663</v>
      </c>
      <c r="T23" s="99">
        <v>4.2460000000000004</v>
      </c>
      <c r="U23" s="99">
        <v>5.9669999999999996</v>
      </c>
      <c r="V23" s="99">
        <v>15.862</v>
      </c>
      <c r="W23" s="99">
        <v>4.5449999999999999</v>
      </c>
      <c r="X23" s="99">
        <v>1.1100000000000001</v>
      </c>
      <c r="Y23" s="99">
        <v>3.3109999999999999</v>
      </c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>
        <v>4.1870000000000003</v>
      </c>
      <c r="AM23" s="99">
        <v>4.1890000000000001</v>
      </c>
      <c r="AN23" s="99"/>
      <c r="AO23" s="99">
        <v>4.2839999999999998</v>
      </c>
      <c r="AP23" s="99">
        <v>21.355</v>
      </c>
      <c r="AQ23" s="99">
        <v>40.253</v>
      </c>
      <c r="AR23" s="99">
        <v>30.818000000000001</v>
      </c>
      <c r="AS23" s="99">
        <v>28.709</v>
      </c>
      <c r="AT23" s="99">
        <v>57.656999999999996</v>
      </c>
      <c r="AU23" s="99">
        <v>42.627000000000002</v>
      </c>
      <c r="AV23" s="99">
        <v>41.554000000000002</v>
      </c>
      <c r="AW23" s="99">
        <v>63.807000000000002</v>
      </c>
      <c r="AX23" s="99">
        <v>48.847999999999999</v>
      </c>
      <c r="AY23" s="99">
        <v>59.191000000000003</v>
      </c>
      <c r="AZ23" s="99">
        <v>47.103999999999999</v>
      </c>
      <c r="BA23" s="99">
        <v>51.625999999999998</v>
      </c>
      <c r="BB23" s="99">
        <v>30.728000000000002</v>
      </c>
      <c r="BC23" s="99">
        <v>34.643999999999998</v>
      </c>
      <c r="BD23" s="99">
        <v>31.802</v>
      </c>
      <c r="BE23" s="99">
        <v>4.8</v>
      </c>
      <c r="BF23" s="99">
        <v>14.564</v>
      </c>
      <c r="BG23" s="99">
        <v>4.4039999999999999</v>
      </c>
      <c r="BH23" s="99">
        <v>15.486000000000001</v>
      </c>
      <c r="BI23" s="99">
        <v>14.718</v>
      </c>
      <c r="BJ23" s="99"/>
      <c r="BK23" s="99"/>
      <c r="BL23" s="99"/>
      <c r="BM23" s="99"/>
      <c r="BN23" s="99">
        <v>4.4130000000000003</v>
      </c>
      <c r="BO23" s="99">
        <v>4.29</v>
      </c>
      <c r="BP23" s="99">
        <v>6.5640000000000001</v>
      </c>
      <c r="BQ23" s="99">
        <v>5.6769999999999996</v>
      </c>
      <c r="BR23" s="99">
        <v>0.45900000000000002</v>
      </c>
      <c r="BS23" s="99"/>
      <c r="BT23" s="99"/>
      <c r="BU23" s="99"/>
      <c r="BV23" s="99"/>
      <c r="BW23" s="99"/>
      <c r="BX23" s="99"/>
      <c r="BY23" s="99"/>
      <c r="BZ23" s="99">
        <v>0.61299999999999999</v>
      </c>
      <c r="CA23" s="99">
        <v>0.45300000000000001</v>
      </c>
      <c r="CB23" s="99">
        <v>0.42499999999999999</v>
      </c>
      <c r="CC23" s="99"/>
      <c r="CD23" s="99"/>
      <c r="CE23" s="99"/>
      <c r="CF23" s="99"/>
      <c r="CG23" s="99">
        <v>0.70799999999999996</v>
      </c>
      <c r="CH23" s="99">
        <v>0.29199999999999998</v>
      </c>
      <c r="CI23" s="99">
        <v>0.17100000000000001</v>
      </c>
      <c r="CJ23" s="99">
        <v>4.9580000000000002</v>
      </c>
      <c r="CK23" s="99">
        <v>13.869</v>
      </c>
      <c r="CL23" s="99">
        <v>0.73499999999999999</v>
      </c>
      <c r="CM23" s="99">
        <v>0.11899999999999999</v>
      </c>
      <c r="CN23" s="99">
        <v>0.85199999999999998</v>
      </c>
      <c r="CO23" s="99">
        <v>0.30099999999999999</v>
      </c>
      <c r="CP23" s="99">
        <v>14.427</v>
      </c>
      <c r="CQ23" s="99">
        <v>13.180999999999999</v>
      </c>
      <c r="CR23" s="99">
        <v>12.923</v>
      </c>
      <c r="CS23" s="99">
        <v>4.3659999999999997</v>
      </c>
      <c r="CT23" s="100"/>
      <c r="CU23" s="100"/>
      <c r="CV23" s="100"/>
      <c r="CW23" s="96"/>
      <c r="CX23" s="97">
        <f t="array" ref="CX23">SUMPRODUCT(B23:CW23*0.25)</f>
        <v>225.37949999999998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>
        <v>4.95</v>
      </c>
      <c r="AS24" s="99">
        <v>20.248000000000001</v>
      </c>
      <c r="AT24" s="99">
        <v>0.78900000000000003</v>
      </c>
      <c r="AU24" s="99"/>
      <c r="AV24" s="99"/>
      <c r="AW24" s="99">
        <v>14.103999999999999</v>
      </c>
      <c r="AX24" s="99">
        <v>24.195</v>
      </c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16.0715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2.4660000000000002</v>
      </c>
      <c r="C28" s="107">
        <f t="shared" si="2"/>
        <v>2.2810000000000001</v>
      </c>
      <c r="D28" s="107">
        <f t="shared" si="2"/>
        <v>2.2269999999999999</v>
      </c>
      <c r="E28" s="107">
        <f t="shared" si="2"/>
        <v>2.488</v>
      </c>
      <c r="F28" s="107">
        <f t="shared" si="2"/>
        <v>2.593</v>
      </c>
      <c r="G28" s="107">
        <f t="shared" si="2"/>
        <v>10.106999999999999</v>
      </c>
      <c r="H28" s="107">
        <f t="shared" si="2"/>
        <v>10.211</v>
      </c>
      <c r="I28" s="107">
        <f t="shared" si="2"/>
        <v>1.89</v>
      </c>
      <c r="J28" s="107">
        <f t="shared" si="2"/>
        <v>10.324999999999999</v>
      </c>
      <c r="K28" s="107">
        <f t="shared" si="2"/>
        <v>10.855</v>
      </c>
      <c r="L28" s="107">
        <f t="shared" si="2"/>
        <v>9.6329999999999991</v>
      </c>
      <c r="M28" s="107">
        <f t="shared" si="2"/>
        <v>1.292</v>
      </c>
      <c r="N28" s="107">
        <f t="shared" si="2"/>
        <v>9.6440000000000001</v>
      </c>
      <c r="O28" s="107">
        <f t="shared" si="2"/>
        <v>9.6499999999999986</v>
      </c>
      <c r="P28" s="107">
        <f t="shared" si="2"/>
        <v>9.8769999999999989</v>
      </c>
      <c r="Q28" s="107">
        <f>SUM(Q21:Q27)</f>
        <v>10.123999999999999</v>
      </c>
      <c r="R28" s="107">
        <f t="shared" ref="R28:CC28" si="3">SUM(R21:R27)</f>
        <v>9</v>
      </c>
      <c r="S28" s="107">
        <f t="shared" si="3"/>
        <v>18.463000000000001</v>
      </c>
      <c r="T28" s="107">
        <f t="shared" si="3"/>
        <v>9.0459999999999994</v>
      </c>
      <c r="U28" s="107">
        <f t="shared" si="3"/>
        <v>10.766999999999999</v>
      </c>
      <c r="V28" s="107">
        <f t="shared" si="3"/>
        <v>20.661999999999999</v>
      </c>
      <c r="W28" s="107">
        <f t="shared" si="3"/>
        <v>9.3449999999999989</v>
      </c>
      <c r="X28" s="107">
        <f t="shared" si="3"/>
        <v>1.1100000000000001</v>
      </c>
      <c r="Y28" s="107">
        <f t="shared" si="3"/>
        <v>8.1110000000000007</v>
      </c>
      <c r="Z28" s="107">
        <f t="shared" si="3"/>
        <v>130</v>
      </c>
      <c r="AA28" s="107">
        <f t="shared" si="3"/>
        <v>130</v>
      </c>
      <c r="AB28" s="107">
        <f t="shared" si="3"/>
        <v>130</v>
      </c>
      <c r="AC28" s="107">
        <f t="shared" si="3"/>
        <v>130</v>
      </c>
      <c r="AD28" s="107">
        <f t="shared" si="3"/>
        <v>88.837000000000003</v>
      </c>
      <c r="AE28" s="107">
        <f t="shared" si="3"/>
        <v>88</v>
      </c>
      <c r="AF28" s="107">
        <f t="shared" si="3"/>
        <v>88</v>
      </c>
      <c r="AG28" s="107">
        <f t="shared" si="3"/>
        <v>88.873999999999995</v>
      </c>
      <c r="AH28" s="107">
        <f t="shared" si="3"/>
        <v>23.843</v>
      </c>
      <c r="AI28" s="107">
        <f t="shared" si="3"/>
        <v>23.834</v>
      </c>
      <c r="AJ28" s="107">
        <f t="shared" si="3"/>
        <v>23.844999999999999</v>
      </c>
      <c r="AK28" s="107">
        <f t="shared" si="3"/>
        <v>23.841000000000001</v>
      </c>
      <c r="AL28" s="107">
        <f t="shared" si="3"/>
        <v>32.848999999999997</v>
      </c>
      <c r="AM28" s="107">
        <f t="shared" si="3"/>
        <v>28.045999999999999</v>
      </c>
      <c r="AN28" s="107">
        <f t="shared" si="3"/>
        <v>23.846</v>
      </c>
      <c r="AO28" s="107">
        <f t="shared" si="3"/>
        <v>28.160999999999998</v>
      </c>
      <c r="AP28" s="107">
        <f t="shared" si="3"/>
        <v>22.321999999999999</v>
      </c>
      <c r="AQ28" s="107">
        <f t="shared" si="3"/>
        <v>44.176000000000002</v>
      </c>
      <c r="AR28" s="107">
        <f t="shared" si="3"/>
        <v>37.374000000000002</v>
      </c>
      <c r="AS28" s="107">
        <f t="shared" si="3"/>
        <v>49.879999999999995</v>
      </c>
      <c r="AT28" s="107">
        <f t="shared" si="3"/>
        <v>58.991999999999997</v>
      </c>
      <c r="AU28" s="107">
        <f t="shared" si="3"/>
        <v>45.761000000000003</v>
      </c>
      <c r="AV28" s="107">
        <f t="shared" si="3"/>
        <v>44.615000000000002</v>
      </c>
      <c r="AW28" s="107">
        <f t="shared" si="3"/>
        <v>80.963999999999999</v>
      </c>
      <c r="AX28" s="107">
        <f t="shared" si="3"/>
        <v>73.287000000000006</v>
      </c>
      <c r="AY28" s="107">
        <f t="shared" si="3"/>
        <v>63.025000000000006</v>
      </c>
      <c r="AZ28" s="107">
        <f t="shared" si="3"/>
        <v>52.545999999999999</v>
      </c>
      <c r="BA28" s="107">
        <f t="shared" si="3"/>
        <v>57.164000000000001</v>
      </c>
      <c r="BB28" s="107">
        <f t="shared" si="3"/>
        <v>31.650000000000002</v>
      </c>
      <c r="BC28" s="107">
        <f t="shared" si="3"/>
        <v>38.585999999999999</v>
      </c>
      <c r="BD28" s="107">
        <f t="shared" si="3"/>
        <v>35.784999999999997</v>
      </c>
      <c r="BE28" s="107">
        <f t="shared" si="3"/>
        <v>5.7509999999999994</v>
      </c>
      <c r="BF28" s="107">
        <f t="shared" si="3"/>
        <v>19.307000000000002</v>
      </c>
      <c r="BG28" s="107">
        <f t="shared" si="3"/>
        <v>8.56</v>
      </c>
      <c r="BH28" s="107">
        <f t="shared" si="3"/>
        <v>19.629000000000001</v>
      </c>
      <c r="BI28" s="107">
        <f t="shared" si="3"/>
        <v>18.865000000000002</v>
      </c>
      <c r="BJ28" s="107">
        <f t="shared" si="3"/>
        <v>60.954000000000001</v>
      </c>
      <c r="BK28" s="107">
        <f t="shared" si="3"/>
        <v>60.96</v>
      </c>
      <c r="BL28" s="107">
        <f t="shared" si="3"/>
        <v>60.945</v>
      </c>
      <c r="BM28" s="107">
        <f t="shared" si="3"/>
        <v>60.944000000000003</v>
      </c>
      <c r="BN28" s="107">
        <f t="shared" si="3"/>
        <v>8.5570000000000004</v>
      </c>
      <c r="BO28" s="107">
        <f t="shared" si="3"/>
        <v>8.4370000000000012</v>
      </c>
      <c r="BP28" s="107">
        <f t="shared" si="3"/>
        <v>7.3789999999999996</v>
      </c>
      <c r="BQ28" s="107">
        <f t="shared" si="3"/>
        <v>6.6379999999999999</v>
      </c>
      <c r="BR28" s="107">
        <f t="shared" si="3"/>
        <v>1.4159999999999999</v>
      </c>
      <c r="BS28" s="107">
        <f t="shared" si="3"/>
        <v>0.96199999999999997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0.61299999999999999</v>
      </c>
      <c r="CA28" s="107">
        <f t="shared" si="3"/>
        <v>0.45300000000000001</v>
      </c>
      <c r="CB28" s="107">
        <f t="shared" si="3"/>
        <v>0.42499999999999999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0.70799999999999996</v>
      </c>
      <c r="CH28" s="107">
        <f t="shared" si="4"/>
        <v>0.29199999999999998</v>
      </c>
      <c r="CI28" s="107">
        <f t="shared" si="4"/>
        <v>0.17100000000000001</v>
      </c>
      <c r="CJ28" s="107">
        <f t="shared" si="4"/>
        <v>8.1580000000000013</v>
      </c>
      <c r="CK28" s="107">
        <f t="shared" si="4"/>
        <v>17.068999999999999</v>
      </c>
      <c r="CL28" s="107">
        <f t="shared" si="4"/>
        <v>112.735</v>
      </c>
      <c r="CM28" s="107">
        <f t="shared" si="4"/>
        <v>112.119</v>
      </c>
      <c r="CN28" s="107">
        <f t="shared" si="4"/>
        <v>112.852</v>
      </c>
      <c r="CO28" s="107">
        <f t="shared" si="4"/>
        <v>112.301</v>
      </c>
      <c r="CP28" s="107">
        <f t="shared" si="4"/>
        <v>17.626999999999999</v>
      </c>
      <c r="CQ28" s="107">
        <f t="shared" si="4"/>
        <v>16.381</v>
      </c>
      <c r="CR28" s="107">
        <f t="shared" si="4"/>
        <v>16.123000000000001</v>
      </c>
      <c r="CS28" s="107">
        <f t="shared" si="4"/>
        <v>7.5659999999999998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723.79175000000009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128.53399999999999</v>
      </c>
      <c r="C32" s="94">
        <v>56.552999999999997</v>
      </c>
      <c r="D32" s="94">
        <v>62.658999999999999</v>
      </c>
      <c r="E32" s="94">
        <v>49.015000000000001</v>
      </c>
      <c r="F32" s="94">
        <v>58.557000000000002</v>
      </c>
      <c r="G32" s="94">
        <v>146.72900000000001</v>
      </c>
      <c r="H32" s="94">
        <v>142.749</v>
      </c>
      <c r="I32" s="94">
        <v>89.581000000000003</v>
      </c>
      <c r="J32" s="94">
        <v>154.06</v>
      </c>
      <c r="K32" s="94">
        <v>117.009</v>
      </c>
      <c r="L32" s="94">
        <v>134.81700000000001</v>
      </c>
      <c r="M32" s="94">
        <v>82.085999999999999</v>
      </c>
      <c r="N32" s="94">
        <v>136.119</v>
      </c>
      <c r="O32" s="94">
        <v>114.99299999999999</v>
      </c>
      <c r="P32" s="94">
        <v>115.105</v>
      </c>
      <c r="Q32" s="94">
        <v>105.276</v>
      </c>
      <c r="R32" s="94">
        <v>98.584999999999994</v>
      </c>
      <c r="S32" s="94">
        <v>112.07</v>
      </c>
      <c r="T32" s="94">
        <v>108.764</v>
      </c>
      <c r="U32" s="94">
        <v>114.59</v>
      </c>
      <c r="V32" s="94">
        <v>123.553</v>
      </c>
      <c r="W32" s="94">
        <v>114.27500000000001</v>
      </c>
      <c r="X32" s="94">
        <v>26.564</v>
      </c>
      <c r="Y32" s="94">
        <v>160.679</v>
      </c>
      <c r="Z32" s="94">
        <v>162.245</v>
      </c>
      <c r="AA32" s="94">
        <v>167.85400000000001</v>
      </c>
      <c r="AB32" s="94">
        <v>156.28200000000001</v>
      </c>
      <c r="AC32" s="94">
        <v>156.61000000000001</v>
      </c>
      <c r="AD32" s="94">
        <v>122.05</v>
      </c>
      <c r="AE32" s="94">
        <v>105.23699999999999</v>
      </c>
      <c r="AF32" s="94">
        <v>91.001000000000005</v>
      </c>
      <c r="AG32" s="94">
        <v>103.754</v>
      </c>
      <c r="AH32" s="94">
        <v>71.483000000000004</v>
      </c>
      <c r="AI32" s="94">
        <v>54.045999999999999</v>
      </c>
      <c r="AJ32" s="94">
        <v>55.383000000000003</v>
      </c>
      <c r="AK32" s="94">
        <v>98.974000000000004</v>
      </c>
      <c r="AL32" s="94">
        <v>157.04</v>
      </c>
      <c r="AM32" s="94">
        <v>114.13</v>
      </c>
      <c r="AN32" s="94">
        <v>43.741</v>
      </c>
      <c r="AO32" s="94">
        <v>96.653000000000006</v>
      </c>
      <c r="AP32" s="94">
        <v>57.328000000000003</v>
      </c>
      <c r="AQ32" s="94">
        <v>98.364000000000004</v>
      </c>
      <c r="AR32" s="94">
        <v>82.658000000000001</v>
      </c>
      <c r="AS32" s="94">
        <v>85.195999999999998</v>
      </c>
      <c r="AT32" s="94">
        <v>87.180999999999997</v>
      </c>
      <c r="AU32" s="94">
        <v>91.554000000000002</v>
      </c>
      <c r="AV32" s="94">
        <v>129.20400000000001</v>
      </c>
      <c r="AW32" s="94">
        <v>112.89</v>
      </c>
      <c r="AX32" s="94">
        <v>81.040000000000006</v>
      </c>
      <c r="AY32" s="94">
        <v>82.909000000000006</v>
      </c>
      <c r="AZ32" s="94">
        <v>103.971</v>
      </c>
      <c r="BA32" s="94">
        <v>118.66200000000001</v>
      </c>
      <c r="BB32" s="94">
        <v>56.53</v>
      </c>
      <c r="BC32" s="94">
        <v>66.292000000000002</v>
      </c>
      <c r="BD32" s="94">
        <v>61.802999999999997</v>
      </c>
      <c r="BE32" s="94">
        <v>5.7510000000000003</v>
      </c>
      <c r="BF32" s="94">
        <v>98.847999999999999</v>
      </c>
      <c r="BG32" s="94">
        <v>130.37299999999999</v>
      </c>
      <c r="BH32" s="94">
        <v>86.442999999999998</v>
      </c>
      <c r="BI32" s="94">
        <v>81.117999999999995</v>
      </c>
      <c r="BJ32" s="94">
        <v>62.213000000000001</v>
      </c>
      <c r="BK32" s="94">
        <v>79.146000000000001</v>
      </c>
      <c r="BL32" s="94">
        <v>99.65</v>
      </c>
      <c r="BM32" s="94">
        <v>73.828000000000003</v>
      </c>
      <c r="BN32" s="94">
        <v>62.643000000000001</v>
      </c>
      <c r="BO32" s="94">
        <v>60.936999999999998</v>
      </c>
      <c r="BP32" s="94">
        <v>36.152000000000001</v>
      </c>
      <c r="BQ32" s="94">
        <v>35.133000000000003</v>
      </c>
      <c r="BR32" s="94">
        <v>1.427</v>
      </c>
      <c r="BS32" s="94">
        <v>0.96199999999999997</v>
      </c>
      <c r="BT32" s="94"/>
      <c r="BU32" s="94"/>
      <c r="BV32" s="94"/>
      <c r="BW32" s="94"/>
      <c r="BX32" s="94">
        <v>16</v>
      </c>
      <c r="BY32" s="94">
        <v>16</v>
      </c>
      <c r="BZ32" s="94">
        <v>16.613</v>
      </c>
      <c r="CA32" s="94">
        <v>0.45300000000000001</v>
      </c>
      <c r="CB32" s="94">
        <v>0.42499999999999999</v>
      </c>
      <c r="CC32" s="94">
        <v>9.7000000000000003E-2</v>
      </c>
      <c r="CD32" s="94">
        <v>38</v>
      </c>
      <c r="CE32" s="94">
        <v>38</v>
      </c>
      <c r="CF32" s="94">
        <v>0.7</v>
      </c>
      <c r="CG32" s="94">
        <v>3.08</v>
      </c>
      <c r="CH32" s="94">
        <v>0.29199999999999998</v>
      </c>
      <c r="CI32" s="94">
        <v>1.635</v>
      </c>
      <c r="CJ32" s="94">
        <v>29.431000000000001</v>
      </c>
      <c r="CK32" s="94">
        <v>65.308000000000007</v>
      </c>
      <c r="CL32" s="94">
        <v>114.392</v>
      </c>
      <c r="CM32" s="94">
        <v>122.622</v>
      </c>
      <c r="CN32" s="94">
        <v>123.211</v>
      </c>
      <c r="CO32" s="94">
        <v>118.053</v>
      </c>
      <c r="CP32" s="94">
        <v>52.052999999999997</v>
      </c>
      <c r="CQ32" s="94">
        <v>50.878</v>
      </c>
      <c r="CR32" s="94">
        <v>49.106999999999999</v>
      </c>
      <c r="CS32" s="94">
        <v>38.466000000000001</v>
      </c>
      <c r="CT32" s="95"/>
      <c r="CU32" s="95"/>
      <c r="CV32" s="95"/>
      <c r="CW32" s="96"/>
      <c r="CX32" s="97">
        <f t="array" ref="CX32">SUMPRODUCT(B32:CW32*0.25)</f>
        <v>1858.6067500000004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128.53399999999999</v>
      </c>
      <c r="C34" s="77">
        <f t="shared" ref="C34:BN34" si="5">SUM(C31:C33)</f>
        <v>56.552999999999997</v>
      </c>
      <c r="D34" s="77">
        <f t="shared" si="5"/>
        <v>62.658999999999999</v>
      </c>
      <c r="E34" s="77">
        <f t="shared" si="5"/>
        <v>49.015000000000001</v>
      </c>
      <c r="F34" s="77">
        <f t="shared" si="5"/>
        <v>58.557000000000002</v>
      </c>
      <c r="G34" s="77">
        <f t="shared" si="5"/>
        <v>146.72900000000001</v>
      </c>
      <c r="H34" s="77">
        <f t="shared" si="5"/>
        <v>142.749</v>
      </c>
      <c r="I34" s="77">
        <f t="shared" si="5"/>
        <v>89.581000000000003</v>
      </c>
      <c r="J34" s="77">
        <f t="shared" si="5"/>
        <v>154.06</v>
      </c>
      <c r="K34" s="77">
        <f t="shared" si="5"/>
        <v>117.009</v>
      </c>
      <c r="L34" s="77">
        <f t="shared" si="5"/>
        <v>134.81700000000001</v>
      </c>
      <c r="M34" s="77">
        <f t="shared" si="5"/>
        <v>82.085999999999999</v>
      </c>
      <c r="N34" s="77">
        <f t="shared" si="5"/>
        <v>136.119</v>
      </c>
      <c r="O34" s="77">
        <f t="shared" si="5"/>
        <v>114.99299999999999</v>
      </c>
      <c r="P34" s="77">
        <f t="shared" si="5"/>
        <v>115.105</v>
      </c>
      <c r="Q34" s="77">
        <f t="shared" si="5"/>
        <v>105.276</v>
      </c>
      <c r="R34" s="77">
        <f t="shared" si="5"/>
        <v>98.584999999999994</v>
      </c>
      <c r="S34" s="77">
        <f t="shared" si="5"/>
        <v>112.07</v>
      </c>
      <c r="T34" s="77">
        <f t="shared" si="5"/>
        <v>108.764</v>
      </c>
      <c r="U34" s="77">
        <f t="shared" si="5"/>
        <v>114.59</v>
      </c>
      <c r="V34" s="77">
        <f t="shared" si="5"/>
        <v>123.553</v>
      </c>
      <c r="W34" s="77">
        <f t="shared" si="5"/>
        <v>114.27500000000001</v>
      </c>
      <c r="X34" s="77">
        <f t="shared" si="5"/>
        <v>26.564</v>
      </c>
      <c r="Y34" s="77">
        <f t="shared" si="5"/>
        <v>160.679</v>
      </c>
      <c r="Z34" s="77">
        <f t="shared" si="5"/>
        <v>162.245</v>
      </c>
      <c r="AA34" s="77">
        <f t="shared" si="5"/>
        <v>167.85400000000001</v>
      </c>
      <c r="AB34" s="77">
        <f t="shared" si="5"/>
        <v>156.28200000000001</v>
      </c>
      <c r="AC34" s="77">
        <f t="shared" si="5"/>
        <v>156.61000000000001</v>
      </c>
      <c r="AD34" s="77">
        <f t="shared" si="5"/>
        <v>122.05</v>
      </c>
      <c r="AE34" s="77">
        <f t="shared" si="5"/>
        <v>105.23699999999999</v>
      </c>
      <c r="AF34" s="77">
        <f t="shared" si="5"/>
        <v>91.001000000000005</v>
      </c>
      <c r="AG34" s="77">
        <f t="shared" si="5"/>
        <v>103.754</v>
      </c>
      <c r="AH34" s="77">
        <f t="shared" si="5"/>
        <v>71.483000000000004</v>
      </c>
      <c r="AI34" s="77">
        <f t="shared" si="5"/>
        <v>54.045999999999999</v>
      </c>
      <c r="AJ34" s="77">
        <f t="shared" si="5"/>
        <v>55.383000000000003</v>
      </c>
      <c r="AK34" s="77">
        <f t="shared" si="5"/>
        <v>98.974000000000004</v>
      </c>
      <c r="AL34" s="77">
        <f t="shared" si="5"/>
        <v>157.04</v>
      </c>
      <c r="AM34" s="77">
        <f t="shared" si="5"/>
        <v>114.13</v>
      </c>
      <c r="AN34" s="77">
        <f t="shared" si="5"/>
        <v>43.741</v>
      </c>
      <c r="AO34" s="77">
        <f t="shared" si="5"/>
        <v>96.653000000000006</v>
      </c>
      <c r="AP34" s="77">
        <f t="shared" si="5"/>
        <v>57.328000000000003</v>
      </c>
      <c r="AQ34" s="77">
        <f t="shared" si="5"/>
        <v>98.364000000000004</v>
      </c>
      <c r="AR34" s="77">
        <f t="shared" si="5"/>
        <v>82.658000000000001</v>
      </c>
      <c r="AS34" s="77">
        <f t="shared" si="5"/>
        <v>85.195999999999998</v>
      </c>
      <c r="AT34" s="77">
        <f t="shared" si="5"/>
        <v>87.180999999999997</v>
      </c>
      <c r="AU34" s="77">
        <f t="shared" si="5"/>
        <v>91.554000000000002</v>
      </c>
      <c r="AV34" s="77">
        <f t="shared" si="5"/>
        <v>129.20400000000001</v>
      </c>
      <c r="AW34" s="77">
        <f t="shared" si="5"/>
        <v>112.89</v>
      </c>
      <c r="AX34" s="77">
        <f t="shared" si="5"/>
        <v>81.040000000000006</v>
      </c>
      <c r="AY34" s="77">
        <f t="shared" si="5"/>
        <v>82.909000000000006</v>
      </c>
      <c r="AZ34" s="77">
        <f t="shared" si="5"/>
        <v>103.971</v>
      </c>
      <c r="BA34" s="77">
        <f t="shared" si="5"/>
        <v>118.66200000000001</v>
      </c>
      <c r="BB34" s="77">
        <f t="shared" si="5"/>
        <v>56.53</v>
      </c>
      <c r="BC34" s="77">
        <f t="shared" si="5"/>
        <v>66.292000000000002</v>
      </c>
      <c r="BD34" s="77">
        <f t="shared" si="5"/>
        <v>61.802999999999997</v>
      </c>
      <c r="BE34" s="77">
        <f t="shared" si="5"/>
        <v>5.7510000000000003</v>
      </c>
      <c r="BF34" s="77">
        <f t="shared" si="5"/>
        <v>98.847999999999999</v>
      </c>
      <c r="BG34" s="77">
        <f t="shared" si="5"/>
        <v>130.37299999999999</v>
      </c>
      <c r="BH34" s="77">
        <f t="shared" si="5"/>
        <v>86.442999999999998</v>
      </c>
      <c r="BI34" s="77">
        <f t="shared" si="5"/>
        <v>81.117999999999995</v>
      </c>
      <c r="BJ34" s="77">
        <f t="shared" si="5"/>
        <v>62.213000000000001</v>
      </c>
      <c r="BK34" s="77">
        <f t="shared" si="5"/>
        <v>79.146000000000001</v>
      </c>
      <c r="BL34" s="77">
        <f t="shared" si="5"/>
        <v>99.65</v>
      </c>
      <c r="BM34" s="77">
        <f t="shared" si="5"/>
        <v>73.828000000000003</v>
      </c>
      <c r="BN34" s="77">
        <f t="shared" si="5"/>
        <v>62.643000000000001</v>
      </c>
      <c r="BO34" s="77">
        <f t="shared" ref="BO34:CW34" si="6">SUM(BO31:BO33)</f>
        <v>60.936999999999998</v>
      </c>
      <c r="BP34" s="77">
        <f t="shared" si="6"/>
        <v>36.152000000000001</v>
      </c>
      <c r="BQ34" s="77">
        <f t="shared" si="6"/>
        <v>35.133000000000003</v>
      </c>
      <c r="BR34" s="77">
        <f t="shared" si="6"/>
        <v>1.427</v>
      </c>
      <c r="BS34" s="77">
        <f t="shared" si="6"/>
        <v>0.96199999999999997</v>
      </c>
      <c r="BT34" s="77">
        <f t="shared" si="6"/>
        <v>0</v>
      </c>
      <c r="BU34" s="77">
        <f t="shared" si="6"/>
        <v>0</v>
      </c>
      <c r="BV34" s="77">
        <f t="shared" si="6"/>
        <v>0</v>
      </c>
      <c r="BW34" s="77">
        <f t="shared" si="6"/>
        <v>0</v>
      </c>
      <c r="BX34" s="77">
        <f t="shared" si="6"/>
        <v>16</v>
      </c>
      <c r="BY34" s="77">
        <f t="shared" si="6"/>
        <v>16</v>
      </c>
      <c r="BZ34" s="77">
        <f t="shared" si="6"/>
        <v>16.613</v>
      </c>
      <c r="CA34" s="77">
        <f t="shared" si="6"/>
        <v>0.45300000000000001</v>
      </c>
      <c r="CB34" s="77">
        <f t="shared" si="6"/>
        <v>0.42499999999999999</v>
      </c>
      <c r="CC34" s="77">
        <f t="shared" si="6"/>
        <v>9.7000000000000003E-2</v>
      </c>
      <c r="CD34" s="77">
        <f t="shared" si="6"/>
        <v>38</v>
      </c>
      <c r="CE34" s="77">
        <f t="shared" si="6"/>
        <v>38</v>
      </c>
      <c r="CF34" s="77">
        <f t="shared" si="6"/>
        <v>0.7</v>
      </c>
      <c r="CG34" s="77">
        <f t="shared" si="6"/>
        <v>3.08</v>
      </c>
      <c r="CH34" s="77">
        <f t="shared" si="6"/>
        <v>0.29199999999999998</v>
      </c>
      <c r="CI34" s="77">
        <f t="shared" si="6"/>
        <v>1.635</v>
      </c>
      <c r="CJ34" s="77">
        <f t="shared" si="6"/>
        <v>29.431000000000001</v>
      </c>
      <c r="CK34" s="77">
        <f t="shared" si="6"/>
        <v>65.308000000000007</v>
      </c>
      <c r="CL34" s="77">
        <f t="shared" si="6"/>
        <v>114.392</v>
      </c>
      <c r="CM34" s="77">
        <f t="shared" si="6"/>
        <v>122.622</v>
      </c>
      <c r="CN34" s="77">
        <f t="shared" si="6"/>
        <v>123.211</v>
      </c>
      <c r="CO34" s="77">
        <f t="shared" si="6"/>
        <v>118.053</v>
      </c>
      <c r="CP34" s="77">
        <f t="shared" si="6"/>
        <v>52.052999999999997</v>
      </c>
      <c r="CQ34" s="77">
        <f t="shared" si="6"/>
        <v>50.878</v>
      </c>
      <c r="CR34" s="77">
        <f t="shared" si="6"/>
        <v>49.106999999999999</v>
      </c>
      <c r="CS34" s="77">
        <f t="shared" si="6"/>
        <v>38.466000000000001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1858.6067500000004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>
        <v>4.2</v>
      </c>
      <c r="D39" s="120">
        <v>4.5999999999999996</v>
      </c>
      <c r="E39" s="120">
        <v>5.4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0.9</v>
      </c>
      <c r="Y39" s="120"/>
      <c r="Z39" s="120"/>
      <c r="AA39" s="120"/>
      <c r="AB39" s="120"/>
      <c r="AC39" s="120"/>
      <c r="AD39" s="120">
        <v>0.3</v>
      </c>
      <c r="AE39" s="120">
        <v>58.8</v>
      </c>
      <c r="AF39" s="120"/>
      <c r="AG39" s="120"/>
      <c r="AH39" s="120">
        <v>18.600000000000001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82.3</v>
      </c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2</v>
      </c>
      <c r="BQ39" s="120">
        <v>3.5</v>
      </c>
      <c r="BR39" s="120">
        <v>17</v>
      </c>
      <c r="BS39" s="120">
        <v>32.5</v>
      </c>
      <c r="BT39" s="120">
        <v>71.900000000000006</v>
      </c>
      <c r="BU39" s="120">
        <v>125.3</v>
      </c>
      <c r="BV39" s="120">
        <v>31.1</v>
      </c>
      <c r="BW39" s="120">
        <v>131.19999999999999</v>
      </c>
      <c r="BX39" s="120">
        <v>220.3</v>
      </c>
      <c r="BY39" s="120">
        <v>205</v>
      </c>
      <c r="BZ39" s="120">
        <v>181.3</v>
      </c>
      <c r="CA39" s="120">
        <v>183.7</v>
      </c>
      <c r="CB39" s="120">
        <v>181.2</v>
      </c>
      <c r="CC39" s="120">
        <v>41.9</v>
      </c>
      <c r="CD39" s="120">
        <v>193.2</v>
      </c>
      <c r="CE39" s="120">
        <v>124.6</v>
      </c>
      <c r="CF39" s="120">
        <v>74</v>
      </c>
      <c r="CG39" s="120">
        <v>16.7</v>
      </c>
      <c r="CH39" s="120">
        <v>159</v>
      </c>
      <c r="CI39" s="120">
        <v>53.6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556.02499999999998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4.2</v>
      </c>
      <c r="D42" s="107">
        <f t="shared" si="7"/>
        <v>4.5999999999999996</v>
      </c>
      <c r="E42" s="107">
        <f t="shared" si="7"/>
        <v>5.4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0.9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0.3</v>
      </c>
      <c r="AE42" s="107">
        <f t="shared" si="7"/>
        <v>58.8</v>
      </c>
      <c r="AF42" s="107">
        <f t="shared" si="7"/>
        <v>0</v>
      </c>
      <c r="AG42" s="107">
        <f t="shared" si="7"/>
        <v>0</v>
      </c>
      <c r="AH42" s="107">
        <f t="shared" si="7"/>
        <v>18.600000000000001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82.3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2</v>
      </c>
      <c r="BQ42" s="107">
        <f t="shared" si="8"/>
        <v>3.5</v>
      </c>
      <c r="BR42" s="107">
        <f t="shared" si="8"/>
        <v>17</v>
      </c>
      <c r="BS42" s="107">
        <f t="shared" si="8"/>
        <v>32.5</v>
      </c>
      <c r="BT42" s="107">
        <f t="shared" si="8"/>
        <v>71.900000000000006</v>
      </c>
      <c r="BU42" s="107">
        <f t="shared" si="8"/>
        <v>125.3</v>
      </c>
      <c r="BV42" s="107">
        <f t="shared" si="8"/>
        <v>31.1</v>
      </c>
      <c r="BW42" s="107">
        <f t="shared" si="8"/>
        <v>131.19999999999999</v>
      </c>
      <c r="BX42" s="107">
        <f t="shared" si="8"/>
        <v>220.3</v>
      </c>
      <c r="BY42" s="107">
        <f t="shared" si="8"/>
        <v>205</v>
      </c>
      <c r="BZ42" s="107">
        <f t="shared" si="8"/>
        <v>181.3</v>
      </c>
      <c r="CA42" s="107">
        <f t="shared" si="8"/>
        <v>183.7</v>
      </c>
      <c r="CB42" s="107">
        <f t="shared" si="8"/>
        <v>181.2</v>
      </c>
      <c r="CC42" s="107">
        <f t="shared" si="8"/>
        <v>41.9</v>
      </c>
      <c r="CD42" s="107">
        <f t="shared" si="8"/>
        <v>193.2</v>
      </c>
      <c r="CE42" s="107">
        <f t="shared" si="8"/>
        <v>124.6</v>
      </c>
      <c r="CF42" s="107">
        <f t="shared" si="8"/>
        <v>74</v>
      </c>
      <c r="CG42" s="107">
        <f t="shared" si="8"/>
        <v>16.7</v>
      </c>
      <c r="CH42" s="107">
        <f t="shared" si="8"/>
        <v>159</v>
      </c>
      <c r="CI42" s="107">
        <f t="shared" si="8"/>
        <v>53.6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556.02499999999998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4.2</v>
      </c>
      <c r="D47" s="120">
        <v>4.5999999999999996</v>
      </c>
      <c r="E47" s="120">
        <v>5.4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0.9</v>
      </c>
      <c r="Y47" s="120"/>
      <c r="Z47" s="120"/>
      <c r="AA47" s="120"/>
      <c r="AB47" s="120"/>
      <c r="AC47" s="120"/>
      <c r="AD47" s="120">
        <v>0.3</v>
      </c>
      <c r="AE47" s="120">
        <v>58.8</v>
      </c>
      <c r="AF47" s="120"/>
      <c r="AG47" s="120"/>
      <c r="AH47" s="120">
        <v>18.600000000000001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82.3</v>
      </c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2</v>
      </c>
      <c r="BQ47" s="120">
        <v>3.5</v>
      </c>
      <c r="BR47" s="120">
        <v>17</v>
      </c>
      <c r="BS47" s="120">
        <v>32.5</v>
      </c>
      <c r="BT47" s="120">
        <v>71.900000000000006</v>
      </c>
      <c r="BU47" s="120">
        <v>125.3</v>
      </c>
      <c r="BV47" s="120">
        <v>31.1</v>
      </c>
      <c r="BW47" s="120">
        <v>131.19999999999999</v>
      </c>
      <c r="BX47" s="120">
        <v>220.3</v>
      </c>
      <c r="BY47" s="120">
        <v>205</v>
      </c>
      <c r="BZ47" s="120">
        <v>181.3</v>
      </c>
      <c r="CA47" s="120">
        <v>183.7</v>
      </c>
      <c r="CB47" s="120">
        <v>181.2</v>
      </c>
      <c r="CC47" s="120">
        <v>41.9</v>
      </c>
      <c r="CD47" s="120">
        <v>193.2</v>
      </c>
      <c r="CE47" s="120">
        <v>124.6</v>
      </c>
      <c r="CF47" s="120">
        <v>74</v>
      </c>
      <c r="CG47" s="120">
        <v>16.7</v>
      </c>
      <c r="CH47" s="120">
        <v>159</v>
      </c>
      <c r="CI47" s="120">
        <v>53.6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556.02499999999998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4.2</v>
      </c>
      <c r="D51" s="107">
        <f t="shared" si="9"/>
        <v>4.5999999999999996</v>
      </c>
      <c r="E51" s="107">
        <f t="shared" si="9"/>
        <v>5.4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0.9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0.3</v>
      </c>
      <c r="AE51" s="107">
        <f t="shared" si="9"/>
        <v>58.8</v>
      </c>
      <c r="AF51" s="107">
        <f t="shared" si="9"/>
        <v>0</v>
      </c>
      <c r="AG51" s="107">
        <f t="shared" si="9"/>
        <v>0</v>
      </c>
      <c r="AH51" s="107">
        <f t="shared" si="9"/>
        <v>18.600000000000001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82.3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2</v>
      </c>
      <c r="BQ51" s="107">
        <f t="shared" si="10"/>
        <v>3.5</v>
      </c>
      <c r="BR51" s="107">
        <f t="shared" si="10"/>
        <v>17</v>
      </c>
      <c r="BS51" s="107">
        <f t="shared" si="10"/>
        <v>32.5</v>
      </c>
      <c r="BT51" s="107">
        <f t="shared" si="10"/>
        <v>71.900000000000006</v>
      </c>
      <c r="BU51" s="107">
        <f t="shared" si="10"/>
        <v>125.3</v>
      </c>
      <c r="BV51" s="107">
        <f t="shared" si="10"/>
        <v>31.1</v>
      </c>
      <c r="BW51" s="107">
        <f t="shared" si="10"/>
        <v>131.19999999999999</v>
      </c>
      <c r="BX51" s="107">
        <f t="shared" si="10"/>
        <v>220.3</v>
      </c>
      <c r="BY51" s="107">
        <f t="shared" si="10"/>
        <v>205</v>
      </c>
      <c r="BZ51" s="107">
        <f t="shared" si="10"/>
        <v>181.3</v>
      </c>
      <c r="CA51" s="107">
        <f t="shared" si="10"/>
        <v>183.7</v>
      </c>
      <c r="CB51" s="107">
        <f t="shared" si="10"/>
        <v>181.2</v>
      </c>
      <c r="CC51" s="107">
        <f t="shared" si="10"/>
        <v>41.9</v>
      </c>
      <c r="CD51" s="107">
        <f t="shared" si="10"/>
        <v>193.2</v>
      </c>
      <c r="CE51" s="107">
        <f t="shared" si="10"/>
        <v>124.6</v>
      </c>
      <c r="CF51" s="107">
        <f t="shared" si="10"/>
        <v>74</v>
      </c>
      <c r="CG51" s="107">
        <f t="shared" si="10"/>
        <v>16.7</v>
      </c>
      <c r="CH51" s="107">
        <f t="shared" si="10"/>
        <v>159</v>
      </c>
      <c r="CI51" s="107">
        <f t="shared" si="10"/>
        <v>53.6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556.02499999999998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128.53399999999999</v>
      </c>
      <c r="C54" s="107">
        <f t="shared" ref="C54:BN54" si="13">C18+C28+C42</f>
        <v>60.753</v>
      </c>
      <c r="D54" s="107">
        <f t="shared" si="13"/>
        <v>67.259</v>
      </c>
      <c r="E54" s="107">
        <f t="shared" si="13"/>
        <v>54.414999999999999</v>
      </c>
      <c r="F54" s="107">
        <f t="shared" si="13"/>
        <v>58.557000000000002</v>
      </c>
      <c r="G54" s="107">
        <f t="shared" si="13"/>
        <v>146.72900000000001</v>
      </c>
      <c r="H54" s="107">
        <f t="shared" si="13"/>
        <v>142.74900000000002</v>
      </c>
      <c r="I54" s="107">
        <f t="shared" si="13"/>
        <v>89.581000000000003</v>
      </c>
      <c r="J54" s="107">
        <f t="shared" si="13"/>
        <v>154.06</v>
      </c>
      <c r="K54" s="107">
        <f t="shared" si="13"/>
        <v>117.009</v>
      </c>
      <c r="L54" s="107">
        <f t="shared" si="13"/>
        <v>134.81700000000001</v>
      </c>
      <c r="M54" s="107">
        <f t="shared" si="13"/>
        <v>82.085999999999999</v>
      </c>
      <c r="N54" s="107">
        <f t="shared" si="13"/>
        <v>136.119</v>
      </c>
      <c r="O54" s="107">
        <f t="shared" si="13"/>
        <v>114.99299999999999</v>
      </c>
      <c r="P54" s="107">
        <f t="shared" si="13"/>
        <v>115.105</v>
      </c>
      <c r="Q54" s="107">
        <f t="shared" si="13"/>
        <v>105.27599999999998</v>
      </c>
      <c r="R54" s="107">
        <f t="shared" si="13"/>
        <v>98.585000000000008</v>
      </c>
      <c r="S54" s="107">
        <f t="shared" si="13"/>
        <v>112.07</v>
      </c>
      <c r="T54" s="107">
        <f t="shared" si="13"/>
        <v>108.76399999999998</v>
      </c>
      <c r="U54" s="107">
        <f t="shared" si="13"/>
        <v>114.59</v>
      </c>
      <c r="V54" s="107">
        <f t="shared" si="13"/>
        <v>123.553</v>
      </c>
      <c r="W54" s="107">
        <f t="shared" si="13"/>
        <v>114.27500000000001</v>
      </c>
      <c r="X54" s="107">
        <f t="shared" si="13"/>
        <v>27.463999999999999</v>
      </c>
      <c r="Y54" s="107">
        <f t="shared" si="13"/>
        <v>160.67899999999997</v>
      </c>
      <c r="Z54" s="107">
        <f t="shared" si="13"/>
        <v>162.245</v>
      </c>
      <c r="AA54" s="107">
        <f t="shared" si="13"/>
        <v>167.85399999999998</v>
      </c>
      <c r="AB54" s="107">
        <f t="shared" si="13"/>
        <v>156.28200000000001</v>
      </c>
      <c r="AC54" s="107">
        <f t="shared" si="13"/>
        <v>156.61000000000001</v>
      </c>
      <c r="AD54" s="107">
        <f t="shared" si="13"/>
        <v>122.35000000000001</v>
      </c>
      <c r="AE54" s="107">
        <f t="shared" si="13"/>
        <v>164.03699999999998</v>
      </c>
      <c r="AF54" s="107">
        <f t="shared" si="13"/>
        <v>91.001000000000005</v>
      </c>
      <c r="AG54" s="107">
        <f t="shared" si="13"/>
        <v>103.75399999999999</v>
      </c>
      <c r="AH54" s="107">
        <f t="shared" si="13"/>
        <v>90.082999999999998</v>
      </c>
      <c r="AI54" s="107">
        <f t="shared" si="13"/>
        <v>54.045999999999999</v>
      </c>
      <c r="AJ54" s="107">
        <f t="shared" si="13"/>
        <v>55.382999999999996</v>
      </c>
      <c r="AK54" s="107">
        <f t="shared" si="13"/>
        <v>98.97399999999999</v>
      </c>
      <c r="AL54" s="107">
        <f t="shared" si="13"/>
        <v>157.04</v>
      </c>
      <c r="AM54" s="107">
        <f t="shared" si="13"/>
        <v>114.13</v>
      </c>
      <c r="AN54" s="107">
        <f t="shared" si="13"/>
        <v>43.741</v>
      </c>
      <c r="AO54" s="107">
        <f t="shared" si="13"/>
        <v>96.653000000000006</v>
      </c>
      <c r="AP54" s="107">
        <f t="shared" si="13"/>
        <v>57.328000000000003</v>
      </c>
      <c r="AQ54" s="107">
        <f t="shared" si="13"/>
        <v>98.364000000000004</v>
      </c>
      <c r="AR54" s="107">
        <f t="shared" si="13"/>
        <v>82.658000000000001</v>
      </c>
      <c r="AS54" s="107">
        <f t="shared" si="13"/>
        <v>85.195999999999998</v>
      </c>
      <c r="AT54" s="107">
        <f t="shared" si="13"/>
        <v>87.180999999999997</v>
      </c>
      <c r="AU54" s="107">
        <f t="shared" si="13"/>
        <v>91.554000000000002</v>
      </c>
      <c r="AV54" s="107">
        <f t="shared" si="13"/>
        <v>129.20400000000001</v>
      </c>
      <c r="AW54" s="107">
        <f t="shared" si="13"/>
        <v>112.89</v>
      </c>
      <c r="AX54" s="107">
        <f t="shared" si="13"/>
        <v>81.040000000000006</v>
      </c>
      <c r="AY54" s="107">
        <f t="shared" si="13"/>
        <v>82.909000000000006</v>
      </c>
      <c r="AZ54" s="107">
        <f t="shared" si="13"/>
        <v>103.971</v>
      </c>
      <c r="BA54" s="107">
        <f t="shared" si="13"/>
        <v>118.66200000000001</v>
      </c>
      <c r="BB54" s="107">
        <f t="shared" si="13"/>
        <v>56.53</v>
      </c>
      <c r="BC54" s="107">
        <f t="shared" si="13"/>
        <v>66.292000000000002</v>
      </c>
      <c r="BD54" s="107">
        <f t="shared" si="13"/>
        <v>61.802999999999997</v>
      </c>
      <c r="BE54" s="107">
        <f t="shared" si="13"/>
        <v>88.051000000000002</v>
      </c>
      <c r="BF54" s="107">
        <f t="shared" si="13"/>
        <v>98.847999999999999</v>
      </c>
      <c r="BG54" s="107">
        <f t="shared" si="13"/>
        <v>130.37300000000002</v>
      </c>
      <c r="BH54" s="107">
        <f t="shared" si="13"/>
        <v>86.442999999999998</v>
      </c>
      <c r="BI54" s="107">
        <f t="shared" si="13"/>
        <v>81.117999999999995</v>
      </c>
      <c r="BJ54" s="107">
        <f t="shared" si="13"/>
        <v>62.213000000000001</v>
      </c>
      <c r="BK54" s="107">
        <f t="shared" si="13"/>
        <v>79.146000000000001</v>
      </c>
      <c r="BL54" s="107">
        <f t="shared" si="13"/>
        <v>99.65</v>
      </c>
      <c r="BM54" s="107">
        <f t="shared" si="13"/>
        <v>73.828000000000003</v>
      </c>
      <c r="BN54" s="107">
        <f t="shared" si="13"/>
        <v>62.643000000000001</v>
      </c>
      <c r="BO54" s="107">
        <f t="shared" ref="BO54:CX54" si="14">BO18+BO28+BO42</f>
        <v>60.936999999999998</v>
      </c>
      <c r="BP54" s="107">
        <f t="shared" si="14"/>
        <v>38.152000000000001</v>
      </c>
      <c r="BQ54" s="107">
        <f t="shared" si="14"/>
        <v>38.633000000000003</v>
      </c>
      <c r="BR54" s="107">
        <f t="shared" si="14"/>
        <v>18.427</v>
      </c>
      <c r="BS54" s="107">
        <f t="shared" si="14"/>
        <v>33.462000000000003</v>
      </c>
      <c r="BT54" s="107">
        <f t="shared" si="14"/>
        <v>71.900000000000006</v>
      </c>
      <c r="BU54" s="107">
        <f t="shared" si="14"/>
        <v>125.3</v>
      </c>
      <c r="BV54" s="107">
        <f t="shared" si="14"/>
        <v>31.1</v>
      </c>
      <c r="BW54" s="107">
        <f t="shared" si="14"/>
        <v>131.19999999999999</v>
      </c>
      <c r="BX54" s="107">
        <f t="shared" si="14"/>
        <v>236.3</v>
      </c>
      <c r="BY54" s="107">
        <f t="shared" si="14"/>
        <v>221</v>
      </c>
      <c r="BZ54" s="107">
        <f t="shared" si="14"/>
        <v>197.91300000000001</v>
      </c>
      <c r="CA54" s="107">
        <f t="shared" si="14"/>
        <v>184.15299999999999</v>
      </c>
      <c r="CB54" s="107">
        <f t="shared" si="14"/>
        <v>181.625</v>
      </c>
      <c r="CC54" s="107">
        <f t="shared" si="14"/>
        <v>41.997</v>
      </c>
      <c r="CD54" s="107">
        <f t="shared" si="14"/>
        <v>231.2</v>
      </c>
      <c r="CE54" s="107">
        <f t="shared" si="14"/>
        <v>162.6</v>
      </c>
      <c r="CF54" s="107">
        <f t="shared" si="14"/>
        <v>74.7</v>
      </c>
      <c r="CG54" s="107">
        <f t="shared" si="14"/>
        <v>19.78</v>
      </c>
      <c r="CH54" s="107">
        <f t="shared" si="14"/>
        <v>159.292</v>
      </c>
      <c r="CI54" s="107">
        <f t="shared" si="14"/>
        <v>55.234999999999999</v>
      </c>
      <c r="CJ54" s="107">
        <f t="shared" si="14"/>
        <v>29.431000000000001</v>
      </c>
      <c r="CK54" s="107">
        <f t="shared" si="14"/>
        <v>65.307999999999993</v>
      </c>
      <c r="CL54" s="107">
        <f t="shared" si="14"/>
        <v>114.392</v>
      </c>
      <c r="CM54" s="107">
        <f t="shared" si="14"/>
        <v>122.622</v>
      </c>
      <c r="CN54" s="107">
        <f t="shared" si="14"/>
        <v>123.211</v>
      </c>
      <c r="CO54" s="107">
        <f t="shared" si="14"/>
        <v>118.053</v>
      </c>
      <c r="CP54" s="107">
        <f t="shared" si="14"/>
        <v>52.052999999999997</v>
      </c>
      <c r="CQ54" s="107">
        <f t="shared" si="14"/>
        <v>50.878</v>
      </c>
      <c r="CR54" s="107">
        <f t="shared" si="14"/>
        <v>49.106999999999999</v>
      </c>
      <c r="CS54" s="107">
        <f t="shared" si="14"/>
        <v>38.466000000000001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2414.63175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46330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128.55099999999999</v>
      </c>
      <c r="C5" s="25">
        <v>60.753</v>
      </c>
      <c r="D5" s="25">
        <v>67.259</v>
      </c>
      <c r="E5" s="25">
        <v>54.414999999999999</v>
      </c>
      <c r="F5" s="25">
        <v>58.557000000000002</v>
      </c>
      <c r="G5" s="25">
        <v>146.745</v>
      </c>
      <c r="H5" s="25">
        <v>142.77600000000001</v>
      </c>
      <c r="I5" s="25">
        <v>89.555999999999997</v>
      </c>
      <c r="J5" s="25">
        <v>154.10599999999999</v>
      </c>
      <c r="K5" s="25">
        <v>117.015</v>
      </c>
      <c r="L5" s="25">
        <v>134.797</v>
      </c>
      <c r="M5" s="25">
        <v>82.09</v>
      </c>
      <c r="N5" s="25">
        <v>136.08000000000001</v>
      </c>
      <c r="O5" s="25">
        <v>115</v>
      </c>
      <c r="P5" s="25">
        <v>115.121</v>
      </c>
      <c r="Q5" s="25">
        <v>105.298</v>
      </c>
      <c r="R5" s="25">
        <v>98.622</v>
      </c>
      <c r="S5" s="25">
        <v>112.07599999999999</v>
      </c>
      <c r="T5" s="25">
        <v>108.79300000000001</v>
      </c>
      <c r="U5" s="25">
        <v>114.562</v>
      </c>
      <c r="V5" s="25">
        <v>123.593</v>
      </c>
      <c r="W5" s="25">
        <v>114.28400000000001</v>
      </c>
      <c r="X5" s="25">
        <v>27.437000000000001</v>
      </c>
      <c r="Y5" s="25">
        <v>160.721</v>
      </c>
      <c r="Z5" s="25">
        <v>162.274</v>
      </c>
      <c r="AA5" s="25">
        <v>167.87799999999999</v>
      </c>
      <c r="AB5" s="25">
        <v>156.251</v>
      </c>
      <c r="AC5" s="25">
        <v>156.57499999999999</v>
      </c>
      <c r="AD5" s="25">
        <v>122.334</v>
      </c>
      <c r="AE5" s="25">
        <v>164.00399999999999</v>
      </c>
      <c r="AF5" s="25">
        <v>91.001000000000005</v>
      </c>
      <c r="AG5" s="25">
        <v>103.754</v>
      </c>
      <c r="AH5" s="25">
        <v>90.120999999999995</v>
      </c>
      <c r="AI5" s="25">
        <v>54.045999999999999</v>
      </c>
      <c r="AJ5" s="25">
        <v>55.383000000000003</v>
      </c>
      <c r="AK5" s="25">
        <v>98.974000000000004</v>
      </c>
      <c r="AL5" s="25">
        <v>157.04</v>
      </c>
      <c r="AM5" s="25">
        <v>114.13</v>
      </c>
      <c r="AN5" s="25">
        <v>43.741</v>
      </c>
      <c r="AO5" s="25">
        <v>96.653000000000006</v>
      </c>
      <c r="AP5" s="25">
        <v>57.328000000000003</v>
      </c>
      <c r="AQ5" s="25">
        <v>98.364000000000004</v>
      </c>
      <c r="AR5" s="25">
        <v>82.658000000000001</v>
      </c>
      <c r="AS5" s="25">
        <v>85.195999999999998</v>
      </c>
      <c r="AT5" s="25">
        <v>87.180999999999997</v>
      </c>
      <c r="AU5" s="25">
        <v>91.554000000000002</v>
      </c>
      <c r="AV5" s="25">
        <v>129.20400000000001</v>
      </c>
      <c r="AW5" s="25">
        <v>112.89</v>
      </c>
      <c r="AX5" s="25">
        <v>81.040000000000006</v>
      </c>
      <c r="AY5" s="25">
        <v>82.909000000000006</v>
      </c>
      <c r="AZ5" s="25">
        <v>103.971</v>
      </c>
      <c r="BA5" s="25">
        <v>118.712</v>
      </c>
      <c r="BB5" s="25">
        <v>56.53</v>
      </c>
      <c r="BC5" s="25">
        <v>66.260000000000005</v>
      </c>
      <c r="BD5" s="25">
        <v>61.771999999999998</v>
      </c>
      <c r="BE5" s="25">
        <v>88.07</v>
      </c>
      <c r="BF5" s="25">
        <v>98.847999999999999</v>
      </c>
      <c r="BG5" s="25">
        <v>130.37299999999999</v>
      </c>
      <c r="BH5" s="25">
        <v>86.442999999999998</v>
      </c>
      <c r="BI5" s="25">
        <v>81.117999999999995</v>
      </c>
      <c r="BJ5" s="25">
        <v>62.213000000000001</v>
      </c>
      <c r="BK5" s="25">
        <v>79.105000000000004</v>
      </c>
      <c r="BL5" s="25">
        <v>99.650999999999996</v>
      </c>
      <c r="BM5" s="25">
        <v>73.849999999999994</v>
      </c>
      <c r="BN5" s="25">
        <v>62.686</v>
      </c>
      <c r="BO5" s="25">
        <v>60.893999999999998</v>
      </c>
      <c r="BP5" s="25">
        <v>38.159999999999997</v>
      </c>
      <c r="BQ5" s="25">
        <v>38.683</v>
      </c>
      <c r="BR5" s="25">
        <v>18.433</v>
      </c>
      <c r="BS5" s="25">
        <v>33.51</v>
      </c>
      <c r="BT5" s="25">
        <v>71.921000000000006</v>
      </c>
      <c r="BU5" s="25">
        <v>125.303</v>
      </c>
      <c r="BV5" s="25">
        <v>31.056000000000001</v>
      </c>
      <c r="BW5" s="25">
        <v>131.22300000000001</v>
      </c>
      <c r="BX5" s="25">
        <v>236.31</v>
      </c>
      <c r="BY5" s="25">
        <v>220.982</v>
      </c>
      <c r="BZ5" s="25">
        <v>197.92</v>
      </c>
      <c r="CA5" s="25">
        <v>184.12200000000001</v>
      </c>
      <c r="CB5" s="25">
        <v>181.601</v>
      </c>
      <c r="CC5" s="25">
        <v>42.042000000000002</v>
      </c>
      <c r="CD5" s="25">
        <v>231.21199999999999</v>
      </c>
      <c r="CE5" s="25">
        <v>162.62200000000001</v>
      </c>
      <c r="CF5" s="25">
        <v>74.676000000000002</v>
      </c>
      <c r="CG5" s="25">
        <v>19.812999999999999</v>
      </c>
      <c r="CH5" s="25">
        <v>159.251</v>
      </c>
      <c r="CI5" s="25">
        <v>55.277999999999999</v>
      </c>
      <c r="CJ5" s="25">
        <v>29.436</v>
      </c>
      <c r="CK5" s="25">
        <v>65.356999999999999</v>
      </c>
      <c r="CL5" s="25">
        <v>114.363</v>
      </c>
      <c r="CM5" s="25">
        <v>122.622</v>
      </c>
      <c r="CN5" s="25">
        <v>123.20399999999999</v>
      </c>
      <c r="CO5" s="25">
        <v>118.068</v>
      </c>
      <c r="CP5" s="25">
        <v>52.048999999999999</v>
      </c>
      <c r="CQ5" s="25">
        <v>50.871000000000002</v>
      </c>
      <c r="CR5" s="25">
        <v>49.085000000000001</v>
      </c>
      <c r="CS5" s="25">
        <v>38.456000000000003</v>
      </c>
      <c r="CT5" s="26"/>
      <c r="CU5" s="26"/>
      <c r="CV5" s="26"/>
      <c r="CW5" s="27"/>
      <c r="CX5" s="28">
        <f t="array" ref="CX5">SUMPRODUCT(B5:CW5*0.25)</f>
        <v>2414.7037499999988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264.06</v>
      </c>
      <c r="C8" s="37">
        <v>272.14</v>
      </c>
      <c r="D8" s="37">
        <v>266.72000000000003</v>
      </c>
      <c r="E8" s="37">
        <v>288.8</v>
      </c>
      <c r="F8" s="37">
        <v>266.94</v>
      </c>
      <c r="G8" s="37">
        <v>255</v>
      </c>
      <c r="H8" s="37">
        <v>255.01</v>
      </c>
      <c r="I8" s="37">
        <v>256.11</v>
      </c>
      <c r="J8" s="37">
        <v>252.88</v>
      </c>
      <c r="K8" s="37">
        <v>253.99</v>
      </c>
      <c r="L8" s="37">
        <v>255.01</v>
      </c>
      <c r="M8" s="37">
        <v>257.12</v>
      </c>
      <c r="N8" s="37">
        <v>255</v>
      </c>
      <c r="O8" s="37">
        <v>253.99</v>
      </c>
      <c r="P8" s="37">
        <v>253.97</v>
      </c>
      <c r="Q8" s="37">
        <v>252.64</v>
      </c>
      <c r="R8" s="37">
        <v>250.05</v>
      </c>
      <c r="S8" s="37">
        <v>251</v>
      </c>
      <c r="T8" s="37">
        <v>251.79</v>
      </c>
      <c r="U8" s="37">
        <v>252.32</v>
      </c>
      <c r="V8" s="37">
        <v>252.03</v>
      </c>
      <c r="W8" s="37">
        <v>252.6</v>
      </c>
      <c r="X8" s="37">
        <v>269.17</v>
      </c>
      <c r="Y8" s="37">
        <v>303.25</v>
      </c>
      <c r="Z8" s="37">
        <v>321.45999999999998</v>
      </c>
      <c r="AA8" s="37">
        <v>324.27</v>
      </c>
      <c r="AB8" s="37">
        <v>334.66</v>
      </c>
      <c r="AC8" s="37">
        <v>340.02</v>
      </c>
      <c r="AD8" s="37">
        <v>342.66</v>
      </c>
      <c r="AE8" s="37">
        <v>336.08</v>
      </c>
      <c r="AF8" s="37">
        <v>272.67</v>
      </c>
      <c r="AG8" s="37">
        <v>223.84</v>
      </c>
      <c r="AH8" s="37">
        <v>342.58</v>
      </c>
      <c r="AI8" s="37">
        <v>229.78</v>
      </c>
      <c r="AJ8" s="37">
        <v>229.84</v>
      </c>
      <c r="AK8" s="37">
        <v>308</v>
      </c>
      <c r="AL8" s="37">
        <v>300.5</v>
      </c>
      <c r="AM8" s="37">
        <v>261.8</v>
      </c>
      <c r="AN8" s="37">
        <v>194.06</v>
      </c>
      <c r="AO8" s="37">
        <v>164</v>
      </c>
      <c r="AP8" s="37">
        <v>175.19</v>
      </c>
      <c r="AQ8" s="37">
        <v>164</v>
      </c>
      <c r="AR8" s="37">
        <v>153</v>
      </c>
      <c r="AS8" s="37">
        <v>152.6</v>
      </c>
      <c r="AT8" s="37">
        <v>152.93</v>
      </c>
      <c r="AU8" s="37">
        <v>164</v>
      </c>
      <c r="AV8" s="37">
        <v>164</v>
      </c>
      <c r="AW8" s="37">
        <v>163.83000000000001</v>
      </c>
      <c r="AX8" s="37">
        <v>161.37</v>
      </c>
      <c r="AY8" s="37">
        <v>175.97</v>
      </c>
      <c r="AZ8" s="37">
        <v>256.63</v>
      </c>
      <c r="BA8" s="37">
        <v>260.04000000000002</v>
      </c>
      <c r="BB8" s="37">
        <v>262.08999999999997</v>
      </c>
      <c r="BC8" s="37">
        <v>270.02</v>
      </c>
      <c r="BD8" s="37">
        <v>277.04000000000002</v>
      </c>
      <c r="BE8" s="37">
        <v>287.94</v>
      </c>
      <c r="BF8" s="37">
        <v>224.88</v>
      </c>
      <c r="BG8" s="37">
        <v>208.37</v>
      </c>
      <c r="BH8" s="37">
        <v>218.62</v>
      </c>
      <c r="BI8" s="37">
        <v>339.64</v>
      </c>
      <c r="BJ8" s="37">
        <v>303.77999999999997</v>
      </c>
      <c r="BK8" s="37">
        <v>342.29</v>
      </c>
      <c r="BL8" s="37">
        <v>347.64</v>
      </c>
      <c r="BM8" s="37">
        <v>353.78</v>
      </c>
      <c r="BN8" s="37">
        <v>349.42</v>
      </c>
      <c r="BO8" s="37">
        <v>349.79</v>
      </c>
      <c r="BP8" s="37">
        <v>349.37</v>
      </c>
      <c r="BQ8" s="37">
        <v>352.36</v>
      </c>
      <c r="BR8" s="37">
        <v>352.76</v>
      </c>
      <c r="BS8" s="37">
        <v>355</v>
      </c>
      <c r="BT8" s="37">
        <v>355.03</v>
      </c>
      <c r="BU8" s="37">
        <v>360.9</v>
      </c>
      <c r="BV8" s="37">
        <v>358.21</v>
      </c>
      <c r="BW8" s="37">
        <v>361.21</v>
      </c>
      <c r="BX8" s="37">
        <v>363.2</v>
      </c>
      <c r="BY8" s="37">
        <v>361.77</v>
      </c>
      <c r="BZ8" s="37">
        <v>365</v>
      </c>
      <c r="CA8" s="37">
        <v>365</v>
      </c>
      <c r="CB8" s="37">
        <v>363.17</v>
      </c>
      <c r="CC8" s="37">
        <v>356.19</v>
      </c>
      <c r="CD8" s="37">
        <v>362</v>
      </c>
      <c r="CE8" s="37">
        <v>360.68</v>
      </c>
      <c r="CF8" s="37">
        <v>360.64</v>
      </c>
      <c r="CG8" s="37">
        <v>349.15</v>
      </c>
      <c r="CH8" s="37">
        <v>361.21</v>
      </c>
      <c r="CI8" s="37">
        <v>354.12</v>
      </c>
      <c r="CJ8" s="37">
        <v>330.74</v>
      </c>
      <c r="CK8" s="37">
        <v>291.27999999999997</v>
      </c>
      <c r="CL8" s="37">
        <v>322.7</v>
      </c>
      <c r="CM8" s="37">
        <v>309</v>
      </c>
      <c r="CN8" s="37">
        <v>295.19</v>
      </c>
      <c r="CO8" s="37">
        <v>263.70999999999998</v>
      </c>
      <c r="CP8" s="37">
        <v>282.31</v>
      </c>
      <c r="CQ8" s="37">
        <v>277.16000000000003</v>
      </c>
      <c r="CR8" s="37">
        <v>271.11</v>
      </c>
      <c r="CS8" s="37">
        <v>259.60000000000002</v>
      </c>
      <c r="CT8" s="38"/>
      <c r="CU8" s="38"/>
      <c r="CV8" s="38"/>
      <c r="CW8" s="39"/>
      <c r="CX8" s="40">
        <f>IF(SUM(B8:CW8)&lt;&gt;0,AVERAGEIF(B8:CW8,"&lt;&gt;"""),"")</f>
        <v>282.46291666666667</v>
      </c>
    </row>
    <row r="9" spans="1:102" ht="24.95" customHeight="1" thickBot="1" x14ac:dyDescent="0.25">
      <c r="A9" s="41" t="s">
        <v>6</v>
      </c>
      <c r="B9" s="42">
        <v>272.93</v>
      </c>
      <c r="C9" s="43">
        <v>272.93</v>
      </c>
      <c r="D9" s="43">
        <v>272.93</v>
      </c>
      <c r="E9" s="43">
        <v>272.93</v>
      </c>
      <c r="F9" s="43">
        <v>258.26499999999999</v>
      </c>
      <c r="G9" s="43">
        <v>258.26499999999999</v>
      </c>
      <c r="H9" s="43">
        <v>258.26499999999999</v>
      </c>
      <c r="I9" s="43">
        <v>258.26499999999999</v>
      </c>
      <c r="J9" s="43">
        <v>254.75</v>
      </c>
      <c r="K9" s="43">
        <v>254.75</v>
      </c>
      <c r="L9" s="43">
        <v>254.75</v>
      </c>
      <c r="M9" s="43">
        <v>254.75</v>
      </c>
      <c r="N9" s="43">
        <v>253.9</v>
      </c>
      <c r="O9" s="43">
        <v>253.9</v>
      </c>
      <c r="P9" s="43">
        <v>253.9</v>
      </c>
      <c r="Q9" s="43">
        <v>253.9</v>
      </c>
      <c r="R9" s="43">
        <v>251.29</v>
      </c>
      <c r="S9" s="43">
        <v>251.29</v>
      </c>
      <c r="T9" s="43">
        <v>251.29</v>
      </c>
      <c r="U9" s="43">
        <v>251.29</v>
      </c>
      <c r="V9" s="43">
        <v>269.26249999999999</v>
      </c>
      <c r="W9" s="43">
        <v>269.26249999999999</v>
      </c>
      <c r="X9" s="43">
        <v>269.26249999999999</v>
      </c>
      <c r="Y9" s="43">
        <v>269.26249999999999</v>
      </c>
      <c r="Z9" s="43">
        <v>330.10250000000002</v>
      </c>
      <c r="AA9" s="43">
        <v>330.10250000000002</v>
      </c>
      <c r="AB9" s="43">
        <v>330.10250000000002</v>
      </c>
      <c r="AC9" s="43">
        <v>330.10250000000002</v>
      </c>
      <c r="AD9" s="43">
        <v>293.8125</v>
      </c>
      <c r="AE9" s="43">
        <v>293.8125</v>
      </c>
      <c r="AF9" s="43">
        <v>293.8125</v>
      </c>
      <c r="AG9" s="43">
        <v>293.8125</v>
      </c>
      <c r="AH9" s="43">
        <v>277.55</v>
      </c>
      <c r="AI9" s="43">
        <v>277.55</v>
      </c>
      <c r="AJ9" s="43">
        <v>277.55</v>
      </c>
      <c r="AK9" s="43">
        <v>277.55</v>
      </c>
      <c r="AL9" s="43">
        <v>230.09</v>
      </c>
      <c r="AM9" s="43">
        <v>230.09</v>
      </c>
      <c r="AN9" s="43">
        <v>230.09</v>
      </c>
      <c r="AO9" s="43">
        <v>230.09</v>
      </c>
      <c r="AP9" s="43">
        <v>161.19749999999999</v>
      </c>
      <c r="AQ9" s="43">
        <v>161.19749999999999</v>
      </c>
      <c r="AR9" s="43">
        <v>161.19749999999999</v>
      </c>
      <c r="AS9" s="43">
        <v>161.19749999999999</v>
      </c>
      <c r="AT9" s="43">
        <v>161.19</v>
      </c>
      <c r="AU9" s="43">
        <v>161.19</v>
      </c>
      <c r="AV9" s="43">
        <v>161.19</v>
      </c>
      <c r="AW9" s="43">
        <v>161.19</v>
      </c>
      <c r="AX9" s="43">
        <v>213.5025</v>
      </c>
      <c r="AY9" s="43">
        <v>213.5025</v>
      </c>
      <c r="AZ9" s="43">
        <v>213.5025</v>
      </c>
      <c r="BA9" s="43">
        <v>213.5025</v>
      </c>
      <c r="BB9" s="43">
        <v>274.27249999999998</v>
      </c>
      <c r="BC9" s="43">
        <v>274.27249999999998</v>
      </c>
      <c r="BD9" s="43">
        <v>274.27249999999998</v>
      </c>
      <c r="BE9" s="43">
        <v>274.27249999999998</v>
      </c>
      <c r="BF9" s="43">
        <v>247.8775</v>
      </c>
      <c r="BG9" s="43">
        <v>247.8775</v>
      </c>
      <c r="BH9" s="43">
        <v>247.8775</v>
      </c>
      <c r="BI9" s="43">
        <v>247.8775</v>
      </c>
      <c r="BJ9" s="43">
        <v>336.8725</v>
      </c>
      <c r="BK9" s="43">
        <v>336.8725</v>
      </c>
      <c r="BL9" s="43">
        <v>336.8725</v>
      </c>
      <c r="BM9" s="43">
        <v>336.8725</v>
      </c>
      <c r="BN9" s="43">
        <v>350.23500000000001</v>
      </c>
      <c r="BO9" s="43">
        <v>350.23500000000001</v>
      </c>
      <c r="BP9" s="43">
        <v>350.23500000000001</v>
      </c>
      <c r="BQ9" s="43">
        <v>350.23500000000001</v>
      </c>
      <c r="BR9" s="43">
        <v>355.92250000000001</v>
      </c>
      <c r="BS9" s="43">
        <v>355.92250000000001</v>
      </c>
      <c r="BT9" s="43">
        <v>355.92250000000001</v>
      </c>
      <c r="BU9" s="43">
        <v>355.92250000000001</v>
      </c>
      <c r="BV9" s="43">
        <v>361.09750000000003</v>
      </c>
      <c r="BW9" s="43">
        <v>361.09750000000003</v>
      </c>
      <c r="BX9" s="43">
        <v>361.09750000000003</v>
      </c>
      <c r="BY9" s="43">
        <v>361.09750000000003</v>
      </c>
      <c r="BZ9" s="43">
        <v>362.34</v>
      </c>
      <c r="CA9" s="43">
        <v>362.34</v>
      </c>
      <c r="CB9" s="43">
        <v>362.34</v>
      </c>
      <c r="CC9" s="43">
        <v>362.34</v>
      </c>
      <c r="CD9" s="43">
        <v>358.11750000000001</v>
      </c>
      <c r="CE9" s="43">
        <v>358.11750000000001</v>
      </c>
      <c r="CF9" s="43">
        <v>358.11750000000001</v>
      </c>
      <c r="CG9" s="43">
        <v>358.11750000000001</v>
      </c>
      <c r="CH9" s="43">
        <v>334.33749999999998</v>
      </c>
      <c r="CI9" s="43">
        <v>334.33749999999998</v>
      </c>
      <c r="CJ9" s="43">
        <v>334.33749999999998</v>
      </c>
      <c r="CK9" s="43">
        <v>334.33749999999998</v>
      </c>
      <c r="CL9" s="43">
        <v>297.64999999999998</v>
      </c>
      <c r="CM9" s="43">
        <v>297.64999999999998</v>
      </c>
      <c r="CN9" s="43">
        <v>297.64999999999998</v>
      </c>
      <c r="CO9" s="43">
        <v>297.64999999999998</v>
      </c>
      <c r="CP9" s="43">
        <v>272.54500000000002</v>
      </c>
      <c r="CQ9" s="43">
        <v>272.54500000000002</v>
      </c>
      <c r="CR9" s="43">
        <v>272.54500000000002</v>
      </c>
      <c r="CS9" s="43">
        <v>272.54500000000002</v>
      </c>
      <c r="CT9" s="44"/>
      <c r="CU9" s="44"/>
      <c r="CV9" s="44"/>
      <c r="CW9" s="45"/>
      <c r="CX9" s="46">
        <f>IF(SUM(B9:CW9)&lt;&gt;0,AVERAGEIF(B9:CW9,"&lt;&gt;"""),"")</f>
        <v>282.46291666666679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>
        <v>38.347999999999999</v>
      </c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>
        <v>49.363999999999997</v>
      </c>
      <c r="BV11" s="53"/>
      <c r="BW11" s="53">
        <v>50</v>
      </c>
      <c r="BX11" s="53">
        <v>50</v>
      </c>
      <c r="BY11" s="53">
        <v>50</v>
      </c>
      <c r="BZ11" s="53">
        <v>50</v>
      </c>
      <c r="CA11" s="53">
        <v>50</v>
      </c>
      <c r="CB11" s="53">
        <v>50</v>
      </c>
      <c r="CC11" s="53"/>
      <c r="CD11" s="53">
        <v>50</v>
      </c>
      <c r="CE11" s="53">
        <v>50</v>
      </c>
      <c r="CF11" s="53"/>
      <c r="CG11" s="53"/>
      <c r="CH11" s="53">
        <v>50</v>
      </c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134.428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38.965000000000003</v>
      </c>
      <c r="BK13" s="65"/>
      <c r="BL13" s="65">
        <v>5.3609999999999998</v>
      </c>
      <c r="BM13" s="65">
        <v>6.1920000000000002</v>
      </c>
      <c r="BN13" s="65"/>
      <c r="BO13" s="65"/>
      <c r="BP13" s="65"/>
      <c r="BQ13" s="65"/>
      <c r="BR13" s="65">
        <v>0.54100000000000004</v>
      </c>
      <c r="BS13" s="65">
        <v>14.484</v>
      </c>
      <c r="BT13" s="65">
        <v>49.436</v>
      </c>
      <c r="BU13" s="65">
        <v>50</v>
      </c>
      <c r="BV13" s="65">
        <v>8.8659999999999997</v>
      </c>
      <c r="BW13" s="65">
        <v>50</v>
      </c>
      <c r="BX13" s="65">
        <v>50</v>
      </c>
      <c r="BY13" s="65">
        <v>50</v>
      </c>
      <c r="BZ13" s="65">
        <v>50</v>
      </c>
      <c r="CA13" s="65">
        <v>50</v>
      </c>
      <c r="CB13" s="65">
        <v>50</v>
      </c>
      <c r="CC13" s="65">
        <v>20.6</v>
      </c>
      <c r="CD13" s="65">
        <v>50</v>
      </c>
      <c r="CE13" s="65">
        <v>50</v>
      </c>
      <c r="CF13" s="65">
        <v>50</v>
      </c>
      <c r="CG13" s="65"/>
      <c r="CH13" s="65">
        <v>50</v>
      </c>
      <c r="CI13" s="65">
        <v>36.444000000000003</v>
      </c>
      <c r="CJ13" s="65"/>
      <c r="CK13" s="65"/>
      <c r="CL13" s="65">
        <v>22.167000000000002</v>
      </c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188.26399999999998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>
        <v>2E-3</v>
      </c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>
        <v>28.632000000000001</v>
      </c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7.1585000000000001</v>
      </c>
    </row>
    <row r="15" spans="1:102" ht="24.95" customHeight="1" x14ac:dyDescent="0.2">
      <c r="A15" s="69" t="s">
        <v>12</v>
      </c>
      <c r="B15" s="70">
        <v>29.085999999999999</v>
      </c>
      <c r="C15" s="71">
        <v>30.268999999999998</v>
      </c>
      <c r="D15" s="71">
        <v>29.257999999999999</v>
      </c>
      <c r="E15" s="71">
        <v>27.978999999999999</v>
      </c>
      <c r="F15" s="71">
        <v>26.661000000000001</v>
      </c>
      <c r="G15" s="71">
        <v>21.670999999999999</v>
      </c>
      <c r="H15" s="71">
        <v>19.71</v>
      </c>
      <c r="I15" s="71">
        <v>17.84</v>
      </c>
      <c r="J15" s="71">
        <v>12.725</v>
      </c>
      <c r="K15" s="71">
        <v>2.4910000000000001</v>
      </c>
      <c r="L15" s="71">
        <v>14.8</v>
      </c>
      <c r="M15" s="71">
        <v>14.361000000000001</v>
      </c>
      <c r="N15" s="71">
        <v>13.63</v>
      </c>
      <c r="O15" s="71">
        <v>1.605</v>
      </c>
      <c r="P15" s="71">
        <v>1.135</v>
      </c>
      <c r="Q15" s="71">
        <v>0.65100000000000002</v>
      </c>
      <c r="R15" s="71">
        <v>0.28799999999999998</v>
      </c>
      <c r="S15" s="71">
        <v>0.10199999999999999</v>
      </c>
      <c r="T15" s="71">
        <v>1</v>
      </c>
      <c r="U15" s="71">
        <v>0.998</v>
      </c>
      <c r="V15" s="71"/>
      <c r="W15" s="71"/>
      <c r="X15" s="71">
        <v>16.442</v>
      </c>
      <c r="Y15" s="71">
        <v>0.05</v>
      </c>
      <c r="Z15" s="71">
        <v>20.119</v>
      </c>
      <c r="AA15" s="71">
        <v>24.452999999999999</v>
      </c>
      <c r="AB15" s="71">
        <v>7.43</v>
      </c>
      <c r="AC15" s="71">
        <v>47.027000000000001</v>
      </c>
      <c r="AD15" s="71">
        <v>52.170999999999999</v>
      </c>
      <c r="AE15" s="71">
        <v>95.501999999999995</v>
      </c>
      <c r="AF15" s="71">
        <v>75.677000000000007</v>
      </c>
      <c r="AG15" s="71">
        <v>56.62</v>
      </c>
      <c r="AH15" s="71">
        <v>39.164000000000001</v>
      </c>
      <c r="AI15" s="71">
        <v>12.651</v>
      </c>
      <c r="AJ15" s="71">
        <v>13.782</v>
      </c>
      <c r="AK15" s="71">
        <v>15.742000000000001</v>
      </c>
      <c r="AL15" s="71">
        <v>8.2270000000000003</v>
      </c>
      <c r="AM15" s="71">
        <v>13.711</v>
      </c>
      <c r="AN15" s="71">
        <v>22.648</v>
      </c>
      <c r="AO15" s="71">
        <v>40.375</v>
      </c>
      <c r="AP15" s="71">
        <v>37.758000000000003</v>
      </c>
      <c r="AQ15" s="71">
        <v>36.93</v>
      </c>
      <c r="AR15" s="71">
        <v>36.405000000000001</v>
      </c>
      <c r="AS15" s="71">
        <v>38.444000000000003</v>
      </c>
      <c r="AT15" s="71">
        <v>40.816000000000003</v>
      </c>
      <c r="AU15" s="71">
        <v>42.563000000000002</v>
      </c>
      <c r="AV15" s="71">
        <v>45.777000000000001</v>
      </c>
      <c r="AW15" s="71">
        <v>47.439</v>
      </c>
      <c r="AX15" s="71">
        <v>48.817999999999998</v>
      </c>
      <c r="AY15" s="71">
        <v>49.781999999999996</v>
      </c>
      <c r="AZ15" s="71">
        <v>45.07</v>
      </c>
      <c r="BA15" s="71">
        <v>30.350999999999999</v>
      </c>
      <c r="BB15" s="71">
        <v>34.287999999999997</v>
      </c>
      <c r="BC15" s="71">
        <v>33.427</v>
      </c>
      <c r="BD15" s="71">
        <v>30.834</v>
      </c>
      <c r="BE15" s="71">
        <v>32.793999999999997</v>
      </c>
      <c r="BF15" s="71">
        <v>0.96199999999999997</v>
      </c>
      <c r="BG15" s="71">
        <v>24.706</v>
      </c>
      <c r="BH15" s="71">
        <v>5.1550000000000002</v>
      </c>
      <c r="BI15" s="71">
        <v>0.01</v>
      </c>
      <c r="BJ15" s="71">
        <v>7.085</v>
      </c>
      <c r="BK15" s="71">
        <v>2.9950000000000001</v>
      </c>
      <c r="BL15" s="71">
        <v>2.6419999999999999</v>
      </c>
      <c r="BM15" s="71">
        <v>2.016</v>
      </c>
      <c r="BN15" s="71"/>
      <c r="BO15" s="71"/>
      <c r="BP15" s="71">
        <v>5</v>
      </c>
      <c r="BQ15" s="71">
        <v>5</v>
      </c>
      <c r="BR15" s="71">
        <v>5</v>
      </c>
      <c r="BS15" s="71">
        <v>5.0069999999999997</v>
      </c>
      <c r="BT15" s="71">
        <v>5.0279999999999996</v>
      </c>
      <c r="BU15" s="71">
        <v>5.9080000000000004</v>
      </c>
      <c r="BV15" s="71">
        <v>5.0529999999999999</v>
      </c>
      <c r="BW15" s="71">
        <v>11.368</v>
      </c>
      <c r="BX15" s="71">
        <v>28.222000000000001</v>
      </c>
      <c r="BY15" s="71">
        <v>35.905999999999999</v>
      </c>
      <c r="BZ15" s="71">
        <v>20.402999999999999</v>
      </c>
      <c r="CA15" s="71">
        <v>18.751000000000001</v>
      </c>
      <c r="CB15" s="71">
        <v>19.021999999999998</v>
      </c>
      <c r="CC15" s="71">
        <v>5.13</v>
      </c>
      <c r="CD15" s="71">
        <v>35.826000000000001</v>
      </c>
      <c r="CE15" s="71">
        <v>9.8659999999999997</v>
      </c>
      <c r="CF15" s="71">
        <v>5.12</v>
      </c>
      <c r="CG15" s="71">
        <v>5.109</v>
      </c>
      <c r="CH15" s="71">
        <v>9.8070000000000004</v>
      </c>
      <c r="CI15" s="71">
        <v>5.1280000000000001</v>
      </c>
      <c r="CJ15" s="71">
        <v>5.1449999999999996</v>
      </c>
      <c r="CK15" s="71">
        <v>0.16300000000000001</v>
      </c>
      <c r="CL15" s="71">
        <v>5.1580000000000004</v>
      </c>
      <c r="CM15" s="71">
        <v>5.1319999999999997</v>
      </c>
      <c r="CN15" s="71">
        <v>5.1059999999999999</v>
      </c>
      <c r="CO15" s="71">
        <v>5.08</v>
      </c>
      <c r="CP15" s="71">
        <v>6.2E-2</v>
      </c>
      <c r="CQ15" s="71">
        <v>4.9000000000000002E-2</v>
      </c>
      <c r="CR15" s="71">
        <v>3.5999999999999997E-2</v>
      </c>
      <c r="CS15" s="71">
        <v>2.4E-2</v>
      </c>
      <c r="CT15" s="72"/>
      <c r="CU15" s="72"/>
      <c r="CV15" s="72"/>
      <c r="CW15" s="73"/>
      <c r="CX15" s="74">
        <f t="array" ref="CX15">SUMPRODUCT(B15:CW15*0.25)</f>
        <v>444.18174999999979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32.200000000000003</v>
      </c>
      <c r="AH17" s="71"/>
      <c r="AI17" s="71">
        <v>22.5</v>
      </c>
      <c r="AJ17" s="71">
        <v>22.5</v>
      </c>
      <c r="AK17" s="71"/>
      <c r="AL17" s="71"/>
      <c r="AM17" s="71"/>
      <c r="AN17" s="71"/>
      <c r="AO17" s="71">
        <v>20</v>
      </c>
      <c r="AP17" s="71"/>
      <c r="AQ17" s="71">
        <v>28</v>
      </c>
      <c r="AR17" s="71">
        <v>28</v>
      </c>
      <c r="AS17" s="71">
        <v>28</v>
      </c>
      <c r="AT17" s="71">
        <v>28</v>
      </c>
      <c r="AU17" s="71">
        <v>28</v>
      </c>
      <c r="AV17" s="71">
        <v>48</v>
      </c>
      <c r="AW17" s="71">
        <v>48</v>
      </c>
      <c r="AX17" s="71">
        <v>15</v>
      </c>
      <c r="AY17" s="71">
        <v>18</v>
      </c>
      <c r="AZ17" s="71"/>
      <c r="BA17" s="71"/>
      <c r="BB17" s="71"/>
      <c r="BC17" s="71"/>
      <c r="BD17" s="71"/>
      <c r="BE17" s="71"/>
      <c r="BF17" s="71">
        <v>18</v>
      </c>
      <c r="BG17" s="71">
        <v>18</v>
      </c>
      <c r="BH17" s="71"/>
      <c r="BI17" s="71"/>
      <c r="BJ17" s="71"/>
      <c r="BK17" s="71"/>
      <c r="BL17" s="71"/>
      <c r="BM17" s="71">
        <v>20</v>
      </c>
      <c r="BN17" s="71">
        <v>20</v>
      </c>
      <c r="BO17" s="71">
        <v>22.2</v>
      </c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116.1</v>
      </c>
    </row>
    <row r="18" spans="1:102" ht="30" customHeight="1" thickBot="1" x14ac:dyDescent="0.25">
      <c r="A18" s="75" t="s">
        <v>15</v>
      </c>
      <c r="B18" s="76">
        <f>SUM(B11:B17)</f>
        <v>29.085999999999999</v>
      </c>
      <c r="C18" s="77">
        <f t="shared" ref="C18:BN18" si="0">SUM(C11:C17)</f>
        <v>30.268999999999998</v>
      </c>
      <c r="D18" s="77">
        <f t="shared" si="0"/>
        <v>29.257999999999999</v>
      </c>
      <c r="E18" s="77">
        <f t="shared" si="0"/>
        <v>27.978999999999999</v>
      </c>
      <c r="F18" s="77">
        <f t="shared" si="0"/>
        <v>26.661000000000001</v>
      </c>
      <c r="G18" s="77">
        <f t="shared" si="0"/>
        <v>21.670999999999999</v>
      </c>
      <c r="H18" s="77">
        <f t="shared" si="0"/>
        <v>19.71</v>
      </c>
      <c r="I18" s="77">
        <f t="shared" si="0"/>
        <v>17.84</v>
      </c>
      <c r="J18" s="77">
        <f t="shared" si="0"/>
        <v>12.725</v>
      </c>
      <c r="K18" s="77">
        <f t="shared" si="0"/>
        <v>2.4910000000000001</v>
      </c>
      <c r="L18" s="77">
        <f t="shared" si="0"/>
        <v>14.8</v>
      </c>
      <c r="M18" s="77">
        <f t="shared" si="0"/>
        <v>14.361000000000001</v>
      </c>
      <c r="N18" s="77">
        <f t="shared" si="0"/>
        <v>13.63</v>
      </c>
      <c r="O18" s="77">
        <f t="shared" si="0"/>
        <v>1.605</v>
      </c>
      <c r="P18" s="77">
        <f t="shared" si="0"/>
        <v>1.135</v>
      </c>
      <c r="Q18" s="77">
        <f t="shared" si="0"/>
        <v>0.65100000000000002</v>
      </c>
      <c r="R18" s="77">
        <f t="shared" si="0"/>
        <v>0.28799999999999998</v>
      </c>
      <c r="S18" s="77">
        <f t="shared" si="0"/>
        <v>0.10199999999999999</v>
      </c>
      <c r="T18" s="77">
        <f t="shared" si="0"/>
        <v>1</v>
      </c>
      <c r="U18" s="77">
        <f t="shared" si="0"/>
        <v>0.998</v>
      </c>
      <c r="V18" s="77">
        <f t="shared" si="0"/>
        <v>0</v>
      </c>
      <c r="W18" s="77">
        <f t="shared" si="0"/>
        <v>0</v>
      </c>
      <c r="X18" s="77">
        <f t="shared" si="0"/>
        <v>16.442</v>
      </c>
      <c r="Y18" s="77">
        <f t="shared" si="0"/>
        <v>0.05</v>
      </c>
      <c r="Z18" s="77">
        <f t="shared" si="0"/>
        <v>20.119</v>
      </c>
      <c r="AA18" s="77">
        <f t="shared" si="0"/>
        <v>24.452999999999999</v>
      </c>
      <c r="AB18" s="77">
        <f t="shared" si="0"/>
        <v>7.43</v>
      </c>
      <c r="AC18" s="77">
        <f t="shared" si="0"/>
        <v>47.027000000000001</v>
      </c>
      <c r="AD18" s="77">
        <f t="shared" si="0"/>
        <v>52.170999999999999</v>
      </c>
      <c r="AE18" s="77">
        <f t="shared" si="0"/>
        <v>95.501999999999995</v>
      </c>
      <c r="AF18" s="77">
        <f t="shared" si="0"/>
        <v>75.677000000000007</v>
      </c>
      <c r="AG18" s="77">
        <f t="shared" si="0"/>
        <v>88.82</v>
      </c>
      <c r="AH18" s="77">
        <f t="shared" si="0"/>
        <v>39.164000000000001</v>
      </c>
      <c r="AI18" s="77">
        <f t="shared" si="0"/>
        <v>35.150999999999996</v>
      </c>
      <c r="AJ18" s="77">
        <f t="shared" si="0"/>
        <v>36.281999999999996</v>
      </c>
      <c r="AK18" s="77">
        <f t="shared" si="0"/>
        <v>15.742000000000001</v>
      </c>
      <c r="AL18" s="77">
        <f t="shared" si="0"/>
        <v>8.2270000000000003</v>
      </c>
      <c r="AM18" s="77">
        <f t="shared" si="0"/>
        <v>13.711</v>
      </c>
      <c r="AN18" s="77">
        <f t="shared" si="0"/>
        <v>22.648</v>
      </c>
      <c r="AO18" s="77">
        <f t="shared" si="0"/>
        <v>60.375</v>
      </c>
      <c r="AP18" s="77">
        <f t="shared" si="0"/>
        <v>37.758000000000003</v>
      </c>
      <c r="AQ18" s="77">
        <f t="shared" si="0"/>
        <v>64.930000000000007</v>
      </c>
      <c r="AR18" s="77">
        <f t="shared" si="0"/>
        <v>64.405000000000001</v>
      </c>
      <c r="AS18" s="77">
        <f t="shared" si="0"/>
        <v>66.444000000000003</v>
      </c>
      <c r="AT18" s="77">
        <f t="shared" si="0"/>
        <v>68.816000000000003</v>
      </c>
      <c r="AU18" s="77">
        <f t="shared" si="0"/>
        <v>70.563000000000002</v>
      </c>
      <c r="AV18" s="77">
        <f t="shared" si="0"/>
        <v>93.777000000000001</v>
      </c>
      <c r="AW18" s="77">
        <f t="shared" si="0"/>
        <v>95.438999999999993</v>
      </c>
      <c r="AX18" s="77">
        <f t="shared" si="0"/>
        <v>63.817999999999998</v>
      </c>
      <c r="AY18" s="77">
        <f t="shared" si="0"/>
        <v>67.781999999999996</v>
      </c>
      <c r="AZ18" s="77">
        <f t="shared" si="0"/>
        <v>45.07</v>
      </c>
      <c r="BA18" s="77">
        <f t="shared" si="0"/>
        <v>30.350999999999999</v>
      </c>
      <c r="BB18" s="77">
        <f t="shared" si="0"/>
        <v>34.287999999999997</v>
      </c>
      <c r="BC18" s="77">
        <f t="shared" si="0"/>
        <v>33.427</v>
      </c>
      <c r="BD18" s="77">
        <f t="shared" si="0"/>
        <v>30.834</v>
      </c>
      <c r="BE18" s="77">
        <f t="shared" si="0"/>
        <v>71.141999999999996</v>
      </c>
      <c r="BF18" s="77">
        <f t="shared" si="0"/>
        <v>18.962</v>
      </c>
      <c r="BG18" s="77">
        <f t="shared" si="0"/>
        <v>42.706000000000003</v>
      </c>
      <c r="BH18" s="77">
        <f t="shared" si="0"/>
        <v>5.1550000000000002</v>
      </c>
      <c r="BI18" s="77">
        <f t="shared" si="0"/>
        <v>0.01</v>
      </c>
      <c r="BJ18" s="77">
        <f t="shared" si="0"/>
        <v>46.050000000000004</v>
      </c>
      <c r="BK18" s="77">
        <f t="shared" si="0"/>
        <v>2.9950000000000001</v>
      </c>
      <c r="BL18" s="77">
        <f t="shared" si="0"/>
        <v>8.0030000000000001</v>
      </c>
      <c r="BM18" s="77">
        <f t="shared" si="0"/>
        <v>28.21</v>
      </c>
      <c r="BN18" s="77">
        <f t="shared" si="0"/>
        <v>20</v>
      </c>
      <c r="BO18" s="77">
        <f t="shared" ref="BO18:CW18" si="1">SUM(BO11:BO17)</f>
        <v>22.2</v>
      </c>
      <c r="BP18" s="77">
        <f t="shared" si="1"/>
        <v>5</v>
      </c>
      <c r="BQ18" s="77">
        <f t="shared" si="1"/>
        <v>5</v>
      </c>
      <c r="BR18" s="77">
        <f t="shared" si="1"/>
        <v>5.5410000000000004</v>
      </c>
      <c r="BS18" s="77">
        <f t="shared" si="1"/>
        <v>19.491</v>
      </c>
      <c r="BT18" s="77">
        <f t="shared" si="1"/>
        <v>54.463999999999999</v>
      </c>
      <c r="BU18" s="77">
        <f t="shared" si="1"/>
        <v>105.27200000000001</v>
      </c>
      <c r="BV18" s="77">
        <f t="shared" si="1"/>
        <v>13.919</v>
      </c>
      <c r="BW18" s="77">
        <f t="shared" si="1"/>
        <v>111.36799999999999</v>
      </c>
      <c r="BX18" s="77">
        <f t="shared" si="1"/>
        <v>156.85400000000001</v>
      </c>
      <c r="BY18" s="77">
        <f t="shared" si="1"/>
        <v>135.90600000000001</v>
      </c>
      <c r="BZ18" s="77">
        <f t="shared" si="1"/>
        <v>120.40299999999999</v>
      </c>
      <c r="CA18" s="77">
        <f t="shared" si="1"/>
        <v>118.751</v>
      </c>
      <c r="CB18" s="77">
        <f t="shared" si="1"/>
        <v>119.02199999999999</v>
      </c>
      <c r="CC18" s="77">
        <f t="shared" si="1"/>
        <v>25.73</v>
      </c>
      <c r="CD18" s="77">
        <f t="shared" si="1"/>
        <v>135.82599999999999</v>
      </c>
      <c r="CE18" s="77">
        <f t="shared" si="1"/>
        <v>109.866</v>
      </c>
      <c r="CF18" s="77">
        <f t="shared" si="1"/>
        <v>55.12</v>
      </c>
      <c r="CG18" s="77">
        <f t="shared" si="1"/>
        <v>5.109</v>
      </c>
      <c r="CH18" s="77">
        <f t="shared" si="1"/>
        <v>109.807</v>
      </c>
      <c r="CI18" s="77">
        <f t="shared" si="1"/>
        <v>41.572000000000003</v>
      </c>
      <c r="CJ18" s="77">
        <f t="shared" si="1"/>
        <v>5.1449999999999996</v>
      </c>
      <c r="CK18" s="77">
        <f t="shared" si="1"/>
        <v>0.16300000000000001</v>
      </c>
      <c r="CL18" s="77">
        <f t="shared" si="1"/>
        <v>27.325000000000003</v>
      </c>
      <c r="CM18" s="77">
        <f t="shared" si="1"/>
        <v>5.1319999999999997</v>
      </c>
      <c r="CN18" s="77">
        <f t="shared" si="1"/>
        <v>5.1059999999999999</v>
      </c>
      <c r="CO18" s="77">
        <f t="shared" si="1"/>
        <v>5.08</v>
      </c>
      <c r="CP18" s="77">
        <f t="shared" si="1"/>
        <v>6.2E-2</v>
      </c>
      <c r="CQ18" s="77">
        <f t="shared" si="1"/>
        <v>4.9000000000000002E-2</v>
      </c>
      <c r="CR18" s="77">
        <f t="shared" si="1"/>
        <v>3.5999999999999997E-2</v>
      </c>
      <c r="CS18" s="77">
        <f t="shared" si="1"/>
        <v>2.4E-2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890.13224999999977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29.44</v>
      </c>
      <c r="AI21" s="88"/>
      <c r="AJ21" s="88"/>
      <c r="AK21" s="88">
        <v>29.44</v>
      </c>
      <c r="AL21" s="88">
        <v>59.01</v>
      </c>
      <c r="AM21" s="88">
        <v>58.74</v>
      </c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>
        <v>70</v>
      </c>
      <c r="BG21" s="88">
        <v>70</v>
      </c>
      <c r="BH21" s="88">
        <v>70</v>
      </c>
      <c r="BI21" s="88">
        <v>70</v>
      </c>
      <c r="BJ21" s="88"/>
      <c r="BK21" s="88"/>
      <c r="BL21" s="88"/>
      <c r="BM21" s="88"/>
      <c r="BN21" s="88">
        <v>23</v>
      </c>
      <c r="BO21" s="88">
        <v>23</v>
      </c>
      <c r="BP21" s="88">
        <v>23</v>
      </c>
      <c r="BQ21" s="88">
        <v>23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137.1575</v>
      </c>
    </row>
    <row r="22" spans="1:102" ht="24.95" customHeight="1" x14ac:dyDescent="0.2">
      <c r="A22" s="92" t="s">
        <v>18</v>
      </c>
      <c r="B22" s="93">
        <v>5.4859999999999998</v>
      </c>
      <c r="C22" s="94">
        <v>5.6029999999999998</v>
      </c>
      <c r="D22" s="94">
        <v>8.3040000000000003</v>
      </c>
      <c r="E22" s="94">
        <v>5.3780000000000001</v>
      </c>
      <c r="F22" s="94">
        <v>5.3840000000000003</v>
      </c>
      <c r="G22" s="94">
        <v>5.3860000000000001</v>
      </c>
      <c r="H22" s="94">
        <v>5.43</v>
      </c>
      <c r="I22" s="94">
        <v>5.4180000000000001</v>
      </c>
      <c r="J22" s="94">
        <v>4.3010000000000002</v>
      </c>
      <c r="K22" s="94">
        <v>4.3789999999999996</v>
      </c>
      <c r="L22" s="94">
        <v>4.34</v>
      </c>
      <c r="M22" s="94">
        <v>5.4660000000000002</v>
      </c>
      <c r="N22" s="94">
        <v>4.4420000000000002</v>
      </c>
      <c r="O22" s="94">
        <v>4.3949999999999996</v>
      </c>
      <c r="P22" s="94">
        <v>4.3639999999999999</v>
      </c>
      <c r="Q22" s="94">
        <v>4.3620000000000001</v>
      </c>
      <c r="R22" s="94">
        <v>4.5259999999999998</v>
      </c>
      <c r="S22" s="94">
        <v>4.6310000000000002</v>
      </c>
      <c r="T22" s="94">
        <v>4.5890000000000004</v>
      </c>
      <c r="U22" s="94">
        <v>4.6130000000000004</v>
      </c>
      <c r="V22" s="94">
        <v>4.8280000000000003</v>
      </c>
      <c r="W22" s="94">
        <v>4.9340000000000002</v>
      </c>
      <c r="X22" s="94">
        <v>6.0140000000000002</v>
      </c>
      <c r="Y22" s="94">
        <v>5.1189999999999998</v>
      </c>
      <c r="Z22" s="94">
        <v>12.161</v>
      </c>
      <c r="AA22" s="94">
        <v>7.0190000000000001</v>
      </c>
      <c r="AB22" s="94">
        <v>7.1109999999999998</v>
      </c>
      <c r="AC22" s="94">
        <v>7.52</v>
      </c>
      <c r="AD22" s="94">
        <v>6.4749999999999996</v>
      </c>
      <c r="AE22" s="94">
        <v>6.7859999999999996</v>
      </c>
      <c r="AF22" s="94">
        <v>6.8620000000000001</v>
      </c>
      <c r="AG22" s="94">
        <v>6.9340000000000002</v>
      </c>
      <c r="AH22" s="94">
        <v>6.8490000000000002</v>
      </c>
      <c r="AI22" s="94">
        <v>6.8529999999999998</v>
      </c>
      <c r="AJ22" s="94">
        <v>6.97</v>
      </c>
      <c r="AK22" s="94">
        <v>6.7590000000000003</v>
      </c>
      <c r="AL22" s="94">
        <v>6.508</v>
      </c>
      <c r="AM22" s="94">
        <v>6.6379999999999999</v>
      </c>
      <c r="AN22" s="94">
        <v>6.8360000000000003</v>
      </c>
      <c r="AO22" s="94">
        <v>6.78</v>
      </c>
      <c r="AP22" s="94">
        <v>6.48</v>
      </c>
      <c r="AQ22" s="94">
        <v>6.258</v>
      </c>
      <c r="AR22" s="94">
        <v>6.3570000000000002</v>
      </c>
      <c r="AS22" s="94">
        <v>6.5780000000000003</v>
      </c>
      <c r="AT22" s="94">
        <v>6.6289999999999996</v>
      </c>
      <c r="AU22" s="94">
        <v>6.6790000000000003</v>
      </c>
      <c r="AV22" s="94">
        <v>6.5549999999999997</v>
      </c>
      <c r="AW22" s="94">
        <v>6.2060000000000004</v>
      </c>
      <c r="AX22" s="94">
        <v>5.681</v>
      </c>
      <c r="AY22" s="94">
        <v>5.5810000000000004</v>
      </c>
      <c r="AZ22" s="94">
        <v>5.3490000000000002</v>
      </c>
      <c r="BA22" s="94">
        <v>5.4649999999999999</v>
      </c>
      <c r="BB22" s="94">
        <v>5.0570000000000004</v>
      </c>
      <c r="BC22" s="94">
        <v>5.125</v>
      </c>
      <c r="BD22" s="94">
        <v>5.4560000000000004</v>
      </c>
      <c r="BE22" s="94">
        <v>5.2460000000000004</v>
      </c>
      <c r="BF22" s="94">
        <v>4.851</v>
      </c>
      <c r="BG22" s="94">
        <v>4.9359999999999999</v>
      </c>
      <c r="BH22" s="94">
        <v>4.9589999999999996</v>
      </c>
      <c r="BI22" s="94">
        <v>4.9160000000000004</v>
      </c>
      <c r="BJ22" s="94">
        <v>4.9790000000000001</v>
      </c>
      <c r="BK22" s="94">
        <v>4.8289999999999997</v>
      </c>
      <c r="BL22" s="94">
        <v>4.9109999999999996</v>
      </c>
      <c r="BM22" s="94">
        <v>7.0220000000000002</v>
      </c>
      <c r="BN22" s="94">
        <v>4.7939999999999996</v>
      </c>
      <c r="BO22" s="94">
        <v>4.8970000000000002</v>
      </c>
      <c r="BP22" s="94">
        <v>4.8789999999999996</v>
      </c>
      <c r="BQ22" s="94">
        <v>4.8490000000000002</v>
      </c>
      <c r="BR22" s="94">
        <v>4.7089999999999996</v>
      </c>
      <c r="BS22" s="94">
        <v>4.8310000000000004</v>
      </c>
      <c r="BT22" s="94">
        <v>6.4889999999999999</v>
      </c>
      <c r="BU22" s="94">
        <v>6.4219999999999997</v>
      </c>
      <c r="BV22" s="94">
        <v>6.5410000000000004</v>
      </c>
      <c r="BW22" s="94">
        <v>6.4720000000000004</v>
      </c>
      <c r="BX22" s="94">
        <v>6.4550000000000001</v>
      </c>
      <c r="BY22" s="94">
        <v>6.3819999999999997</v>
      </c>
      <c r="BZ22" s="94">
        <v>6.2240000000000002</v>
      </c>
      <c r="CA22" s="94">
        <v>6.2770000000000001</v>
      </c>
      <c r="CB22" s="94">
        <v>6.2480000000000002</v>
      </c>
      <c r="CC22" s="94">
        <v>6.1769999999999996</v>
      </c>
      <c r="CD22" s="94">
        <v>6.2249999999999996</v>
      </c>
      <c r="CE22" s="94">
        <v>6.2130000000000001</v>
      </c>
      <c r="CF22" s="94">
        <v>6.12</v>
      </c>
      <c r="CG22" s="94">
        <v>5.9329999999999998</v>
      </c>
      <c r="CH22" s="94">
        <v>5.74</v>
      </c>
      <c r="CI22" s="94">
        <v>5.74</v>
      </c>
      <c r="CJ22" s="94">
        <v>5.8929999999999998</v>
      </c>
      <c r="CK22" s="94">
        <v>4.4000000000000004</v>
      </c>
      <c r="CL22" s="94">
        <v>5.8479999999999999</v>
      </c>
      <c r="CM22" s="94">
        <v>5.601</v>
      </c>
      <c r="CN22" s="94">
        <v>5.7629999999999999</v>
      </c>
      <c r="CO22" s="94">
        <v>5.8259999999999996</v>
      </c>
      <c r="CP22" s="94">
        <v>4.68</v>
      </c>
      <c r="CQ22" s="94">
        <v>4.7009999999999996</v>
      </c>
      <c r="CR22" s="94">
        <v>4.6980000000000004</v>
      </c>
      <c r="CS22" s="94">
        <v>4.6509999999999998</v>
      </c>
      <c r="CT22" s="95"/>
      <c r="CU22" s="95"/>
      <c r="CV22" s="95"/>
      <c r="CW22" s="96"/>
      <c r="CX22" s="97">
        <f t="array" ref="CX22">SUMPRODUCT(B22:CW22*0.25)</f>
        <v>138.38399999999996</v>
      </c>
    </row>
    <row r="23" spans="1:102" ht="24.95" customHeight="1" x14ac:dyDescent="0.2">
      <c r="A23" s="92" t="s">
        <v>19</v>
      </c>
      <c r="B23" s="98">
        <v>4.0789999999999997</v>
      </c>
      <c r="C23" s="99">
        <v>24.881</v>
      </c>
      <c r="D23" s="99">
        <v>29.696999999999999</v>
      </c>
      <c r="E23" s="99">
        <v>21.058</v>
      </c>
      <c r="F23" s="99">
        <v>23.012</v>
      </c>
      <c r="G23" s="99">
        <v>3.8879999999999999</v>
      </c>
      <c r="H23" s="99">
        <v>3.9359999999999999</v>
      </c>
      <c r="I23" s="99">
        <v>4.6980000000000004</v>
      </c>
      <c r="J23" s="99">
        <v>3.38</v>
      </c>
      <c r="K23" s="99">
        <v>3.3450000000000002</v>
      </c>
      <c r="L23" s="99">
        <v>3.3570000000000002</v>
      </c>
      <c r="M23" s="99">
        <v>23.863</v>
      </c>
      <c r="N23" s="99">
        <v>3.8079999999999998</v>
      </c>
      <c r="O23" s="99">
        <v>3.3</v>
      </c>
      <c r="P23" s="99">
        <v>3.3220000000000001</v>
      </c>
      <c r="Q23" s="99">
        <v>3.3849999999999998</v>
      </c>
      <c r="R23" s="99">
        <v>3.4079999999999999</v>
      </c>
      <c r="S23" s="99">
        <v>3.4430000000000001</v>
      </c>
      <c r="T23" s="99">
        <v>3.504</v>
      </c>
      <c r="U23" s="99">
        <v>3.6509999999999998</v>
      </c>
      <c r="V23" s="99">
        <v>3.7650000000000001</v>
      </c>
      <c r="W23" s="99">
        <v>3.85</v>
      </c>
      <c r="X23" s="99">
        <v>4.9809999999999999</v>
      </c>
      <c r="Y23" s="99">
        <v>4.3520000000000003</v>
      </c>
      <c r="Z23" s="99">
        <v>64.293999999999997</v>
      </c>
      <c r="AA23" s="99">
        <v>68.805999999999997</v>
      </c>
      <c r="AB23" s="99">
        <v>56.71</v>
      </c>
      <c r="AC23" s="99">
        <v>68.528000000000006</v>
      </c>
      <c r="AD23" s="99">
        <v>63.688000000000002</v>
      </c>
      <c r="AE23" s="99">
        <v>61.716000000000001</v>
      </c>
      <c r="AF23" s="99">
        <v>8.4619999999999997</v>
      </c>
      <c r="AG23" s="99">
        <v>8</v>
      </c>
      <c r="AH23" s="99">
        <v>14.667999999999999</v>
      </c>
      <c r="AI23" s="99">
        <v>12.042</v>
      </c>
      <c r="AJ23" s="99">
        <v>12.131</v>
      </c>
      <c r="AK23" s="99">
        <v>11.632999999999999</v>
      </c>
      <c r="AL23" s="99">
        <v>83.295000000000002</v>
      </c>
      <c r="AM23" s="99">
        <v>35.040999999999997</v>
      </c>
      <c r="AN23" s="99">
        <v>14.257</v>
      </c>
      <c r="AO23" s="99">
        <v>10.35</v>
      </c>
      <c r="AP23" s="99">
        <v>13.09</v>
      </c>
      <c r="AQ23" s="99">
        <v>10.741</v>
      </c>
      <c r="AR23" s="99">
        <v>11.896000000000001</v>
      </c>
      <c r="AS23" s="99">
        <v>12.173999999999999</v>
      </c>
      <c r="AT23" s="99">
        <v>11.736000000000001</v>
      </c>
      <c r="AU23" s="99">
        <v>10.241</v>
      </c>
      <c r="AV23" s="99">
        <v>11.108000000000001</v>
      </c>
      <c r="AW23" s="99">
        <v>11.244999999999999</v>
      </c>
      <c r="AX23" s="99">
        <v>11.541</v>
      </c>
      <c r="AY23" s="99">
        <v>9.5459999999999994</v>
      </c>
      <c r="AZ23" s="99">
        <v>9.1519999999999992</v>
      </c>
      <c r="BA23" s="99">
        <v>8.0960000000000001</v>
      </c>
      <c r="BB23" s="99">
        <v>9.0850000000000009</v>
      </c>
      <c r="BC23" s="99">
        <v>8.2080000000000002</v>
      </c>
      <c r="BD23" s="99">
        <v>7.9820000000000002</v>
      </c>
      <c r="BE23" s="99">
        <v>11.682</v>
      </c>
      <c r="BF23" s="99">
        <v>5.0350000000000001</v>
      </c>
      <c r="BG23" s="99">
        <v>12.731</v>
      </c>
      <c r="BH23" s="99">
        <v>6.3289999999999997</v>
      </c>
      <c r="BI23" s="99">
        <v>6.1920000000000002</v>
      </c>
      <c r="BJ23" s="99">
        <v>11.183999999999999</v>
      </c>
      <c r="BK23" s="99">
        <v>6.4809999999999999</v>
      </c>
      <c r="BL23" s="99">
        <v>8.5370000000000008</v>
      </c>
      <c r="BM23" s="99">
        <v>8.718</v>
      </c>
      <c r="BN23" s="99">
        <v>6.0919999999999996</v>
      </c>
      <c r="BO23" s="99">
        <v>5.8970000000000002</v>
      </c>
      <c r="BP23" s="99">
        <v>5.2809999999999997</v>
      </c>
      <c r="BQ23" s="99">
        <v>5.8339999999999996</v>
      </c>
      <c r="BR23" s="99">
        <v>8.1829999999999998</v>
      </c>
      <c r="BS23" s="99">
        <v>9.1880000000000006</v>
      </c>
      <c r="BT23" s="99">
        <v>10.968</v>
      </c>
      <c r="BU23" s="99">
        <v>13.609</v>
      </c>
      <c r="BV23" s="99">
        <v>10.596</v>
      </c>
      <c r="BW23" s="99">
        <v>13.382999999999999</v>
      </c>
      <c r="BX23" s="99">
        <v>73.001000000000005</v>
      </c>
      <c r="BY23" s="99">
        <v>78.694000000000003</v>
      </c>
      <c r="BZ23" s="99">
        <v>71.293000000000006</v>
      </c>
      <c r="CA23" s="99">
        <v>59.094000000000001</v>
      </c>
      <c r="CB23" s="99">
        <v>56.331000000000003</v>
      </c>
      <c r="CC23" s="99">
        <v>10.135</v>
      </c>
      <c r="CD23" s="99">
        <v>89.161000000000001</v>
      </c>
      <c r="CE23" s="99">
        <v>46.542999999999999</v>
      </c>
      <c r="CF23" s="99">
        <v>13.436</v>
      </c>
      <c r="CG23" s="99">
        <v>8.7710000000000008</v>
      </c>
      <c r="CH23" s="99">
        <v>43.704000000000001</v>
      </c>
      <c r="CI23" s="99">
        <v>7.9660000000000002</v>
      </c>
      <c r="CJ23" s="99">
        <v>5.3979999999999997</v>
      </c>
      <c r="CK23" s="99">
        <v>4.4939999999999998</v>
      </c>
      <c r="CL23" s="99">
        <v>7.89</v>
      </c>
      <c r="CM23" s="99">
        <v>7.4889999999999999</v>
      </c>
      <c r="CN23" s="99">
        <v>4.9349999999999996</v>
      </c>
      <c r="CO23" s="99">
        <v>8.4619999999999997</v>
      </c>
      <c r="CP23" s="99">
        <v>4.0069999999999997</v>
      </c>
      <c r="CQ23" s="99">
        <v>3.9209999999999998</v>
      </c>
      <c r="CR23" s="99">
        <v>3.9510000000000001</v>
      </c>
      <c r="CS23" s="99">
        <v>4.2809999999999997</v>
      </c>
      <c r="CT23" s="100"/>
      <c r="CU23" s="100"/>
      <c r="CV23" s="100"/>
      <c r="CW23" s="96"/>
      <c r="CX23" s="97">
        <f t="array" ref="CX23">SUMPRODUCT(B23:CW23*0.25)</f>
        <v>430.57549999999992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>
        <v>19.148</v>
      </c>
      <c r="AP24" s="99"/>
      <c r="AQ24" s="99">
        <v>16.434999999999999</v>
      </c>
      <c r="AR24" s="99"/>
      <c r="AS24" s="99"/>
      <c r="AT24" s="99"/>
      <c r="AU24" s="99">
        <v>4.0709999999999997</v>
      </c>
      <c r="AV24" s="99">
        <v>17.763999999999999</v>
      </c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14.354499999999998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9.5649999999999995</v>
      </c>
      <c r="C28" s="107">
        <f t="shared" ref="C28:BN28" si="2">SUM(C21:C27)</f>
        <v>30.484000000000002</v>
      </c>
      <c r="D28" s="107">
        <f t="shared" si="2"/>
        <v>38.000999999999998</v>
      </c>
      <c r="E28" s="107">
        <f t="shared" si="2"/>
        <v>26.436</v>
      </c>
      <c r="F28" s="107">
        <f t="shared" si="2"/>
        <v>28.396000000000001</v>
      </c>
      <c r="G28" s="107">
        <f t="shared" si="2"/>
        <v>9.2740000000000009</v>
      </c>
      <c r="H28" s="107">
        <f t="shared" si="2"/>
        <v>9.3659999999999997</v>
      </c>
      <c r="I28" s="107">
        <f t="shared" si="2"/>
        <v>10.116</v>
      </c>
      <c r="J28" s="107">
        <f t="shared" si="2"/>
        <v>7.681</v>
      </c>
      <c r="K28" s="107">
        <f t="shared" si="2"/>
        <v>7.7240000000000002</v>
      </c>
      <c r="L28" s="107">
        <f t="shared" si="2"/>
        <v>7.6970000000000001</v>
      </c>
      <c r="M28" s="107">
        <f t="shared" si="2"/>
        <v>29.329000000000001</v>
      </c>
      <c r="N28" s="107">
        <f t="shared" si="2"/>
        <v>8.25</v>
      </c>
      <c r="O28" s="107">
        <f t="shared" si="2"/>
        <v>7.6949999999999994</v>
      </c>
      <c r="P28" s="107">
        <f t="shared" si="2"/>
        <v>7.6859999999999999</v>
      </c>
      <c r="Q28" s="107">
        <f t="shared" si="2"/>
        <v>7.7469999999999999</v>
      </c>
      <c r="R28" s="107">
        <f t="shared" si="2"/>
        <v>7.9339999999999993</v>
      </c>
      <c r="S28" s="107">
        <f t="shared" si="2"/>
        <v>8.0739999999999998</v>
      </c>
      <c r="T28" s="107">
        <f t="shared" si="2"/>
        <v>8.093</v>
      </c>
      <c r="U28" s="107">
        <f t="shared" si="2"/>
        <v>8.2639999999999993</v>
      </c>
      <c r="V28" s="107">
        <f t="shared" si="2"/>
        <v>8.593</v>
      </c>
      <c r="W28" s="107">
        <f t="shared" si="2"/>
        <v>8.7840000000000007</v>
      </c>
      <c r="X28" s="107">
        <f t="shared" si="2"/>
        <v>10.995000000000001</v>
      </c>
      <c r="Y28" s="107">
        <f t="shared" si="2"/>
        <v>9.4710000000000001</v>
      </c>
      <c r="Z28" s="107">
        <f t="shared" si="2"/>
        <v>76.454999999999998</v>
      </c>
      <c r="AA28" s="107">
        <f t="shared" si="2"/>
        <v>75.825000000000003</v>
      </c>
      <c r="AB28" s="107">
        <f t="shared" si="2"/>
        <v>63.820999999999998</v>
      </c>
      <c r="AC28" s="107">
        <f t="shared" si="2"/>
        <v>76.048000000000002</v>
      </c>
      <c r="AD28" s="107">
        <f t="shared" si="2"/>
        <v>70.162999999999997</v>
      </c>
      <c r="AE28" s="107">
        <f t="shared" si="2"/>
        <v>68.501999999999995</v>
      </c>
      <c r="AF28" s="107">
        <f t="shared" si="2"/>
        <v>15.324</v>
      </c>
      <c r="AG28" s="107">
        <f t="shared" si="2"/>
        <v>14.934000000000001</v>
      </c>
      <c r="AH28" s="107">
        <f t="shared" si="2"/>
        <v>50.957000000000001</v>
      </c>
      <c r="AI28" s="107">
        <f t="shared" si="2"/>
        <v>18.895</v>
      </c>
      <c r="AJ28" s="107">
        <f t="shared" si="2"/>
        <v>19.100999999999999</v>
      </c>
      <c r="AK28" s="107">
        <f t="shared" si="2"/>
        <v>47.831999999999994</v>
      </c>
      <c r="AL28" s="107">
        <f t="shared" si="2"/>
        <v>148.81299999999999</v>
      </c>
      <c r="AM28" s="107">
        <f t="shared" si="2"/>
        <v>100.419</v>
      </c>
      <c r="AN28" s="107">
        <f t="shared" si="2"/>
        <v>21.093</v>
      </c>
      <c r="AO28" s="107">
        <f t="shared" si="2"/>
        <v>36.277999999999999</v>
      </c>
      <c r="AP28" s="107">
        <f t="shared" si="2"/>
        <v>19.57</v>
      </c>
      <c r="AQ28" s="107">
        <f t="shared" si="2"/>
        <v>33.433999999999997</v>
      </c>
      <c r="AR28" s="107">
        <f t="shared" si="2"/>
        <v>18.253</v>
      </c>
      <c r="AS28" s="107">
        <f t="shared" si="2"/>
        <v>18.751999999999999</v>
      </c>
      <c r="AT28" s="107">
        <f t="shared" si="2"/>
        <v>18.365000000000002</v>
      </c>
      <c r="AU28" s="107">
        <f t="shared" si="2"/>
        <v>20.991</v>
      </c>
      <c r="AV28" s="107">
        <f t="shared" si="2"/>
        <v>35.427</v>
      </c>
      <c r="AW28" s="107">
        <f t="shared" si="2"/>
        <v>17.451000000000001</v>
      </c>
      <c r="AX28" s="107">
        <f t="shared" si="2"/>
        <v>17.222000000000001</v>
      </c>
      <c r="AY28" s="107">
        <f t="shared" si="2"/>
        <v>15.126999999999999</v>
      </c>
      <c r="AZ28" s="107">
        <f t="shared" si="2"/>
        <v>14.500999999999999</v>
      </c>
      <c r="BA28" s="107">
        <f t="shared" si="2"/>
        <v>13.561</v>
      </c>
      <c r="BB28" s="107">
        <f t="shared" si="2"/>
        <v>14.142000000000001</v>
      </c>
      <c r="BC28" s="107">
        <f t="shared" si="2"/>
        <v>13.333</v>
      </c>
      <c r="BD28" s="107">
        <f t="shared" si="2"/>
        <v>13.438000000000001</v>
      </c>
      <c r="BE28" s="107">
        <f t="shared" si="2"/>
        <v>16.928000000000001</v>
      </c>
      <c r="BF28" s="107">
        <f t="shared" si="2"/>
        <v>79.885999999999996</v>
      </c>
      <c r="BG28" s="107">
        <f t="shared" si="2"/>
        <v>87.667000000000002</v>
      </c>
      <c r="BH28" s="107">
        <f t="shared" si="2"/>
        <v>81.287999999999997</v>
      </c>
      <c r="BI28" s="107">
        <f t="shared" si="2"/>
        <v>81.108000000000004</v>
      </c>
      <c r="BJ28" s="107">
        <f t="shared" si="2"/>
        <v>16.163</v>
      </c>
      <c r="BK28" s="107">
        <f t="shared" si="2"/>
        <v>11.309999999999999</v>
      </c>
      <c r="BL28" s="107">
        <f t="shared" si="2"/>
        <v>13.448</v>
      </c>
      <c r="BM28" s="107">
        <f t="shared" si="2"/>
        <v>15.74</v>
      </c>
      <c r="BN28" s="107">
        <f t="shared" si="2"/>
        <v>33.886000000000003</v>
      </c>
      <c r="BO28" s="107">
        <f t="shared" ref="BO28:CW28" si="3">SUM(BO21:BO27)</f>
        <v>33.793999999999997</v>
      </c>
      <c r="BP28" s="107">
        <f t="shared" si="3"/>
        <v>33.159999999999997</v>
      </c>
      <c r="BQ28" s="107">
        <f t="shared" si="3"/>
        <v>33.683</v>
      </c>
      <c r="BR28" s="107">
        <f t="shared" si="3"/>
        <v>12.891999999999999</v>
      </c>
      <c r="BS28" s="107">
        <f t="shared" si="3"/>
        <v>14.019000000000002</v>
      </c>
      <c r="BT28" s="107">
        <f t="shared" si="3"/>
        <v>17.457000000000001</v>
      </c>
      <c r="BU28" s="107">
        <f t="shared" si="3"/>
        <v>20.030999999999999</v>
      </c>
      <c r="BV28" s="107">
        <f t="shared" si="3"/>
        <v>17.137</v>
      </c>
      <c r="BW28" s="107">
        <f t="shared" si="3"/>
        <v>19.855</v>
      </c>
      <c r="BX28" s="107">
        <f t="shared" si="3"/>
        <v>79.456000000000003</v>
      </c>
      <c r="BY28" s="107">
        <f t="shared" si="3"/>
        <v>85.076000000000008</v>
      </c>
      <c r="BZ28" s="107">
        <f t="shared" si="3"/>
        <v>77.51700000000001</v>
      </c>
      <c r="CA28" s="107">
        <f t="shared" si="3"/>
        <v>65.370999999999995</v>
      </c>
      <c r="CB28" s="107">
        <f t="shared" si="3"/>
        <v>62.579000000000001</v>
      </c>
      <c r="CC28" s="107">
        <f t="shared" si="3"/>
        <v>16.311999999999998</v>
      </c>
      <c r="CD28" s="107">
        <f t="shared" si="3"/>
        <v>95.385999999999996</v>
      </c>
      <c r="CE28" s="107">
        <f t="shared" si="3"/>
        <v>52.756</v>
      </c>
      <c r="CF28" s="107">
        <f t="shared" si="3"/>
        <v>19.556000000000001</v>
      </c>
      <c r="CG28" s="107">
        <f t="shared" si="3"/>
        <v>14.704000000000001</v>
      </c>
      <c r="CH28" s="107">
        <f t="shared" si="3"/>
        <v>49.444000000000003</v>
      </c>
      <c r="CI28" s="107">
        <f t="shared" si="3"/>
        <v>13.706</v>
      </c>
      <c r="CJ28" s="107">
        <f t="shared" si="3"/>
        <v>11.291</v>
      </c>
      <c r="CK28" s="107">
        <f t="shared" si="3"/>
        <v>8.8940000000000001</v>
      </c>
      <c r="CL28" s="107">
        <f t="shared" si="3"/>
        <v>13.738</v>
      </c>
      <c r="CM28" s="107">
        <f t="shared" si="3"/>
        <v>13.09</v>
      </c>
      <c r="CN28" s="107">
        <f t="shared" si="3"/>
        <v>10.698</v>
      </c>
      <c r="CO28" s="107">
        <f t="shared" si="3"/>
        <v>14.288</v>
      </c>
      <c r="CP28" s="107">
        <f t="shared" si="3"/>
        <v>8.6869999999999994</v>
      </c>
      <c r="CQ28" s="107">
        <f t="shared" si="3"/>
        <v>8.6219999999999999</v>
      </c>
      <c r="CR28" s="107">
        <f t="shared" si="3"/>
        <v>8.6490000000000009</v>
      </c>
      <c r="CS28" s="107">
        <f t="shared" si="3"/>
        <v>8.9319999999999986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720.47149999999988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38.651000000000003</v>
      </c>
      <c r="C32" s="94">
        <v>60.753</v>
      </c>
      <c r="D32" s="94">
        <v>67.259</v>
      </c>
      <c r="E32" s="94">
        <v>54.414999999999999</v>
      </c>
      <c r="F32" s="94">
        <v>55.057000000000002</v>
      </c>
      <c r="G32" s="94">
        <v>30.945</v>
      </c>
      <c r="H32" s="94">
        <v>29.076000000000001</v>
      </c>
      <c r="I32" s="94">
        <v>27.956</v>
      </c>
      <c r="J32" s="94">
        <v>20.405999999999999</v>
      </c>
      <c r="K32" s="94">
        <v>10.215</v>
      </c>
      <c r="L32" s="94">
        <v>22.497</v>
      </c>
      <c r="M32" s="94">
        <v>43.69</v>
      </c>
      <c r="N32" s="94">
        <v>21.88</v>
      </c>
      <c r="O32" s="94">
        <v>9.3000000000000007</v>
      </c>
      <c r="P32" s="94">
        <v>8.8209999999999997</v>
      </c>
      <c r="Q32" s="94">
        <v>8.3979999999999997</v>
      </c>
      <c r="R32" s="94">
        <v>8.2219999999999995</v>
      </c>
      <c r="S32" s="94">
        <v>8.1760000000000002</v>
      </c>
      <c r="T32" s="94">
        <v>9.093</v>
      </c>
      <c r="U32" s="94">
        <v>9.2620000000000005</v>
      </c>
      <c r="V32" s="94">
        <v>8.593</v>
      </c>
      <c r="W32" s="94">
        <v>8.7840000000000007</v>
      </c>
      <c r="X32" s="94">
        <v>27.437000000000001</v>
      </c>
      <c r="Y32" s="94">
        <v>9.5210000000000008</v>
      </c>
      <c r="Z32" s="94">
        <v>96.573999999999998</v>
      </c>
      <c r="AA32" s="94">
        <v>100.27800000000001</v>
      </c>
      <c r="AB32" s="94">
        <v>71.251000000000005</v>
      </c>
      <c r="AC32" s="94">
        <v>123.075</v>
      </c>
      <c r="AD32" s="94">
        <v>122.334</v>
      </c>
      <c r="AE32" s="94">
        <v>164.00399999999999</v>
      </c>
      <c r="AF32" s="94">
        <v>91.001000000000005</v>
      </c>
      <c r="AG32" s="94">
        <v>103.754</v>
      </c>
      <c r="AH32" s="94">
        <v>90.120999999999995</v>
      </c>
      <c r="AI32" s="94">
        <v>54.045999999999999</v>
      </c>
      <c r="AJ32" s="94">
        <v>55.383000000000003</v>
      </c>
      <c r="AK32" s="94">
        <v>63.573999999999998</v>
      </c>
      <c r="AL32" s="94">
        <v>157.04</v>
      </c>
      <c r="AM32" s="94">
        <v>114.13</v>
      </c>
      <c r="AN32" s="94">
        <v>43.741</v>
      </c>
      <c r="AO32" s="94">
        <v>96.653000000000006</v>
      </c>
      <c r="AP32" s="94">
        <v>57.328000000000003</v>
      </c>
      <c r="AQ32" s="94">
        <v>98.364000000000004</v>
      </c>
      <c r="AR32" s="94">
        <v>82.658000000000001</v>
      </c>
      <c r="AS32" s="94">
        <v>85.195999999999998</v>
      </c>
      <c r="AT32" s="94">
        <v>87.180999999999997</v>
      </c>
      <c r="AU32" s="94">
        <v>91.554000000000002</v>
      </c>
      <c r="AV32" s="94">
        <v>129.20400000000001</v>
      </c>
      <c r="AW32" s="94">
        <v>112.89</v>
      </c>
      <c r="AX32" s="94">
        <v>81.040000000000006</v>
      </c>
      <c r="AY32" s="94">
        <v>82.909000000000006</v>
      </c>
      <c r="AZ32" s="94">
        <v>59.570999999999998</v>
      </c>
      <c r="BA32" s="94">
        <v>43.911999999999999</v>
      </c>
      <c r="BB32" s="94">
        <v>48.43</v>
      </c>
      <c r="BC32" s="94">
        <v>46.76</v>
      </c>
      <c r="BD32" s="94">
        <v>44.271999999999998</v>
      </c>
      <c r="BE32" s="94">
        <v>88.07</v>
      </c>
      <c r="BF32" s="94">
        <v>98.847999999999999</v>
      </c>
      <c r="BG32" s="94">
        <v>130.37299999999999</v>
      </c>
      <c r="BH32" s="94">
        <v>86.442999999999998</v>
      </c>
      <c r="BI32" s="94">
        <v>81.117999999999995</v>
      </c>
      <c r="BJ32" s="94">
        <v>62.213000000000001</v>
      </c>
      <c r="BK32" s="94">
        <v>14.305</v>
      </c>
      <c r="BL32" s="94">
        <v>21.451000000000001</v>
      </c>
      <c r="BM32" s="94">
        <v>43.95</v>
      </c>
      <c r="BN32" s="94">
        <v>53.886000000000003</v>
      </c>
      <c r="BO32" s="94">
        <v>55.994</v>
      </c>
      <c r="BP32" s="94">
        <v>38.159999999999997</v>
      </c>
      <c r="BQ32" s="94">
        <v>38.683</v>
      </c>
      <c r="BR32" s="94">
        <v>18.433</v>
      </c>
      <c r="BS32" s="94">
        <v>33.51</v>
      </c>
      <c r="BT32" s="94">
        <v>71.921000000000006</v>
      </c>
      <c r="BU32" s="94">
        <v>125.303</v>
      </c>
      <c r="BV32" s="94">
        <v>31.056000000000001</v>
      </c>
      <c r="BW32" s="94">
        <v>131.22300000000001</v>
      </c>
      <c r="BX32" s="94">
        <v>236.31</v>
      </c>
      <c r="BY32" s="94">
        <v>220.982</v>
      </c>
      <c r="BZ32" s="94">
        <v>197.92</v>
      </c>
      <c r="CA32" s="94">
        <v>184.12200000000001</v>
      </c>
      <c r="CB32" s="94">
        <v>181.601</v>
      </c>
      <c r="CC32" s="94">
        <v>42.042000000000002</v>
      </c>
      <c r="CD32" s="94">
        <v>231.21199999999999</v>
      </c>
      <c r="CE32" s="94">
        <v>162.62200000000001</v>
      </c>
      <c r="CF32" s="94">
        <v>74.676000000000002</v>
      </c>
      <c r="CG32" s="94">
        <v>19.812999999999999</v>
      </c>
      <c r="CH32" s="94">
        <v>159.251</v>
      </c>
      <c r="CI32" s="94">
        <v>55.277999999999999</v>
      </c>
      <c r="CJ32" s="94">
        <v>16.436</v>
      </c>
      <c r="CK32" s="94">
        <v>9.0570000000000004</v>
      </c>
      <c r="CL32" s="94">
        <v>41.063000000000002</v>
      </c>
      <c r="CM32" s="94">
        <v>18.222000000000001</v>
      </c>
      <c r="CN32" s="94">
        <v>15.804</v>
      </c>
      <c r="CO32" s="94">
        <v>19.367999999999999</v>
      </c>
      <c r="CP32" s="94">
        <v>8.7490000000000006</v>
      </c>
      <c r="CQ32" s="94">
        <v>8.6709999999999994</v>
      </c>
      <c r="CR32" s="94">
        <v>8.6850000000000005</v>
      </c>
      <c r="CS32" s="94">
        <v>8.9559999999999995</v>
      </c>
      <c r="CT32" s="95"/>
      <c r="CU32" s="95"/>
      <c r="CV32" s="95"/>
      <c r="CW32" s="96"/>
      <c r="CX32" s="97">
        <f t="array" ref="CX32">SUMPRODUCT(B32:CW32*0.25)</f>
        <v>1610.6037500000007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38.651000000000003</v>
      </c>
      <c r="C34" s="77">
        <f t="shared" ref="C34:BN34" si="4">SUM(C31:C33)</f>
        <v>60.753</v>
      </c>
      <c r="D34" s="77">
        <f t="shared" si="4"/>
        <v>67.259</v>
      </c>
      <c r="E34" s="77">
        <f t="shared" si="4"/>
        <v>54.414999999999999</v>
      </c>
      <c r="F34" s="77">
        <f t="shared" si="4"/>
        <v>55.057000000000002</v>
      </c>
      <c r="G34" s="77">
        <f t="shared" si="4"/>
        <v>30.945</v>
      </c>
      <c r="H34" s="77">
        <f t="shared" si="4"/>
        <v>29.076000000000001</v>
      </c>
      <c r="I34" s="77">
        <f t="shared" si="4"/>
        <v>27.956</v>
      </c>
      <c r="J34" s="77">
        <f t="shared" si="4"/>
        <v>20.405999999999999</v>
      </c>
      <c r="K34" s="77">
        <f t="shared" si="4"/>
        <v>10.215</v>
      </c>
      <c r="L34" s="77">
        <f t="shared" si="4"/>
        <v>22.497</v>
      </c>
      <c r="M34" s="77">
        <f t="shared" si="4"/>
        <v>43.69</v>
      </c>
      <c r="N34" s="77">
        <f t="shared" si="4"/>
        <v>21.88</v>
      </c>
      <c r="O34" s="77">
        <f t="shared" si="4"/>
        <v>9.3000000000000007</v>
      </c>
      <c r="P34" s="77">
        <f t="shared" si="4"/>
        <v>8.8209999999999997</v>
      </c>
      <c r="Q34" s="77">
        <f t="shared" si="4"/>
        <v>8.3979999999999997</v>
      </c>
      <c r="R34" s="77">
        <f t="shared" si="4"/>
        <v>8.2219999999999995</v>
      </c>
      <c r="S34" s="77">
        <f t="shared" si="4"/>
        <v>8.1760000000000002</v>
      </c>
      <c r="T34" s="77">
        <f t="shared" si="4"/>
        <v>9.093</v>
      </c>
      <c r="U34" s="77">
        <f t="shared" si="4"/>
        <v>9.2620000000000005</v>
      </c>
      <c r="V34" s="77">
        <f t="shared" si="4"/>
        <v>8.593</v>
      </c>
      <c r="W34" s="77">
        <f t="shared" si="4"/>
        <v>8.7840000000000007</v>
      </c>
      <c r="X34" s="77">
        <f t="shared" si="4"/>
        <v>27.437000000000001</v>
      </c>
      <c r="Y34" s="77">
        <f t="shared" si="4"/>
        <v>9.5210000000000008</v>
      </c>
      <c r="Z34" s="77">
        <f t="shared" si="4"/>
        <v>96.573999999999998</v>
      </c>
      <c r="AA34" s="77">
        <f t="shared" si="4"/>
        <v>100.27800000000001</v>
      </c>
      <c r="AB34" s="77">
        <f t="shared" si="4"/>
        <v>71.251000000000005</v>
      </c>
      <c r="AC34" s="77">
        <f t="shared" si="4"/>
        <v>123.075</v>
      </c>
      <c r="AD34" s="77">
        <f t="shared" si="4"/>
        <v>122.334</v>
      </c>
      <c r="AE34" s="77">
        <f t="shared" si="4"/>
        <v>164.00399999999999</v>
      </c>
      <c r="AF34" s="77">
        <f t="shared" si="4"/>
        <v>91.001000000000005</v>
      </c>
      <c r="AG34" s="77">
        <f t="shared" si="4"/>
        <v>103.754</v>
      </c>
      <c r="AH34" s="77">
        <f t="shared" si="4"/>
        <v>90.120999999999995</v>
      </c>
      <c r="AI34" s="77">
        <f t="shared" si="4"/>
        <v>54.045999999999999</v>
      </c>
      <c r="AJ34" s="77">
        <f t="shared" si="4"/>
        <v>55.383000000000003</v>
      </c>
      <c r="AK34" s="77">
        <f t="shared" si="4"/>
        <v>63.573999999999998</v>
      </c>
      <c r="AL34" s="77">
        <f t="shared" si="4"/>
        <v>157.04</v>
      </c>
      <c r="AM34" s="77">
        <f t="shared" si="4"/>
        <v>114.13</v>
      </c>
      <c r="AN34" s="77">
        <f t="shared" si="4"/>
        <v>43.741</v>
      </c>
      <c r="AO34" s="77">
        <f t="shared" si="4"/>
        <v>96.653000000000006</v>
      </c>
      <c r="AP34" s="77">
        <f t="shared" si="4"/>
        <v>57.328000000000003</v>
      </c>
      <c r="AQ34" s="77">
        <f t="shared" si="4"/>
        <v>98.364000000000004</v>
      </c>
      <c r="AR34" s="77">
        <f t="shared" si="4"/>
        <v>82.658000000000001</v>
      </c>
      <c r="AS34" s="77">
        <f t="shared" si="4"/>
        <v>85.195999999999998</v>
      </c>
      <c r="AT34" s="77">
        <f t="shared" si="4"/>
        <v>87.180999999999997</v>
      </c>
      <c r="AU34" s="77">
        <f t="shared" si="4"/>
        <v>91.554000000000002</v>
      </c>
      <c r="AV34" s="77">
        <f t="shared" si="4"/>
        <v>129.20400000000001</v>
      </c>
      <c r="AW34" s="77">
        <f t="shared" si="4"/>
        <v>112.89</v>
      </c>
      <c r="AX34" s="77">
        <f t="shared" si="4"/>
        <v>81.040000000000006</v>
      </c>
      <c r="AY34" s="77">
        <f t="shared" si="4"/>
        <v>82.909000000000006</v>
      </c>
      <c r="AZ34" s="77">
        <f t="shared" si="4"/>
        <v>59.570999999999998</v>
      </c>
      <c r="BA34" s="77">
        <f t="shared" si="4"/>
        <v>43.911999999999999</v>
      </c>
      <c r="BB34" s="77">
        <f t="shared" si="4"/>
        <v>48.43</v>
      </c>
      <c r="BC34" s="77">
        <f t="shared" si="4"/>
        <v>46.76</v>
      </c>
      <c r="BD34" s="77">
        <f t="shared" si="4"/>
        <v>44.271999999999998</v>
      </c>
      <c r="BE34" s="77">
        <f t="shared" si="4"/>
        <v>88.07</v>
      </c>
      <c r="BF34" s="77">
        <f t="shared" si="4"/>
        <v>98.847999999999999</v>
      </c>
      <c r="BG34" s="77">
        <f t="shared" si="4"/>
        <v>130.37299999999999</v>
      </c>
      <c r="BH34" s="77">
        <f t="shared" si="4"/>
        <v>86.442999999999998</v>
      </c>
      <c r="BI34" s="77">
        <f t="shared" si="4"/>
        <v>81.117999999999995</v>
      </c>
      <c r="BJ34" s="77">
        <f t="shared" si="4"/>
        <v>62.213000000000001</v>
      </c>
      <c r="BK34" s="77">
        <f t="shared" si="4"/>
        <v>14.305</v>
      </c>
      <c r="BL34" s="77">
        <f t="shared" si="4"/>
        <v>21.451000000000001</v>
      </c>
      <c r="BM34" s="77">
        <f t="shared" si="4"/>
        <v>43.95</v>
      </c>
      <c r="BN34" s="77">
        <f t="shared" si="4"/>
        <v>53.886000000000003</v>
      </c>
      <c r="BO34" s="77">
        <f t="shared" ref="BO34:CW34" si="5">SUM(BO31:BO33)</f>
        <v>55.994</v>
      </c>
      <c r="BP34" s="77">
        <f t="shared" si="5"/>
        <v>38.159999999999997</v>
      </c>
      <c r="BQ34" s="77">
        <f t="shared" si="5"/>
        <v>38.683</v>
      </c>
      <c r="BR34" s="77">
        <f t="shared" si="5"/>
        <v>18.433</v>
      </c>
      <c r="BS34" s="77">
        <f t="shared" si="5"/>
        <v>33.51</v>
      </c>
      <c r="BT34" s="77">
        <f t="shared" si="5"/>
        <v>71.921000000000006</v>
      </c>
      <c r="BU34" s="77">
        <f t="shared" si="5"/>
        <v>125.303</v>
      </c>
      <c r="BV34" s="77">
        <f t="shared" si="5"/>
        <v>31.056000000000001</v>
      </c>
      <c r="BW34" s="77">
        <f t="shared" si="5"/>
        <v>131.22300000000001</v>
      </c>
      <c r="BX34" s="77">
        <f t="shared" si="5"/>
        <v>236.31</v>
      </c>
      <c r="BY34" s="77">
        <f t="shared" si="5"/>
        <v>220.982</v>
      </c>
      <c r="BZ34" s="77">
        <f t="shared" si="5"/>
        <v>197.92</v>
      </c>
      <c r="CA34" s="77">
        <f t="shared" si="5"/>
        <v>184.12200000000001</v>
      </c>
      <c r="CB34" s="77">
        <f t="shared" si="5"/>
        <v>181.601</v>
      </c>
      <c r="CC34" s="77">
        <f t="shared" si="5"/>
        <v>42.042000000000002</v>
      </c>
      <c r="CD34" s="77">
        <f t="shared" si="5"/>
        <v>231.21199999999999</v>
      </c>
      <c r="CE34" s="77">
        <f t="shared" si="5"/>
        <v>162.62200000000001</v>
      </c>
      <c r="CF34" s="77">
        <f t="shared" si="5"/>
        <v>74.676000000000002</v>
      </c>
      <c r="CG34" s="77">
        <f t="shared" si="5"/>
        <v>19.812999999999999</v>
      </c>
      <c r="CH34" s="77">
        <f t="shared" si="5"/>
        <v>159.251</v>
      </c>
      <c r="CI34" s="77">
        <f t="shared" si="5"/>
        <v>55.277999999999999</v>
      </c>
      <c r="CJ34" s="77">
        <f t="shared" si="5"/>
        <v>16.436</v>
      </c>
      <c r="CK34" s="77">
        <f t="shared" si="5"/>
        <v>9.0570000000000004</v>
      </c>
      <c r="CL34" s="77">
        <f t="shared" si="5"/>
        <v>41.063000000000002</v>
      </c>
      <c r="CM34" s="77">
        <f t="shared" si="5"/>
        <v>18.222000000000001</v>
      </c>
      <c r="CN34" s="77">
        <f t="shared" si="5"/>
        <v>15.804</v>
      </c>
      <c r="CO34" s="77">
        <f t="shared" si="5"/>
        <v>19.367999999999999</v>
      </c>
      <c r="CP34" s="77">
        <f t="shared" si="5"/>
        <v>8.7490000000000006</v>
      </c>
      <c r="CQ34" s="77">
        <f t="shared" si="5"/>
        <v>8.6709999999999994</v>
      </c>
      <c r="CR34" s="77">
        <f t="shared" si="5"/>
        <v>8.6850000000000005</v>
      </c>
      <c r="CS34" s="77">
        <f t="shared" si="5"/>
        <v>8.9559999999999995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1610.6037500000007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89.9</v>
      </c>
      <c r="C39" s="120"/>
      <c r="D39" s="120"/>
      <c r="E39" s="120"/>
      <c r="F39" s="120">
        <v>3.5</v>
      </c>
      <c r="G39" s="120">
        <v>115.8</v>
      </c>
      <c r="H39" s="120">
        <v>113.7</v>
      </c>
      <c r="I39" s="120">
        <v>61.6</v>
      </c>
      <c r="J39" s="120">
        <v>133.69999999999999</v>
      </c>
      <c r="K39" s="120">
        <v>106.8</v>
      </c>
      <c r="L39" s="120">
        <v>112.3</v>
      </c>
      <c r="M39" s="120">
        <v>38.4</v>
      </c>
      <c r="N39" s="120">
        <v>114.2</v>
      </c>
      <c r="O39" s="120">
        <v>105.7</v>
      </c>
      <c r="P39" s="120">
        <v>106.3</v>
      </c>
      <c r="Q39" s="120">
        <v>96.9</v>
      </c>
      <c r="R39" s="120">
        <v>90.4</v>
      </c>
      <c r="S39" s="120">
        <v>103.9</v>
      </c>
      <c r="T39" s="120">
        <v>99.7</v>
      </c>
      <c r="U39" s="120">
        <v>105.3</v>
      </c>
      <c r="V39" s="120">
        <v>115</v>
      </c>
      <c r="W39" s="120">
        <v>105.5</v>
      </c>
      <c r="X39" s="120"/>
      <c r="Y39" s="120">
        <v>151.19999999999999</v>
      </c>
      <c r="Z39" s="120">
        <v>65.7</v>
      </c>
      <c r="AA39" s="120">
        <v>67.599999999999994</v>
      </c>
      <c r="AB39" s="120">
        <v>85</v>
      </c>
      <c r="AC39" s="120">
        <v>33.5</v>
      </c>
      <c r="AD39" s="120"/>
      <c r="AE39" s="120"/>
      <c r="AF39" s="120"/>
      <c r="AG39" s="120"/>
      <c r="AH39" s="120"/>
      <c r="AI39" s="120"/>
      <c r="AJ39" s="120"/>
      <c r="AK39" s="120">
        <v>35.4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>
        <v>44.4</v>
      </c>
      <c r="BA39" s="120">
        <v>74.8</v>
      </c>
      <c r="BB39" s="120">
        <v>8.1</v>
      </c>
      <c r="BC39" s="120">
        <v>19.5</v>
      </c>
      <c r="BD39" s="120">
        <v>17.5</v>
      </c>
      <c r="BE39" s="120"/>
      <c r="BF39" s="120"/>
      <c r="BG39" s="120"/>
      <c r="BH39" s="120"/>
      <c r="BI39" s="120"/>
      <c r="BJ39" s="120"/>
      <c r="BK39" s="120">
        <v>64.8</v>
      </c>
      <c r="BL39" s="120">
        <v>78.2</v>
      </c>
      <c r="BM39" s="120">
        <v>29.9</v>
      </c>
      <c r="BN39" s="120">
        <v>8.8000000000000007</v>
      </c>
      <c r="BO39" s="120">
        <v>4.9000000000000004</v>
      </c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13</v>
      </c>
      <c r="CK39" s="120">
        <v>56.3</v>
      </c>
      <c r="CL39" s="120">
        <v>73.3</v>
      </c>
      <c r="CM39" s="120">
        <v>104.4</v>
      </c>
      <c r="CN39" s="120">
        <v>107.4</v>
      </c>
      <c r="CO39" s="120">
        <v>98.7</v>
      </c>
      <c r="CP39" s="120">
        <v>43.3</v>
      </c>
      <c r="CQ39" s="120">
        <v>42.2</v>
      </c>
      <c r="CR39" s="120">
        <v>40.4</v>
      </c>
      <c r="CS39" s="120">
        <v>29.5</v>
      </c>
      <c r="CT39" s="122"/>
      <c r="CU39" s="122"/>
      <c r="CV39" s="122"/>
      <c r="CW39" s="121"/>
      <c r="CX39" s="97">
        <f t="array" ref="CX39">SUMPRODUCT(B39:CW39*0.25)</f>
        <v>804.10000000000036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89.9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3.5</v>
      </c>
      <c r="G42" s="107">
        <f t="shared" si="6"/>
        <v>115.8</v>
      </c>
      <c r="H42" s="107">
        <f t="shared" si="6"/>
        <v>113.7</v>
      </c>
      <c r="I42" s="107">
        <f t="shared" si="6"/>
        <v>61.6</v>
      </c>
      <c r="J42" s="107">
        <f t="shared" si="6"/>
        <v>133.69999999999999</v>
      </c>
      <c r="K42" s="107">
        <f t="shared" si="6"/>
        <v>106.8</v>
      </c>
      <c r="L42" s="107">
        <f t="shared" si="6"/>
        <v>112.3</v>
      </c>
      <c r="M42" s="107">
        <f t="shared" si="6"/>
        <v>38.4</v>
      </c>
      <c r="N42" s="107">
        <f t="shared" si="6"/>
        <v>114.2</v>
      </c>
      <c r="O42" s="107">
        <f t="shared" si="6"/>
        <v>105.7</v>
      </c>
      <c r="P42" s="107">
        <f t="shared" si="6"/>
        <v>106.3</v>
      </c>
      <c r="Q42" s="107">
        <f t="shared" si="6"/>
        <v>96.9</v>
      </c>
      <c r="R42" s="107">
        <f t="shared" si="6"/>
        <v>90.4</v>
      </c>
      <c r="S42" s="107">
        <f t="shared" si="6"/>
        <v>103.9</v>
      </c>
      <c r="T42" s="107">
        <f t="shared" si="6"/>
        <v>99.7</v>
      </c>
      <c r="U42" s="107">
        <f t="shared" si="6"/>
        <v>105.3</v>
      </c>
      <c r="V42" s="107">
        <f t="shared" si="6"/>
        <v>115</v>
      </c>
      <c r="W42" s="107">
        <f t="shared" si="6"/>
        <v>105.5</v>
      </c>
      <c r="X42" s="107">
        <f t="shared" si="6"/>
        <v>0</v>
      </c>
      <c r="Y42" s="107">
        <f t="shared" si="6"/>
        <v>151.19999999999999</v>
      </c>
      <c r="Z42" s="107">
        <f t="shared" si="6"/>
        <v>65.7</v>
      </c>
      <c r="AA42" s="107">
        <f t="shared" si="6"/>
        <v>67.599999999999994</v>
      </c>
      <c r="AB42" s="107">
        <f t="shared" si="6"/>
        <v>85</v>
      </c>
      <c r="AC42" s="107">
        <f t="shared" si="6"/>
        <v>33.5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35.4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44.4</v>
      </c>
      <c r="BA42" s="107">
        <f t="shared" si="6"/>
        <v>74.8</v>
      </c>
      <c r="BB42" s="107">
        <f t="shared" si="6"/>
        <v>8.1</v>
      </c>
      <c r="BC42" s="107">
        <f t="shared" si="6"/>
        <v>19.5</v>
      </c>
      <c r="BD42" s="107">
        <f t="shared" si="6"/>
        <v>17.5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64.8</v>
      </c>
      <c r="BL42" s="107">
        <f t="shared" si="6"/>
        <v>78.2</v>
      </c>
      <c r="BM42" s="107">
        <f t="shared" si="6"/>
        <v>29.9</v>
      </c>
      <c r="BN42" s="107">
        <f t="shared" si="6"/>
        <v>8.8000000000000007</v>
      </c>
      <c r="BO42" s="107">
        <f t="shared" ref="BO42:CW42" si="7">SUM(BO37:BO41)</f>
        <v>4.9000000000000004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13</v>
      </c>
      <c r="CK42" s="107">
        <f t="shared" si="7"/>
        <v>56.3</v>
      </c>
      <c r="CL42" s="107">
        <f t="shared" si="7"/>
        <v>73.3</v>
      </c>
      <c r="CM42" s="107">
        <f t="shared" si="7"/>
        <v>104.4</v>
      </c>
      <c r="CN42" s="107">
        <f t="shared" si="7"/>
        <v>107.4</v>
      </c>
      <c r="CO42" s="107">
        <f t="shared" si="7"/>
        <v>98.7</v>
      </c>
      <c r="CP42" s="107">
        <f t="shared" si="7"/>
        <v>43.3</v>
      </c>
      <c r="CQ42" s="107">
        <f t="shared" si="7"/>
        <v>42.2</v>
      </c>
      <c r="CR42" s="107">
        <f t="shared" si="7"/>
        <v>40.4</v>
      </c>
      <c r="CS42" s="107">
        <f t="shared" si="7"/>
        <v>29.5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804.10000000000036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89.9</v>
      </c>
      <c r="C47" s="120"/>
      <c r="D47" s="120"/>
      <c r="E47" s="120"/>
      <c r="F47" s="120">
        <v>3.5</v>
      </c>
      <c r="G47" s="120">
        <v>115.8</v>
      </c>
      <c r="H47" s="120">
        <v>113.7</v>
      </c>
      <c r="I47" s="120">
        <v>61.6</v>
      </c>
      <c r="J47" s="120">
        <v>133.69999999999999</v>
      </c>
      <c r="K47" s="120">
        <v>106.8</v>
      </c>
      <c r="L47" s="120">
        <v>112.3</v>
      </c>
      <c r="M47" s="120">
        <v>38.4</v>
      </c>
      <c r="N47" s="120">
        <v>114.2</v>
      </c>
      <c r="O47" s="120">
        <v>105.7</v>
      </c>
      <c r="P47" s="120">
        <v>106.3</v>
      </c>
      <c r="Q47" s="120">
        <v>96.9</v>
      </c>
      <c r="R47" s="120">
        <v>90.4</v>
      </c>
      <c r="S47" s="120">
        <v>103.9</v>
      </c>
      <c r="T47" s="120">
        <v>99.7</v>
      </c>
      <c r="U47" s="120">
        <v>105.3</v>
      </c>
      <c r="V47" s="120">
        <v>115</v>
      </c>
      <c r="W47" s="120">
        <v>105.5</v>
      </c>
      <c r="X47" s="120"/>
      <c r="Y47" s="120">
        <v>151.19999999999999</v>
      </c>
      <c r="Z47" s="120">
        <v>65.7</v>
      </c>
      <c r="AA47" s="120">
        <v>67.599999999999994</v>
      </c>
      <c r="AB47" s="120">
        <v>85</v>
      </c>
      <c r="AC47" s="120">
        <v>33.5</v>
      </c>
      <c r="AD47" s="120"/>
      <c r="AE47" s="120"/>
      <c r="AF47" s="120"/>
      <c r="AG47" s="120"/>
      <c r="AH47" s="120"/>
      <c r="AI47" s="120"/>
      <c r="AJ47" s="120"/>
      <c r="AK47" s="120">
        <v>35.4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>
        <v>44.4</v>
      </c>
      <c r="BA47" s="120">
        <v>74.8</v>
      </c>
      <c r="BB47" s="120">
        <v>8.1</v>
      </c>
      <c r="BC47" s="120">
        <v>19.5</v>
      </c>
      <c r="BD47" s="120">
        <v>17.5</v>
      </c>
      <c r="BE47" s="120"/>
      <c r="BF47" s="120"/>
      <c r="BG47" s="120"/>
      <c r="BH47" s="120"/>
      <c r="BI47" s="120"/>
      <c r="BJ47" s="120"/>
      <c r="BK47" s="120">
        <v>64.8</v>
      </c>
      <c r="BL47" s="120">
        <v>78.2</v>
      </c>
      <c r="BM47" s="120">
        <v>29.9</v>
      </c>
      <c r="BN47" s="120">
        <v>8.8000000000000007</v>
      </c>
      <c r="BO47" s="120">
        <v>4.9000000000000004</v>
      </c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13</v>
      </c>
      <c r="CK47" s="120">
        <v>56.3</v>
      </c>
      <c r="CL47" s="120">
        <v>73.3</v>
      </c>
      <c r="CM47" s="120">
        <v>104.4</v>
      </c>
      <c r="CN47" s="120">
        <v>107.4</v>
      </c>
      <c r="CO47" s="120">
        <v>98.7</v>
      </c>
      <c r="CP47" s="120">
        <v>43.3</v>
      </c>
      <c r="CQ47" s="120">
        <v>42.2</v>
      </c>
      <c r="CR47" s="120">
        <v>40.4</v>
      </c>
      <c r="CS47" s="120">
        <v>29.5</v>
      </c>
      <c r="CT47" s="122"/>
      <c r="CU47" s="122"/>
      <c r="CV47" s="122"/>
      <c r="CW47" s="121"/>
      <c r="CX47" s="97">
        <f t="array" ref="CX47">SUMPRODUCT(B47:CW47*0.25)</f>
        <v>804.10000000000036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89.9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3.5</v>
      </c>
      <c r="G51" s="107">
        <f t="shared" si="8"/>
        <v>115.8</v>
      </c>
      <c r="H51" s="107">
        <f t="shared" si="8"/>
        <v>113.7</v>
      </c>
      <c r="I51" s="107">
        <f t="shared" si="8"/>
        <v>61.6</v>
      </c>
      <c r="J51" s="107">
        <f t="shared" si="8"/>
        <v>133.69999999999999</v>
      </c>
      <c r="K51" s="107">
        <f t="shared" si="8"/>
        <v>106.8</v>
      </c>
      <c r="L51" s="107">
        <f t="shared" si="8"/>
        <v>112.3</v>
      </c>
      <c r="M51" s="107">
        <f t="shared" si="8"/>
        <v>38.4</v>
      </c>
      <c r="N51" s="107">
        <f t="shared" si="8"/>
        <v>114.2</v>
      </c>
      <c r="O51" s="107">
        <f t="shared" si="8"/>
        <v>105.7</v>
      </c>
      <c r="P51" s="107">
        <f t="shared" si="8"/>
        <v>106.3</v>
      </c>
      <c r="Q51" s="107">
        <f t="shared" si="8"/>
        <v>96.9</v>
      </c>
      <c r="R51" s="107">
        <f t="shared" si="8"/>
        <v>90.4</v>
      </c>
      <c r="S51" s="107">
        <f t="shared" si="8"/>
        <v>103.9</v>
      </c>
      <c r="T51" s="107">
        <f t="shared" si="8"/>
        <v>99.7</v>
      </c>
      <c r="U51" s="107">
        <f t="shared" si="8"/>
        <v>105.3</v>
      </c>
      <c r="V51" s="107">
        <f t="shared" si="8"/>
        <v>115</v>
      </c>
      <c r="W51" s="107">
        <f t="shared" si="8"/>
        <v>105.5</v>
      </c>
      <c r="X51" s="107">
        <f t="shared" si="8"/>
        <v>0</v>
      </c>
      <c r="Y51" s="107">
        <f t="shared" si="8"/>
        <v>151.19999999999999</v>
      </c>
      <c r="Z51" s="107">
        <f t="shared" si="8"/>
        <v>65.7</v>
      </c>
      <c r="AA51" s="107">
        <f t="shared" si="8"/>
        <v>67.599999999999994</v>
      </c>
      <c r="AB51" s="107">
        <f t="shared" si="8"/>
        <v>85</v>
      </c>
      <c r="AC51" s="107">
        <f t="shared" si="8"/>
        <v>33.5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35.4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44.4</v>
      </c>
      <c r="BA51" s="107">
        <f t="shared" si="8"/>
        <v>74.8</v>
      </c>
      <c r="BB51" s="107">
        <f t="shared" si="8"/>
        <v>8.1</v>
      </c>
      <c r="BC51" s="107">
        <f t="shared" si="8"/>
        <v>19.5</v>
      </c>
      <c r="BD51" s="107">
        <f t="shared" si="8"/>
        <v>17.5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64.8</v>
      </c>
      <c r="BL51" s="107">
        <f t="shared" si="8"/>
        <v>78.2</v>
      </c>
      <c r="BM51" s="107">
        <f t="shared" si="8"/>
        <v>29.9</v>
      </c>
      <c r="BN51" s="107">
        <f t="shared" si="8"/>
        <v>8.8000000000000007</v>
      </c>
      <c r="BO51" s="107">
        <f t="shared" ref="BO51:CW51" si="9">SUM(BO45:BO50)</f>
        <v>4.9000000000000004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13</v>
      </c>
      <c r="CK51" s="107">
        <f t="shared" si="9"/>
        <v>56.3</v>
      </c>
      <c r="CL51" s="107">
        <f t="shared" si="9"/>
        <v>73.3</v>
      </c>
      <c r="CM51" s="107">
        <f t="shared" si="9"/>
        <v>104.4</v>
      </c>
      <c r="CN51" s="107">
        <f t="shared" si="9"/>
        <v>107.4</v>
      </c>
      <c r="CO51" s="107">
        <f t="shared" si="9"/>
        <v>98.7</v>
      </c>
      <c r="CP51" s="107">
        <f t="shared" si="9"/>
        <v>43.3</v>
      </c>
      <c r="CQ51" s="107">
        <f t="shared" si="9"/>
        <v>42.2</v>
      </c>
      <c r="CR51" s="107">
        <f t="shared" si="9"/>
        <v>40.4</v>
      </c>
      <c r="CS51" s="107">
        <f t="shared" si="9"/>
        <v>29.5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804.10000000000036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128.55099999999999</v>
      </c>
      <c r="C54" s="107">
        <f t="shared" ref="C54:BN54" si="12">C18+C28+C42</f>
        <v>60.753</v>
      </c>
      <c r="D54" s="107">
        <f t="shared" si="12"/>
        <v>67.259</v>
      </c>
      <c r="E54" s="107">
        <f t="shared" si="12"/>
        <v>54.414999999999999</v>
      </c>
      <c r="F54" s="107">
        <f t="shared" si="12"/>
        <v>58.557000000000002</v>
      </c>
      <c r="G54" s="107">
        <f t="shared" si="12"/>
        <v>146.745</v>
      </c>
      <c r="H54" s="107">
        <f t="shared" si="12"/>
        <v>142.77600000000001</v>
      </c>
      <c r="I54" s="107">
        <f t="shared" si="12"/>
        <v>89.555999999999997</v>
      </c>
      <c r="J54" s="107">
        <f t="shared" si="12"/>
        <v>154.10599999999999</v>
      </c>
      <c r="K54" s="107">
        <f t="shared" si="12"/>
        <v>117.015</v>
      </c>
      <c r="L54" s="107">
        <f t="shared" si="12"/>
        <v>134.797</v>
      </c>
      <c r="M54" s="107">
        <f t="shared" si="12"/>
        <v>82.09</v>
      </c>
      <c r="N54" s="107">
        <f t="shared" si="12"/>
        <v>136.08000000000001</v>
      </c>
      <c r="O54" s="107">
        <f t="shared" si="12"/>
        <v>115</v>
      </c>
      <c r="P54" s="107">
        <f t="shared" si="12"/>
        <v>115.121</v>
      </c>
      <c r="Q54" s="107">
        <f t="shared" si="12"/>
        <v>105.298</v>
      </c>
      <c r="R54" s="107">
        <f t="shared" si="12"/>
        <v>98.622</v>
      </c>
      <c r="S54" s="107">
        <f t="shared" si="12"/>
        <v>112.07600000000001</v>
      </c>
      <c r="T54" s="107">
        <f t="shared" si="12"/>
        <v>108.79300000000001</v>
      </c>
      <c r="U54" s="107">
        <f t="shared" si="12"/>
        <v>114.562</v>
      </c>
      <c r="V54" s="107">
        <f t="shared" si="12"/>
        <v>123.593</v>
      </c>
      <c r="W54" s="107">
        <f t="shared" si="12"/>
        <v>114.28400000000001</v>
      </c>
      <c r="X54" s="107">
        <f t="shared" si="12"/>
        <v>27.437000000000001</v>
      </c>
      <c r="Y54" s="107">
        <f t="shared" si="12"/>
        <v>160.721</v>
      </c>
      <c r="Z54" s="107">
        <f t="shared" si="12"/>
        <v>162.274</v>
      </c>
      <c r="AA54" s="107">
        <f t="shared" si="12"/>
        <v>167.87799999999999</v>
      </c>
      <c r="AB54" s="107">
        <f t="shared" si="12"/>
        <v>156.251</v>
      </c>
      <c r="AC54" s="107">
        <f t="shared" si="12"/>
        <v>156.57499999999999</v>
      </c>
      <c r="AD54" s="107">
        <f t="shared" si="12"/>
        <v>122.334</v>
      </c>
      <c r="AE54" s="107">
        <f t="shared" si="12"/>
        <v>164.00399999999999</v>
      </c>
      <c r="AF54" s="107">
        <f t="shared" si="12"/>
        <v>91.001000000000005</v>
      </c>
      <c r="AG54" s="107">
        <f t="shared" si="12"/>
        <v>103.75399999999999</v>
      </c>
      <c r="AH54" s="107">
        <f t="shared" si="12"/>
        <v>90.121000000000009</v>
      </c>
      <c r="AI54" s="107">
        <f t="shared" si="12"/>
        <v>54.045999999999992</v>
      </c>
      <c r="AJ54" s="107">
        <f t="shared" si="12"/>
        <v>55.382999999999996</v>
      </c>
      <c r="AK54" s="107">
        <f t="shared" si="12"/>
        <v>98.97399999999999</v>
      </c>
      <c r="AL54" s="107">
        <f t="shared" si="12"/>
        <v>157.04</v>
      </c>
      <c r="AM54" s="107">
        <f t="shared" si="12"/>
        <v>114.13</v>
      </c>
      <c r="AN54" s="107">
        <f t="shared" si="12"/>
        <v>43.741</v>
      </c>
      <c r="AO54" s="107">
        <f t="shared" si="12"/>
        <v>96.652999999999992</v>
      </c>
      <c r="AP54" s="107">
        <f t="shared" si="12"/>
        <v>57.328000000000003</v>
      </c>
      <c r="AQ54" s="107">
        <f t="shared" si="12"/>
        <v>98.364000000000004</v>
      </c>
      <c r="AR54" s="107">
        <f t="shared" si="12"/>
        <v>82.658000000000001</v>
      </c>
      <c r="AS54" s="107">
        <f t="shared" si="12"/>
        <v>85.195999999999998</v>
      </c>
      <c r="AT54" s="107">
        <f t="shared" si="12"/>
        <v>87.181000000000012</v>
      </c>
      <c r="AU54" s="107">
        <f t="shared" si="12"/>
        <v>91.554000000000002</v>
      </c>
      <c r="AV54" s="107">
        <f t="shared" si="12"/>
        <v>129.20400000000001</v>
      </c>
      <c r="AW54" s="107">
        <f t="shared" si="12"/>
        <v>112.88999999999999</v>
      </c>
      <c r="AX54" s="107">
        <f t="shared" si="12"/>
        <v>81.039999999999992</v>
      </c>
      <c r="AY54" s="107">
        <f t="shared" si="12"/>
        <v>82.908999999999992</v>
      </c>
      <c r="AZ54" s="107">
        <f t="shared" si="12"/>
        <v>103.971</v>
      </c>
      <c r="BA54" s="107">
        <f t="shared" si="12"/>
        <v>118.71199999999999</v>
      </c>
      <c r="BB54" s="107">
        <f t="shared" si="12"/>
        <v>56.53</v>
      </c>
      <c r="BC54" s="107">
        <f t="shared" si="12"/>
        <v>66.259999999999991</v>
      </c>
      <c r="BD54" s="107">
        <f t="shared" si="12"/>
        <v>61.771999999999998</v>
      </c>
      <c r="BE54" s="107">
        <f t="shared" si="12"/>
        <v>88.07</v>
      </c>
      <c r="BF54" s="107">
        <f t="shared" si="12"/>
        <v>98.847999999999999</v>
      </c>
      <c r="BG54" s="107">
        <f t="shared" si="12"/>
        <v>130.37299999999999</v>
      </c>
      <c r="BH54" s="107">
        <f t="shared" si="12"/>
        <v>86.442999999999998</v>
      </c>
      <c r="BI54" s="107">
        <f t="shared" si="12"/>
        <v>81.118000000000009</v>
      </c>
      <c r="BJ54" s="107">
        <f t="shared" si="12"/>
        <v>62.213000000000008</v>
      </c>
      <c r="BK54" s="107">
        <f t="shared" si="12"/>
        <v>79.10499999999999</v>
      </c>
      <c r="BL54" s="107">
        <f t="shared" si="12"/>
        <v>99.65100000000001</v>
      </c>
      <c r="BM54" s="107">
        <f t="shared" si="12"/>
        <v>73.849999999999994</v>
      </c>
      <c r="BN54" s="107">
        <f t="shared" si="12"/>
        <v>62.686000000000007</v>
      </c>
      <c r="BO54" s="107">
        <f t="shared" ref="BO54:CX54" si="13">BO18+BO28+BO42</f>
        <v>60.893999999999998</v>
      </c>
      <c r="BP54" s="107">
        <f t="shared" si="13"/>
        <v>38.159999999999997</v>
      </c>
      <c r="BQ54" s="107">
        <f t="shared" si="13"/>
        <v>38.683</v>
      </c>
      <c r="BR54" s="107">
        <f t="shared" si="13"/>
        <v>18.433</v>
      </c>
      <c r="BS54" s="107">
        <f t="shared" si="13"/>
        <v>33.510000000000005</v>
      </c>
      <c r="BT54" s="107">
        <f t="shared" si="13"/>
        <v>71.920999999999992</v>
      </c>
      <c r="BU54" s="107">
        <f t="shared" si="13"/>
        <v>125.303</v>
      </c>
      <c r="BV54" s="107">
        <f t="shared" si="13"/>
        <v>31.056000000000001</v>
      </c>
      <c r="BW54" s="107">
        <f t="shared" si="13"/>
        <v>131.22299999999998</v>
      </c>
      <c r="BX54" s="107">
        <f t="shared" si="13"/>
        <v>236.31</v>
      </c>
      <c r="BY54" s="107">
        <f t="shared" si="13"/>
        <v>220.98200000000003</v>
      </c>
      <c r="BZ54" s="107">
        <f t="shared" si="13"/>
        <v>197.92000000000002</v>
      </c>
      <c r="CA54" s="107">
        <f t="shared" si="13"/>
        <v>184.12200000000001</v>
      </c>
      <c r="CB54" s="107">
        <f t="shared" si="13"/>
        <v>181.601</v>
      </c>
      <c r="CC54" s="107">
        <f t="shared" si="13"/>
        <v>42.042000000000002</v>
      </c>
      <c r="CD54" s="107">
        <f t="shared" si="13"/>
        <v>231.21199999999999</v>
      </c>
      <c r="CE54" s="107">
        <f t="shared" si="13"/>
        <v>162.62200000000001</v>
      </c>
      <c r="CF54" s="107">
        <f t="shared" si="13"/>
        <v>74.676000000000002</v>
      </c>
      <c r="CG54" s="107">
        <f t="shared" si="13"/>
        <v>19.813000000000002</v>
      </c>
      <c r="CH54" s="107">
        <f t="shared" si="13"/>
        <v>159.251</v>
      </c>
      <c r="CI54" s="107">
        <f t="shared" si="13"/>
        <v>55.278000000000006</v>
      </c>
      <c r="CJ54" s="107">
        <f t="shared" si="13"/>
        <v>29.436</v>
      </c>
      <c r="CK54" s="107">
        <f t="shared" si="13"/>
        <v>65.356999999999999</v>
      </c>
      <c r="CL54" s="107">
        <f t="shared" si="13"/>
        <v>114.363</v>
      </c>
      <c r="CM54" s="107">
        <f t="shared" si="13"/>
        <v>122.62200000000001</v>
      </c>
      <c r="CN54" s="107">
        <f t="shared" si="13"/>
        <v>123.20400000000001</v>
      </c>
      <c r="CO54" s="107">
        <f t="shared" si="13"/>
        <v>118.06800000000001</v>
      </c>
      <c r="CP54" s="107">
        <f t="shared" si="13"/>
        <v>52.048999999999992</v>
      </c>
      <c r="CQ54" s="107">
        <f t="shared" si="13"/>
        <v>50.871000000000002</v>
      </c>
      <c r="CR54" s="107">
        <f t="shared" si="13"/>
        <v>49.085000000000001</v>
      </c>
      <c r="CS54" s="107">
        <f t="shared" si="13"/>
        <v>38.455999999999996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2414.7037500000001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46330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89.9</v>
      </c>
      <c r="C5" s="25">
        <v>-4.2</v>
      </c>
      <c r="D5" s="25">
        <v>-4.5999999999999996</v>
      </c>
      <c r="E5" s="25">
        <v>-5.4</v>
      </c>
      <c r="F5" s="25">
        <v>3.5</v>
      </c>
      <c r="G5" s="25">
        <v>115.8</v>
      </c>
      <c r="H5" s="25">
        <v>113.7</v>
      </c>
      <c r="I5" s="25">
        <v>61.6</v>
      </c>
      <c r="J5" s="25">
        <v>133.69999999999999</v>
      </c>
      <c r="K5" s="25">
        <v>106.8</v>
      </c>
      <c r="L5" s="25">
        <v>112.3</v>
      </c>
      <c r="M5" s="25">
        <v>38.4</v>
      </c>
      <c r="N5" s="25">
        <v>114.2</v>
      </c>
      <c r="O5" s="25">
        <v>105.7</v>
      </c>
      <c r="P5" s="25">
        <v>106.3</v>
      </c>
      <c r="Q5" s="25">
        <v>96.9</v>
      </c>
      <c r="R5" s="25">
        <v>90.4</v>
      </c>
      <c r="S5" s="25">
        <v>103.9</v>
      </c>
      <c r="T5" s="25">
        <v>99.7</v>
      </c>
      <c r="U5" s="25">
        <v>105.3</v>
      </c>
      <c r="V5" s="25">
        <v>115</v>
      </c>
      <c r="W5" s="25">
        <v>105.5</v>
      </c>
      <c r="X5" s="25">
        <v>-0.9</v>
      </c>
      <c r="Y5" s="25">
        <v>151.19999999999999</v>
      </c>
      <c r="Z5" s="25">
        <v>65.7</v>
      </c>
      <c r="AA5" s="25">
        <v>67.599999999999994</v>
      </c>
      <c r="AB5" s="25">
        <v>85</v>
      </c>
      <c r="AC5" s="25">
        <v>33.5</v>
      </c>
      <c r="AD5" s="25">
        <v>-0.3</v>
      </c>
      <c r="AE5" s="25">
        <v>-58.8</v>
      </c>
      <c r="AF5" s="25"/>
      <c r="AG5" s="25"/>
      <c r="AH5" s="25">
        <v>-18.600000000000001</v>
      </c>
      <c r="AI5" s="25"/>
      <c r="AJ5" s="25"/>
      <c r="AK5" s="25">
        <v>35.4</v>
      </c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>
        <v>44.4</v>
      </c>
      <c r="BA5" s="25">
        <v>74.8</v>
      </c>
      <c r="BB5" s="25">
        <v>8.1</v>
      </c>
      <c r="BC5" s="25">
        <v>19.5</v>
      </c>
      <c r="BD5" s="25">
        <v>17.5</v>
      </c>
      <c r="BE5" s="25">
        <v>-82.3</v>
      </c>
      <c r="BF5" s="25"/>
      <c r="BG5" s="25"/>
      <c r="BH5" s="25"/>
      <c r="BI5" s="25"/>
      <c r="BJ5" s="25"/>
      <c r="BK5" s="25">
        <v>64.8</v>
      </c>
      <c r="BL5" s="25">
        <v>78.2</v>
      </c>
      <c r="BM5" s="25">
        <v>29.9</v>
      </c>
      <c r="BN5" s="25">
        <v>8.8000000000000007</v>
      </c>
      <c r="BO5" s="25">
        <v>4.9000000000000004</v>
      </c>
      <c r="BP5" s="25">
        <v>-2</v>
      </c>
      <c r="BQ5" s="25">
        <v>-3.5</v>
      </c>
      <c r="BR5" s="25">
        <v>-17</v>
      </c>
      <c r="BS5" s="25">
        <v>-32.5</v>
      </c>
      <c r="BT5" s="25">
        <v>-71.900000000000006</v>
      </c>
      <c r="BU5" s="25">
        <v>-125.3</v>
      </c>
      <c r="BV5" s="25">
        <v>-31.1</v>
      </c>
      <c r="BW5" s="25">
        <v>-131.19999999999999</v>
      </c>
      <c r="BX5" s="25">
        <v>-220.3</v>
      </c>
      <c r="BY5" s="25">
        <v>-205</v>
      </c>
      <c r="BZ5" s="25">
        <v>-181.3</v>
      </c>
      <c r="CA5" s="25">
        <v>-183.7</v>
      </c>
      <c r="CB5" s="25">
        <v>-181.2</v>
      </c>
      <c r="CC5" s="25">
        <v>-41.9</v>
      </c>
      <c r="CD5" s="25">
        <v>-193.2</v>
      </c>
      <c r="CE5" s="25">
        <v>-124.6</v>
      </c>
      <c r="CF5" s="25">
        <v>-74</v>
      </c>
      <c r="CG5" s="25">
        <v>-16.7</v>
      </c>
      <c r="CH5" s="25">
        <v>-159</v>
      </c>
      <c r="CI5" s="25">
        <v>-53.6</v>
      </c>
      <c r="CJ5" s="25">
        <v>13</v>
      </c>
      <c r="CK5" s="25">
        <v>56.3</v>
      </c>
      <c r="CL5" s="25">
        <v>73.3</v>
      </c>
      <c r="CM5" s="25">
        <v>104.4</v>
      </c>
      <c r="CN5" s="25">
        <v>107.4</v>
      </c>
      <c r="CO5" s="25">
        <v>98.7</v>
      </c>
      <c r="CP5" s="25">
        <v>43.3</v>
      </c>
      <c r="CQ5" s="25">
        <v>42.2</v>
      </c>
      <c r="CR5" s="25">
        <v>40.4</v>
      </c>
      <c r="CS5" s="25">
        <v>29.5</v>
      </c>
      <c r="CT5" s="26"/>
      <c r="CU5" s="26"/>
      <c r="CV5" s="26"/>
      <c r="CW5" s="27"/>
      <c r="CX5" s="132">
        <f t="array" ref="CX5">SUMPRODUCT(B5:CW5*0.25)</f>
        <v>248.0750000000001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264.06</v>
      </c>
      <c r="C8" s="138">
        <v>272.14</v>
      </c>
      <c r="D8" s="138">
        <v>266.72000000000003</v>
      </c>
      <c r="E8" s="138">
        <v>288.8</v>
      </c>
      <c r="F8" s="138">
        <v>266.94</v>
      </c>
      <c r="G8" s="138">
        <v>255</v>
      </c>
      <c r="H8" s="138">
        <v>255.01</v>
      </c>
      <c r="I8" s="138">
        <v>256.11</v>
      </c>
      <c r="J8" s="138">
        <v>252.88</v>
      </c>
      <c r="K8" s="138">
        <v>253.99</v>
      </c>
      <c r="L8" s="138">
        <v>255.01</v>
      </c>
      <c r="M8" s="138">
        <v>257.12</v>
      </c>
      <c r="N8" s="138">
        <v>255</v>
      </c>
      <c r="O8" s="138">
        <v>253.99</v>
      </c>
      <c r="P8" s="138">
        <v>253.97</v>
      </c>
      <c r="Q8" s="138">
        <v>252.64</v>
      </c>
      <c r="R8" s="138">
        <v>250.05</v>
      </c>
      <c r="S8" s="138">
        <v>251</v>
      </c>
      <c r="T8" s="138">
        <v>251.79</v>
      </c>
      <c r="U8" s="138">
        <v>252.32</v>
      </c>
      <c r="V8" s="138">
        <v>252.03</v>
      </c>
      <c r="W8" s="138">
        <v>252.6</v>
      </c>
      <c r="X8" s="138">
        <v>269.17</v>
      </c>
      <c r="Y8" s="138">
        <v>303.25</v>
      </c>
      <c r="Z8" s="138">
        <v>321.45999999999998</v>
      </c>
      <c r="AA8" s="138">
        <v>324.27</v>
      </c>
      <c r="AB8" s="138">
        <v>334.66</v>
      </c>
      <c r="AC8" s="138">
        <v>340.02</v>
      </c>
      <c r="AD8" s="138">
        <v>342.66</v>
      </c>
      <c r="AE8" s="138">
        <v>336.08</v>
      </c>
      <c r="AF8" s="138">
        <v>272.67</v>
      </c>
      <c r="AG8" s="138">
        <v>223.84</v>
      </c>
      <c r="AH8" s="138">
        <v>342.58</v>
      </c>
      <c r="AI8" s="138">
        <v>229.78</v>
      </c>
      <c r="AJ8" s="138">
        <v>229.84</v>
      </c>
      <c r="AK8" s="138">
        <v>308</v>
      </c>
      <c r="AL8" s="138">
        <v>300.5</v>
      </c>
      <c r="AM8" s="138">
        <v>261.8</v>
      </c>
      <c r="AN8" s="138">
        <v>194.06</v>
      </c>
      <c r="AO8" s="138">
        <v>164</v>
      </c>
      <c r="AP8" s="138">
        <v>175.19</v>
      </c>
      <c r="AQ8" s="138">
        <v>164</v>
      </c>
      <c r="AR8" s="138">
        <v>153</v>
      </c>
      <c r="AS8" s="138">
        <v>152.6</v>
      </c>
      <c r="AT8" s="138">
        <v>152.93</v>
      </c>
      <c r="AU8" s="138">
        <v>164</v>
      </c>
      <c r="AV8" s="138">
        <v>164</v>
      </c>
      <c r="AW8" s="138">
        <v>163.83000000000001</v>
      </c>
      <c r="AX8" s="138">
        <v>161.37</v>
      </c>
      <c r="AY8" s="138">
        <v>175.97</v>
      </c>
      <c r="AZ8" s="138">
        <v>256.63</v>
      </c>
      <c r="BA8" s="138">
        <v>260.04000000000002</v>
      </c>
      <c r="BB8" s="138">
        <v>262.08999999999997</v>
      </c>
      <c r="BC8" s="138">
        <v>270.02</v>
      </c>
      <c r="BD8" s="138">
        <v>277.04000000000002</v>
      </c>
      <c r="BE8" s="138">
        <v>287.94</v>
      </c>
      <c r="BF8" s="138">
        <v>224.88</v>
      </c>
      <c r="BG8" s="138">
        <v>208.37</v>
      </c>
      <c r="BH8" s="138">
        <v>218.62</v>
      </c>
      <c r="BI8" s="138">
        <v>339.64</v>
      </c>
      <c r="BJ8" s="138">
        <v>303.77999999999997</v>
      </c>
      <c r="BK8" s="138">
        <v>342.29</v>
      </c>
      <c r="BL8" s="138">
        <v>347.64</v>
      </c>
      <c r="BM8" s="138">
        <v>353.78</v>
      </c>
      <c r="BN8" s="138">
        <v>349.42</v>
      </c>
      <c r="BO8" s="138">
        <v>349.79</v>
      </c>
      <c r="BP8" s="138">
        <v>349.37</v>
      </c>
      <c r="BQ8" s="138">
        <v>352.36</v>
      </c>
      <c r="BR8" s="138">
        <v>352.76</v>
      </c>
      <c r="BS8" s="138">
        <v>355</v>
      </c>
      <c r="BT8" s="138">
        <v>355.03</v>
      </c>
      <c r="BU8" s="138">
        <v>360.9</v>
      </c>
      <c r="BV8" s="138">
        <v>358.21</v>
      </c>
      <c r="BW8" s="138">
        <v>361.21</v>
      </c>
      <c r="BX8" s="138">
        <v>363.2</v>
      </c>
      <c r="BY8" s="138">
        <v>361.77</v>
      </c>
      <c r="BZ8" s="138">
        <v>365</v>
      </c>
      <c r="CA8" s="138">
        <v>365</v>
      </c>
      <c r="CB8" s="138">
        <v>363.17</v>
      </c>
      <c r="CC8" s="138">
        <v>356.19</v>
      </c>
      <c r="CD8" s="138">
        <v>362</v>
      </c>
      <c r="CE8" s="138">
        <v>360.68</v>
      </c>
      <c r="CF8" s="138">
        <v>360.64</v>
      </c>
      <c r="CG8" s="138">
        <v>349.15</v>
      </c>
      <c r="CH8" s="138">
        <v>361.21</v>
      </c>
      <c r="CI8" s="138">
        <v>354.12</v>
      </c>
      <c r="CJ8" s="138">
        <v>330.74</v>
      </c>
      <c r="CK8" s="138">
        <v>291.27999999999997</v>
      </c>
      <c r="CL8" s="138">
        <v>322.7</v>
      </c>
      <c r="CM8" s="138">
        <v>309</v>
      </c>
      <c r="CN8" s="138">
        <v>295.19</v>
      </c>
      <c r="CO8" s="138">
        <v>263.70999999999998</v>
      </c>
      <c r="CP8" s="138">
        <v>282.31</v>
      </c>
      <c r="CQ8" s="138">
        <v>277.16000000000003</v>
      </c>
      <c r="CR8" s="138">
        <v>271.11</v>
      </c>
      <c r="CS8" s="138">
        <v>259.60000000000002</v>
      </c>
      <c r="CT8" s="139"/>
      <c r="CU8" s="139"/>
      <c r="CV8" s="139"/>
      <c r="CW8" s="140"/>
      <c r="CX8" s="141">
        <f>IF(SUM(B8:CW8)&lt;&gt;0,AVERAGEIF(B8:CW8,"&lt;&gt;"""),"")</f>
        <v>282.46291666666667</v>
      </c>
    </row>
    <row r="9" spans="1:102" ht="24.95" customHeight="1" thickBot="1" x14ac:dyDescent="0.25">
      <c r="A9" s="133" t="s">
        <v>6</v>
      </c>
      <c r="B9" s="42">
        <v>272.93</v>
      </c>
      <c r="C9" s="43">
        <v>272.93</v>
      </c>
      <c r="D9" s="43">
        <v>272.93</v>
      </c>
      <c r="E9" s="43">
        <v>272.93</v>
      </c>
      <c r="F9" s="43">
        <v>258.26499999999999</v>
      </c>
      <c r="G9" s="43">
        <v>258.26499999999999</v>
      </c>
      <c r="H9" s="43">
        <v>258.26499999999999</v>
      </c>
      <c r="I9" s="43">
        <v>258.26499999999999</v>
      </c>
      <c r="J9" s="43">
        <v>254.75</v>
      </c>
      <c r="K9" s="43">
        <v>254.75</v>
      </c>
      <c r="L9" s="43">
        <v>254.75</v>
      </c>
      <c r="M9" s="43">
        <v>254.75</v>
      </c>
      <c r="N9" s="43">
        <v>253.9</v>
      </c>
      <c r="O9" s="43">
        <v>253.9</v>
      </c>
      <c r="P9" s="43">
        <v>253.9</v>
      </c>
      <c r="Q9" s="43">
        <v>253.9</v>
      </c>
      <c r="R9" s="43">
        <v>251.29</v>
      </c>
      <c r="S9" s="43">
        <v>251.29</v>
      </c>
      <c r="T9" s="43">
        <v>251.29</v>
      </c>
      <c r="U9" s="43">
        <v>251.29</v>
      </c>
      <c r="V9" s="43">
        <v>269.26249999999999</v>
      </c>
      <c r="W9" s="43">
        <v>269.26249999999999</v>
      </c>
      <c r="X9" s="43">
        <v>269.26249999999999</v>
      </c>
      <c r="Y9" s="43">
        <v>269.26249999999999</v>
      </c>
      <c r="Z9" s="43">
        <v>330.10250000000002</v>
      </c>
      <c r="AA9" s="43">
        <v>330.10250000000002</v>
      </c>
      <c r="AB9" s="43">
        <v>330.10250000000002</v>
      </c>
      <c r="AC9" s="43">
        <v>330.10250000000002</v>
      </c>
      <c r="AD9" s="43">
        <v>293.8125</v>
      </c>
      <c r="AE9" s="43">
        <v>293.8125</v>
      </c>
      <c r="AF9" s="43">
        <v>293.8125</v>
      </c>
      <c r="AG9" s="43">
        <v>293.8125</v>
      </c>
      <c r="AH9" s="43">
        <v>277.55</v>
      </c>
      <c r="AI9" s="43">
        <v>277.55</v>
      </c>
      <c r="AJ9" s="43">
        <v>277.55</v>
      </c>
      <c r="AK9" s="43">
        <v>277.55</v>
      </c>
      <c r="AL9" s="43">
        <v>230.09</v>
      </c>
      <c r="AM9" s="43">
        <v>230.09</v>
      </c>
      <c r="AN9" s="43">
        <v>230.09</v>
      </c>
      <c r="AO9" s="43">
        <v>230.09</v>
      </c>
      <c r="AP9" s="43">
        <v>161.19749999999999</v>
      </c>
      <c r="AQ9" s="43">
        <v>161.19749999999999</v>
      </c>
      <c r="AR9" s="43">
        <v>161.19749999999999</v>
      </c>
      <c r="AS9" s="43">
        <v>161.19749999999999</v>
      </c>
      <c r="AT9" s="43">
        <v>161.19</v>
      </c>
      <c r="AU9" s="43">
        <v>161.19</v>
      </c>
      <c r="AV9" s="43">
        <v>161.19</v>
      </c>
      <c r="AW9" s="43">
        <v>161.19</v>
      </c>
      <c r="AX9" s="43">
        <v>213.5025</v>
      </c>
      <c r="AY9" s="43">
        <v>213.5025</v>
      </c>
      <c r="AZ9" s="43">
        <v>213.5025</v>
      </c>
      <c r="BA9" s="43">
        <v>213.5025</v>
      </c>
      <c r="BB9" s="43">
        <v>274.27249999999998</v>
      </c>
      <c r="BC9" s="43">
        <v>274.27249999999998</v>
      </c>
      <c r="BD9" s="43">
        <v>274.27249999999998</v>
      </c>
      <c r="BE9" s="43">
        <v>274.27249999999998</v>
      </c>
      <c r="BF9" s="43">
        <v>247.8775</v>
      </c>
      <c r="BG9" s="43">
        <v>247.8775</v>
      </c>
      <c r="BH9" s="43">
        <v>247.8775</v>
      </c>
      <c r="BI9" s="43">
        <v>247.8775</v>
      </c>
      <c r="BJ9" s="43">
        <v>336.8725</v>
      </c>
      <c r="BK9" s="43">
        <v>336.8725</v>
      </c>
      <c r="BL9" s="43">
        <v>336.8725</v>
      </c>
      <c r="BM9" s="43">
        <v>336.8725</v>
      </c>
      <c r="BN9" s="43">
        <v>350.23500000000001</v>
      </c>
      <c r="BO9" s="43">
        <v>350.23500000000001</v>
      </c>
      <c r="BP9" s="43">
        <v>350.23500000000001</v>
      </c>
      <c r="BQ9" s="43">
        <v>350.23500000000001</v>
      </c>
      <c r="BR9" s="43">
        <v>355.92250000000001</v>
      </c>
      <c r="BS9" s="43">
        <v>355.92250000000001</v>
      </c>
      <c r="BT9" s="43">
        <v>355.92250000000001</v>
      </c>
      <c r="BU9" s="43">
        <v>355.92250000000001</v>
      </c>
      <c r="BV9" s="43">
        <v>361.09750000000003</v>
      </c>
      <c r="BW9" s="43">
        <v>361.09750000000003</v>
      </c>
      <c r="BX9" s="43">
        <v>361.09750000000003</v>
      </c>
      <c r="BY9" s="43">
        <v>361.09750000000003</v>
      </c>
      <c r="BZ9" s="43">
        <v>362.34</v>
      </c>
      <c r="CA9" s="43">
        <v>362.34</v>
      </c>
      <c r="CB9" s="43">
        <v>362.34</v>
      </c>
      <c r="CC9" s="43">
        <v>362.34</v>
      </c>
      <c r="CD9" s="43">
        <v>358.11750000000001</v>
      </c>
      <c r="CE9" s="43">
        <v>358.11750000000001</v>
      </c>
      <c r="CF9" s="43">
        <v>358.11750000000001</v>
      </c>
      <c r="CG9" s="43">
        <v>358.11750000000001</v>
      </c>
      <c r="CH9" s="43">
        <v>334.33749999999998</v>
      </c>
      <c r="CI9" s="43">
        <v>334.33749999999998</v>
      </c>
      <c r="CJ9" s="43">
        <v>334.33749999999998</v>
      </c>
      <c r="CK9" s="43">
        <v>334.33749999999998</v>
      </c>
      <c r="CL9" s="43">
        <v>297.64999999999998</v>
      </c>
      <c r="CM9" s="43">
        <v>297.64999999999998</v>
      </c>
      <c r="CN9" s="43">
        <v>297.64999999999998</v>
      </c>
      <c r="CO9" s="43">
        <v>297.64999999999998</v>
      </c>
      <c r="CP9" s="43">
        <v>272.54500000000002</v>
      </c>
      <c r="CQ9" s="43">
        <v>272.54500000000002</v>
      </c>
      <c r="CR9" s="43">
        <v>272.54500000000002</v>
      </c>
      <c r="CS9" s="43">
        <v>272.54500000000002</v>
      </c>
      <c r="CT9" s="44"/>
      <c r="CU9" s="44"/>
      <c r="CV9" s="44"/>
      <c r="CW9" s="45"/>
      <c r="CX9" s="142">
        <f>IF(SUM(B9:CW9)&lt;&gt;0,AVERAGEIF(B9:CW9,"&lt;&gt;"""),"")</f>
        <v>282.46291666666679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4.2</v>
      </c>
      <c r="D14" s="149">
        <v>4.5999999999999996</v>
      </c>
      <c r="E14" s="149">
        <v>5.4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0.9</v>
      </c>
      <c r="Y14" s="149"/>
      <c r="Z14" s="149"/>
      <c r="AA14" s="149"/>
      <c r="AB14" s="149"/>
      <c r="AC14" s="149"/>
      <c r="AD14" s="149">
        <v>0.3</v>
      </c>
      <c r="AE14" s="149">
        <v>58.8</v>
      </c>
      <c r="AF14" s="149"/>
      <c r="AG14" s="149"/>
      <c r="AH14" s="149">
        <v>18.600000000000001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>
        <v>82.3</v>
      </c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2</v>
      </c>
      <c r="BQ14" s="149">
        <v>3.5</v>
      </c>
      <c r="BR14" s="149">
        <v>17</v>
      </c>
      <c r="BS14" s="149">
        <v>32.5</v>
      </c>
      <c r="BT14" s="149">
        <v>71.900000000000006</v>
      </c>
      <c r="BU14" s="149">
        <v>125.3</v>
      </c>
      <c r="BV14" s="149">
        <v>31.1</v>
      </c>
      <c r="BW14" s="149">
        <v>131.19999999999999</v>
      </c>
      <c r="BX14" s="149">
        <v>220.3</v>
      </c>
      <c r="BY14" s="149">
        <v>205</v>
      </c>
      <c r="BZ14" s="149">
        <v>181.3</v>
      </c>
      <c r="CA14" s="149">
        <v>183.7</v>
      </c>
      <c r="CB14" s="149">
        <v>181.2</v>
      </c>
      <c r="CC14" s="149">
        <v>41.9</v>
      </c>
      <c r="CD14" s="149">
        <v>193.2</v>
      </c>
      <c r="CE14" s="149">
        <v>124.6</v>
      </c>
      <c r="CF14" s="149">
        <v>74</v>
      </c>
      <c r="CG14" s="149">
        <v>16.7</v>
      </c>
      <c r="CH14" s="149">
        <v>159</v>
      </c>
      <c r="CI14" s="149">
        <v>53.6</v>
      </c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556.02499999999998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4.2</v>
      </c>
      <c r="D17" s="160">
        <f t="shared" si="0"/>
        <v>4.5999999999999996</v>
      </c>
      <c r="E17" s="160">
        <f t="shared" si="0"/>
        <v>5.4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0.9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0.3</v>
      </c>
      <c r="AE17" s="160">
        <f t="shared" si="0"/>
        <v>58.8</v>
      </c>
      <c r="AF17" s="160">
        <f t="shared" si="0"/>
        <v>0</v>
      </c>
      <c r="AG17" s="160">
        <f t="shared" si="0"/>
        <v>0</v>
      </c>
      <c r="AH17" s="160">
        <f t="shared" si="0"/>
        <v>18.600000000000001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82.3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2</v>
      </c>
      <c r="BQ17" s="160">
        <f t="shared" si="1"/>
        <v>3.5</v>
      </c>
      <c r="BR17" s="160">
        <f t="shared" si="1"/>
        <v>17</v>
      </c>
      <c r="BS17" s="160">
        <f t="shared" si="1"/>
        <v>32.5</v>
      </c>
      <c r="BT17" s="160">
        <f t="shared" si="1"/>
        <v>71.900000000000006</v>
      </c>
      <c r="BU17" s="160">
        <f t="shared" si="1"/>
        <v>125.3</v>
      </c>
      <c r="BV17" s="160">
        <f t="shared" si="1"/>
        <v>31.1</v>
      </c>
      <c r="BW17" s="160">
        <f t="shared" si="1"/>
        <v>131.19999999999999</v>
      </c>
      <c r="BX17" s="160">
        <f t="shared" si="1"/>
        <v>220.3</v>
      </c>
      <c r="BY17" s="160">
        <f t="shared" si="1"/>
        <v>205</v>
      </c>
      <c r="BZ17" s="160">
        <f t="shared" si="1"/>
        <v>181.3</v>
      </c>
      <c r="CA17" s="160">
        <f t="shared" si="1"/>
        <v>183.7</v>
      </c>
      <c r="CB17" s="160">
        <f t="shared" si="1"/>
        <v>181.2</v>
      </c>
      <c r="CC17" s="160">
        <f t="shared" si="1"/>
        <v>41.9</v>
      </c>
      <c r="CD17" s="160">
        <f t="shared" si="1"/>
        <v>193.2</v>
      </c>
      <c r="CE17" s="160">
        <f t="shared" si="1"/>
        <v>124.6</v>
      </c>
      <c r="CF17" s="160">
        <f t="shared" si="1"/>
        <v>74</v>
      </c>
      <c r="CG17" s="160">
        <f t="shared" si="1"/>
        <v>16.7</v>
      </c>
      <c r="CH17" s="160">
        <f t="shared" si="1"/>
        <v>159</v>
      </c>
      <c r="CI17" s="160">
        <f t="shared" si="1"/>
        <v>53.6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556.02499999999998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89.9</v>
      </c>
      <c r="C22" s="149"/>
      <c r="D22" s="149"/>
      <c r="E22" s="149"/>
      <c r="F22" s="149">
        <v>3.5</v>
      </c>
      <c r="G22" s="149">
        <v>115.8</v>
      </c>
      <c r="H22" s="149">
        <v>113.7</v>
      </c>
      <c r="I22" s="149">
        <v>61.6</v>
      </c>
      <c r="J22" s="149">
        <v>133.69999999999999</v>
      </c>
      <c r="K22" s="149">
        <v>106.8</v>
      </c>
      <c r="L22" s="149">
        <v>112.3</v>
      </c>
      <c r="M22" s="149">
        <v>38.4</v>
      </c>
      <c r="N22" s="149">
        <v>114.2</v>
      </c>
      <c r="O22" s="149">
        <v>105.7</v>
      </c>
      <c r="P22" s="149">
        <v>106.3</v>
      </c>
      <c r="Q22" s="149">
        <v>96.9</v>
      </c>
      <c r="R22" s="149">
        <v>90.4</v>
      </c>
      <c r="S22" s="149">
        <v>103.9</v>
      </c>
      <c r="T22" s="149">
        <v>99.7</v>
      </c>
      <c r="U22" s="149">
        <v>105.3</v>
      </c>
      <c r="V22" s="149">
        <v>115</v>
      </c>
      <c r="W22" s="149">
        <v>105.5</v>
      </c>
      <c r="X22" s="149"/>
      <c r="Y22" s="149">
        <v>151.19999999999999</v>
      </c>
      <c r="Z22" s="149">
        <v>65.7</v>
      </c>
      <c r="AA22" s="149">
        <v>67.599999999999994</v>
      </c>
      <c r="AB22" s="149">
        <v>85</v>
      </c>
      <c r="AC22" s="149">
        <v>33.5</v>
      </c>
      <c r="AD22" s="149"/>
      <c r="AE22" s="149"/>
      <c r="AF22" s="149"/>
      <c r="AG22" s="149"/>
      <c r="AH22" s="149"/>
      <c r="AI22" s="149"/>
      <c r="AJ22" s="149"/>
      <c r="AK22" s="149">
        <v>35.4</v>
      </c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>
        <v>44.4</v>
      </c>
      <c r="BA22" s="149">
        <v>74.8</v>
      </c>
      <c r="BB22" s="149">
        <v>8.1</v>
      </c>
      <c r="BC22" s="149">
        <v>19.5</v>
      </c>
      <c r="BD22" s="149">
        <v>17.5</v>
      </c>
      <c r="BE22" s="149"/>
      <c r="BF22" s="149"/>
      <c r="BG22" s="149"/>
      <c r="BH22" s="149"/>
      <c r="BI22" s="149"/>
      <c r="BJ22" s="149"/>
      <c r="BK22" s="149">
        <v>64.8</v>
      </c>
      <c r="BL22" s="149">
        <v>78.2</v>
      </c>
      <c r="BM22" s="149">
        <v>29.9</v>
      </c>
      <c r="BN22" s="149">
        <v>8.8000000000000007</v>
      </c>
      <c r="BO22" s="149">
        <v>4.9000000000000004</v>
      </c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>
        <v>13</v>
      </c>
      <c r="CK22" s="149">
        <v>56.3</v>
      </c>
      <c r="CL22" s="149">
        <v>73.3</v>
      </c>
      <c r="CM22" s="149">
        <v>104.4</v>
      </c>
      <c r="CN22" s="149">
        <v>107.4</v>
      </c>
      <c r="CO22" s="149">
        <v>98.7</v>
      </c>
      <c r="CP22" s="149">
        <v>43.3</v>
      </c>
      <c r="CQ22" s="149">
        <v>42.2</v>
      </c>
      <c r="CR22" s="149">
        <v>40.4</v>
      </c>
      <c r="CS22" s="149">
        <v>29.5</v>
      </c>
      <c r="CT22" s="150"/>
      <c r="CU22" s="150"/>
      <c r="CV22" s="150"/>
      <c r="CW22" s="151"/>
      <c r="CX22" s="152">
        <f t="array" ref="CX22">SUMPRODUCT(B22:CW22*0.25)</f>
        <v>804.10000000000036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89.9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3.5</v>
      </c>
      <c r="G25" s="160">
        <f t="shared" si="2"/>
        <v>115.8</v>
      </c>
      <c r="H25" s="160">
        <f t="shared" si="2"/>
        <v>113.7</v>
      </c>
      <c r="I25" s="160">
        <f t="shared" si="2"/>
        <v>61.6</v>
      </c>
      <c r="J25" s="160">
        <f t="shared" si="2"/>
        <v>133.69999999999999</v>
      </c>
      <c r="K25" s="160">
        <f t="shared" si="2"/>
        <v>106.8</v>
      </c>
      <c r="L25" s="160">
        <f t="shared" si="2"/>
        <v>112.3</v>
      </c>
      <c r="M25" s="160">
        <f t="shared" si="2"/>
        <v>38.4</v>
      </c>
      <c r="N25" s="160">
        <f t="shared" si="2"/>
        <v>114.2</v>
      </c>
      <c r="O25" s="160">
        <f t="shared" si="2"/>
        <v>105.7</v>
      </c>
      <c r="P25" s="160">
        <f t="shared" si="2"/>
        <v>106.3</v>
      </c>
      <c r="Q25" s="160">
        <f t="shared" si="2"/>
        <v>96.9</v>
      </c>
      <c r="R25" s="160">
        <f t="shared" si="2"/>
        <v>90.4</v>
      </c>
      <c r="S25" s="160">
        <f t="shared" si="2"/>
        <v>103.9</v>
      </c>
      <c r="T25" s="160">
        <f t="shared" si="2"/>
        <v>99.7</v>
      </c>
      <c r="U25" s="160">
        <f t="shared" si="2"/>
        <v>105.3</v>
      </c>
      <c r="V25" s="160">
        <f t="shared" si="2"/>
        <v>115</v>
      </c>
      <c r="W25" s="160">
        <f t="shared" si="2"/>
        <v>105.5</v>
      </c>
      <c r="X25" s="160">
        <f t="shared" si="2"/>
        <v>0</v>
      </c>
      <c r="Y25" s="160">
        <f t="shared" si="2"/>
        <v>151.19999999999999</v>
      </c>
      <c r="Z25" s="160">
        <f t="shared" si="2"/>
        <v>65.7</v>
      </c>
      <c r="AA25" s="160">
        <f t="shared" si="2"/>
        <v>67.599999999999994</v>
      </c>
      <c r="AB25" s="160">
        <f t="shared" si="2"/>
        <v>85</v>
      </c>
      <c r="AC25" s="160">
        <f t="shared" si="2"/>
        <v>33.5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35.4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44.4</v>
      </c>
      <c r="BA25" s="160">
        <f t="shared" si="2"/>
        <v>74.8</v>
      </c>
      <c r="BB25" s="160">
        <f t="shared" si="2"/>
        <v>8.1</v>
      </c>
      <c r="BC25" s="160">
        <f t="shared" si="2"/>
        <v>19.5</v>
      </c>
      <c r="BD25" s="160">
        <f t="shared" si="2"/>
        <v>17.5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64.8</v>
      </c>
      <c r="BL25" s="160">
        <f t="shared" si="2"/>
        <v>78.2</v>
      </c>
      <c r="BM25" s="160">
        <f t="shared" si="2"/>
        <v>29.9</v>
      </c>
      <c r="BN25" s="160">
        <f t="shared" si="2"/>
        <v>8.8000000000000007</v>
      </c>
      <c r="BO25" s="160">
        <f t="shared" ref="BO25:CW25" si="3">SUM(BO20:BO24)</f>
        <v>4.9000000000000004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13</v>
      </c>
      <c r="CK25" s="160">
        <f t="shared" si="3"/>
        <v>56.3</v>
      </c>
      <c r="CL25" s="160">
        <f t="shared" si="3"/>
        <v>73.3</v>
      </c>
      <c r="CM25" s="160">
        <f t="shared" si="3"/>
        <v>104.4</v>
      </c>
      <c r="CN25" s="160">
        <f t="shared" si="3"/>
        <v>107.4</v>
      </c>
      <c r="CO25" s="160">
        <f t="shared" si="3"/>
        <v>98.7</v>
      </c>
      <c r="CP25" s="160">
        <f t="shared" si="3"/>
        <v>43.3</v>
      </c>
      <c r="CQ25" s="160">
        <f t="shared" si="3"/>
        <v>42.2</v>
      </c>
      <c r="CR25" s="160">
        <f t="shared" si="3"/>
        <v>40.4</v>
      </c>
      <c r="CS25" s="160">
        <f t="shared" si="3"/>
        <v>29.5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804.10000000000036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2026-11-03T14:37:42Z</dcterms:created>
  <dcterms:modified xsi:type="dcterms:W3CDTF">2026-11-03T14:37:44Z</dcterms:modified>
</cp:coreProperties>
</file>