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<sst xmlns="http://schemas.openxmlformats.org/spreadsheetml/2006/main" count="124" uniqueCount="57">
  <si>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03/08/2026 14:09:20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</si>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</sst>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CBD-4575-9CAA-4955B39C8BD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CBD-4575-9CAA-4955B39C8BD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CCBD-4575-9CAA-4955B39C8BD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CCBD-4575-9CAA-4955B39C8BD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CBD-4575-9CAA-4955B39C8BD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CBD-4575-9CAA-4955B39C8BD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CBD-4575-9CAA-4955B39C8BD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525.13599999999997</c:v>
                </c:pt>
                <c:pt idx="16">
                  <c:v>450</c:v>
                </c:pt>
                <c:pt idx="17">
                  <c:v>450</c:v>
                </c:pt>
                <c:pt idx="18">
                  <c:v>450</c:v>
                </c:pt>
                <c:pt idx="19">
                  <c:v>450</c:v>
                </c:pt>
                <c:pt idx="20">
                  <c:v>469.39100000000002</c:v>
                </c:pt>
                <c:pt idx="21">
                  <c:v>500.46600000000001</c:v>
                </c:pt>
                <c:pt idx="22">
                  <c:v>616</c:v>
                </c:pt>
                <c:pt idx="23">
                  <c:v>495.72699999999998</c:v>
                </c:pt>
                <c:pt idx="24">
                  <c:v>616</c:v>
                </c:pt>
                <c:pt idx="25">
                  <c:v>616</c:v>
                </c:pt>
                <c:pt idx="26">
                  <c:v>552.55399999999997</c:v>
                </c:pt>
                <c:pt idx="27">
                  <c:v>600.274</c:v>
                </c:pt>
                <c:pt idx="28">
                  <c:v>616</c:v>
                </c:pt>
                <c:pt idx="29">
                  <c:v>468.97500000000002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350</c:v>
                </c:pt>
                <c:pt idx="69">
                  <c:v>569.73900000000003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BD-4575-9CAA-4955B39C8BD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CBD-4575-9CAA-4955B39C8BD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4955.8999999999996</c:v>
                </c:pt>
                <c:pt idx="1">
                  <c:v>4955.8999999999996</c:v>
                </c:pt>
                <c:pt idx="2">
                  <c:v>4955.8999999999996</c:v>
                </c:pt>
                <c:pt idx="3">
                  <c:v>4954.8140000000003</c:v>
                </c:pt>
                <c:pt idx="4">
                  <c:v>4645.8999999999996</c:v>
                </c:pt>
                <c:pt idx="5">
                  <c:v>4476.8999999999996</c:v>
                </c:pt>
                <c:pt idx="6">
                  <c:v>4376.8999999999996</c:v>
                </c:pt>
                <c:pt idx="7">
                  <c:v>4266.8999999999996</c:v>
                </c:pt>
                <c:pt idx="8">
                  <c:v>4272.1350000000002</c:v>
                </c:pt>
                <c:pt idx="9">
                  <c:v>4272.1109999999999</c:v>
                </c:pt>
                <c:pt idx="10">
                  <c:v>4272.0990000000002</c:v>
                </c:pt>
                <c:pt idx="11">
                  <c:v>4272.076</c:v>
                </c:pt>
                <c:pt idx="12">
                  <c:v>4273.0320000000002</c:v>
                </c:pt>
                <c:pt idx="13">
                  <c:v>4272.9870000000001</c:v>
                </c:pt>
                <c:pt idx="14">
                  <c:v>4272.9870000000001</c:v>
                </c:pt>
                <c:pt idx="15">
                  <c:v>4272.9709999999995</c:v>
                </c:pt>
                <c:pt idx="16">
                  <c:v>4188.4760000000006</c:v>
                </c:pt>
                <c:pt idx="17">
                  <c:v>4190.1400000000003</c:v>
                </c:pt>
                <c:pt idx="18">
                  <c:v>4231.3189999999995</c:v>
                </c:pt>
                <c:pt idx="19">
                  <c:v>4274.9470000000001</c:v>
                </c:pt>
                <c:pt idx="20">
                  <c:v>4276.9539999999997</c:v>
                </c:pt>
                <c:pt idx="21">
                  <c:v>4276.9580000000005</c:v>
                </c:pt>
                <c:pt idx="22">
                  <c:v>4276.9760000000006</c:v>
                </c:pt>
                <c:pt idx="23">
                  <c:v>4276.9580000000005</c:v>
                </c:pt>
                <c:pt idx="24">
                  <c:v>4270.9780000000001</c:v>
                </c:pt>
                <c:pt idx="25">
                  <c:v>4271.0010000000002</c:v>
                </c:pt>
                <c:pt idx="26">
                  <c:v>4269.9639999999999</c:v>
                </c:pt>
                <c:pt idx="27">
                  <c:v>4264.9709999999995</c:v>
                </c:pt>
                <c:pt idx="28">
                  <c:v>4224.8999999999996</c:v>
                </c:pt>
                <c:pt idx="29">
                  <c:v>4219.8999999999996</c:v>
                </c:pt>
                <c:pt idx="30">
                  <c:v>3890.1150000000002</c:v>
                </c:pt>
                <c:pt idx="31">
                  <c:v>3275.4490000000001</c:v>
                </c:pt>
                <c:pt idx="32">
                  <c:v>2787.69</c:v>
                </c:pt>
                <c:pt idx="33">
                  <c:v>2185.9</c:v>
                </c:pt>
                <c:pt idx="34">
                  <c:v>1984.9</c:v>
                </c:pt>
                <c:pt idx="35">
                  <c:v>1893.9</c:v>
                </c:pt>
                <c:pt idx="36">
                  <c:v>1802.9</c:v>
                </c:pt>
                <c:pt idx="37">
                  <c:v>1637.9</c:v>
                </c:pt>
                <c:pt idx="38">
                  <c:v>1636.9</c:v>
                </c:pt>
                <c:pt idx="39">
                  <c:v>1486.9</c:v>
                </c:pt>
                <c:pt idx="40">
                  <c:v>1161.9000000000001</c:v>
                </c:pt>
                <c:pt idx="41">
                  <c:v>1161.9000000000001</c:v>
                </c:pt>
                <c:pt idx="42">
                  <c:v>1080.9000000000001</c:v>
                </c:pt>
                <c:pt idx="43">
                  <c:v>1000.9</c:v>
                </c:pt>
                <c:pt idx="44">
                  <c:v>920.9</c:v>
                </c:pt>
                <c:pt idx="45">
                  <c:v>920.9</c:v>
                </c:pt>
                <c:pt idx="46">
                  <c:v>920.9</c:v>
                </c:pt>
                <c:pt idx="47">
                  <c:v>920.9</c:v>
                </c:pt>
                <c:pt idx="48">
                  <c:v>920.9</c:v>
                </c:pt>
                <c:pt idx="49">
                  <c:v>920.9</c:v>
                </c:pt>
                <c:pt idx="50">
                  <c:v>920.9</c:v>
                </c:pt>
                <c:pt idx="51">
                  <c:v>920.9</c:v>
                </c:pt>
                <c:pt idx="52">
                  <c:v>945.9</c:v>
                </c:pt>
                <c:pt idx="53">
                  <c:v>960.9</c:v>
                </c:pt>
                <c:pt idx="54">
                  <c:v>1080.9000000000001</c:v>
                </c:pt>
                <c:pt idx="55">
                  <c:v>1100.9000000000001</c:v>
                </c:pt>
                <c:pt idx="56">
                  <c:v>1208.9000000000001</c:v>
                </c:pt>
                <c:pt idx="57">
                  <c:v>1243.9000000000001</c:v>
                </c:pt>
                <c:pt idx="58">
                  <c:v>1393.9</c:v>
                </c:pt>
                <c:pt idx="59">
                  <c:v>1558.9</c:v>
                </c:pt>
                <c:pt idx="60">
                  <c:v>1609.9</c:v>
                </c:pt>
                <c:pt idx="61">
                  <c:v>1699.9</c:v>
                </c:pt>
                <c:pt idx="62">
                  <c:v>1764.9</c:v>
                </c:pt>
                <c:pt idx="63">
                  <c:v>1799.9</c:v>
                </c:pt>
                <c:pt idx="64">
                  <c:v>2418.9</c:v>
                </c:pt>
                <c:pt idx="65">
                  <c:v>2690.7300000000005</c:v>
                </c:pt>
                <c:pt idx="66">
                  <c:v>3130.2139999999999</c:v>
                </c:pt>
                <c:pt idx="67">
                  <c:v>3606.9</c:v>
                </c:pt>
                <c:pt idx="68">
                  <c:v>3545.8850000000002</c:v>
                </c:pt>
                <c:pt idx="69">
                  <c:v>3957.1980000000003</c:v>
                </c:pt>
                <c:pt idx="70">
                  <c:v>4002.9</c:v>
                </c:pt>
                <c:pt idx="71">
                  <c:v>4017.9</c:v>
                </c:pt>
                <c:pt idx="72">
                  <c:v>4070.9</c:v>
                </c:pt>
                <c:pt idx="73">
                  <c:v>4227.8999999999996</c:v>
                </c:pt>
                <c:pt idx="74">
                  <c:v>4234.8999999999996</c:v>
                </c:pt>
                <c:pt idx="75">
                  <c:v>4234.8999999999996</c:v>
                </c:pt>
                <c:pt idx="76">
                  <c:v>4259.8999999999996</c:v>
                </c:pt>
                <c:pt idx="77">
                  <c:v>4259.8999999999996</c:v>
                </c:pt>
                <c:pt idx="78">
                  <c:v>4262.8999999999996</c:v>
                </c:pt>
                <c:pt idx="79">
                  <c:v>4262.8999999999996</c:v>
                </c:pt>
                <c:pt idx="80">
                  <c:v>4303.8999999999996</c:v>
                </c:pt>
                <c:pt idx="81">
                  <c:v>4308.8999999999996</c:v>
                </c:pt>
                <c:pt idx="82">
                  <c:v>4315.8999999999996</c:v>
                </c:pt>
                <c:pt idx="83">
                  <c:v>4325.8999999999996</c:v>
                </c:pt>
                <c:pt idx="84">
                  <c:v>4357.8999999999996</c:v>
                </c:pt>
                <c:pt idx="85">
                  <c:v>4367.8999999999996</c:v>
                </c:pt>
                <c:pt idx="86">
                  <c:v>4371.8999999999996</c:v>
                </c:pt>
                <c:pt idx="87">
                  <c:v>4376.8999999999996</c:v>
                </c:pt>
                <c:pt idx="88">
                  <c:v>4389.8999999999996</c:v>
                </c:pt>
                <c:pt idx="89">
                  <c:v>4394.8999999999996</c:v>
                </c:pt>
                <c:pt idx="90">
                  <c:v>4399.8999999999996</c:v>
                </c:pt>
                <c:pt idx="91">
                  <c:v>4399.8999999999996</c:v>
                </c:pt>
                <c:pt idx="92">
                  <c:v>4404.8999999999996</c:v>
                </c:pt>
                <c:pt idx="93">
                  <c:v>4404.8999999999996</c:v>
                </c:pt>
                <c:pt idx="94">
                  <c:v>4404.8999999999996</c:v>
                </c:pt>
                <c:pt idx="95">
                  <c:v>4409.8999999999996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BD-4575-9CAA-4955B39C8BD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110</c:v>
                </c:pt>
                <c:pt idx="4">
                  <c:v>133</c:v>
                </c:pt>
                <c:pt idx="5">
                  <c:v>133</c:v>
                </c:pt>
                <c:pt idx="6">
                  <c:v>133</c:v>
                </c:pt>
                <c:pt idx="7">
                  <c:v>133</c:v>
                </c:pt>
                <c:pt idx="8">
                  <c:v>148</c:v>
                </c:pt>
                <c:pt idx="9">
                  <c:v>148</c:v>
                </c:pt>
                <c:pt idx="10">
                  <c:v>148</c:v>
                </c:pt>
                <c:pt idx="11">
                  <c:v>148</c:v>
                </c:pt>
                <c:pt idx="12">
                  <c:v>174</c:v>
                </c:pt>
                <c:pt idx="13">
                  <c:v>174</c:v>
                </c:pt>
                <c:pt idx="14">
                  <c:v>174</c:v>
                </c:pt>
                <c:pt idx="15">
                  <c:v>174</c:v>
                </c:pt>
                <c:pt idx="16">
                  <c:v>265.7</c:v>
                </c:pt>
                <c:pt idx="17">
                  <c:v>265.7</c:v>
                </c:pt>
                <c:pt idx="18">
                  <c:v>265.7</c:v>
                </c:pt>
                <c:pt idx="19">
                  <c:v>265.7</c:v>
                </c:pt>
                <c:pt idx="20">
                  <c:v>204</c:v>
                </c:pt>
                <c:pt idx="21">
                  <c:v>204</c:v>
                </c:pt>
                <c:pt idx="22">
                  <c:v>204</c:v>
                </c:pt>
                <c:pt idx="23">
                  <c:v>204</c:v>
                </c:pt>
                <c:pt idx="24">
                  <c:v>247</c:v>
                </c:pt>
                <c:pt idx="25">
                  <c:v>247</c:v>
                </c:pt>
                <c:pt idx="26">
                  <c:v>247</c:v>
                </c:pt>
                <c:pt idx="27">
                  <c:v>247</c:v>
                </c:pt>
                <c:pt idx="28">
                  <c:v>95</c:v>
                </c:pt>
                <c:pt idx="29">
                  <c:v>95</c:v>
                </c:pt>
                <c:pt idx="30">
                  <c:v>95</c:v>
                </c:pt>
                <c:pt idx="31">
                  <c:v>95</c:v>
                </c:pt>
                <c:pt idx="32">
                  <c:v>79</c:v>
                </c:pt>
                <c:pt idx="33">
                  <c:v>79</c:v>
                </c:pt>
                <c:pt idx="34">
                  <c:v>79</c:v>
                </c:pt>
                <c:pt idx="35">
                  <c:v>79</c:v>
                </c:pt>
                <c:pt idx="36">
                  <c:v>40</c:v>
                </c:pt>
                <c:pt idx="37">
                  <c:v>40</c:v>
                </c:pt>
                <c:pt idx="38">
                  <c:v>40</c:v>
                </c:pt>
                <c:pt idx="39">
                  <c:v>40</c:v>
                </c:pt>
                <c:pt idx="40">
                  <c:v>40</c:v>
                </c:pt>
                <c:pt idx="41">
                  <c:v>40</c:v>
                </c:pt>
                <c:pt idx="42">
                  <c:v>40</c:v>
                </c:pt>
                <c:pt idx="43">
                  <c:v>40</c:v>
                </c:pt>
                <c:pt idx="44">
                  <c:v>45</c:v>
                </c:pt>
                <c:pt idx="45">
                  <c:v>45</c:v>
                </c:pt>
                <c:pt idx="46">
                  <c:v>45</c:v>
                </c:pt>
                <c:pt idx="47">
                  <c:v>45</c:v>
                </c:pt>
                <c:pt idx="48">
                  <c:v>45</c:v>
                </c:pt>
                <c:pt idx="49">
                  <c:v>45</c:v>
                </c:pt>
                <c:pt idx="50">
                  <c:v>45</c:v>
                </c:pt>
                <c:pt idx="51">
                  <c:v>45</c:v>
                </c:pt>
                <c:pt idx="52">
                  <c:v>45</c:v>
                </c:pt>
                <c:pt idx="53">
                  <c:v>45</c:v>
                </c:pt>
                <c:pt idx="54">
                  <c:v>45</c:v>
                </c:pt>
                <c:pt idx="55">
                  <c:v>45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75</c:v>
                </c:pt>
                <c:pt idx="65">
                  <c:v>75</c:v>
                </c:pt>
                <c:pt idx="66">
                  <c:v>75</c:v>
                </c:pt>
                <c:pt idx="67">
                  <c:v>75</c:v>
                </c:pt>
                <c:pt idx="68">
                  <c:v>84</c:v>
                </c:pt>
                <c:pt idx="69">
                  <c:v>84</c:v>
                </c:pt>
                <c:pt idx="70">
                  <c:v>84</c:v>
                </c:pt>
                <c:pt idx="71">
                  <c:v>84</c:v>
                </c:pt>
                <c:pt idx="72">
                  <c:v>122</c:v>
                </c:pt>
                <c:pt idx="73">
                  <c:v>122</c:v>
                </c:pt>
                <c:pt idx="74">
                  <c:v>122</c:v>
                </c:pt>
                <c:pt idx="75">
                  <c:v>486</c:v>
                </c:pt>
                <c:pt idx="76">
                  <c:v>746.5</c:v>
                </c:pt>
                <c:pt idx="77">
                  <c:v>788.9</c:v>
                </c:pt>
                <c:pt idx="78">
                  <c:v>777.3</c:v>
                </c:pt>
                <c:pt idx="79">
                  <c:v>790.9</c:v>
                </c:pt>
                <c:pt idx="80">
                  <c:v>804.8</c:v>
                </c:pt>
                <c:pt idx="81">
                  <c:v>820.8</c:v>
                </c:pt>
                <c:pt idx="82">
                  <c:v>792.3</c:v>
                </c:pt>
                <c:pt idx="83">
                  <c:v>692.4</c:v>
                </c:pt>
                <c:pt idx="84">
                  <c:v>148</c:v>
                </c:pt>
                <c:pt idx="85">
                  <c:v>153.1</c:v>
                </c:pt>
                <c:pt idx="86">
                  <c:v>267.10000000000002</c:v>
                </c:pt>
                <c:pt idx="87">
                  <c:v>286.3</c:v>
                </c:pt>
                <c:pt idx="88">
                  <c:v>118</c:v>
                </c:pt>
                <c:pt idx="89">
                  <c:v>118</c:v>
                </c:pt>
                <c:pt idx="90">
                  <c:v>118</c:v>
                </c:pt>
                <c:pt idx="91">
                  <c:v>118</c:v>
                </c:pt>
                <c:pt idx="92">
                  <c:v>131.4</c:v>
                </c:pt>
                <c:pt idx="93">
                  <c:v>131.4</c:v>
                </c:pt>
                <c:pt idx="94">
                  <c:v>131.4</c:v>
                </c:pt>
                <c:pt idx="95">
                  <c:v>131.4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BD-4575-9CAA-4955B39C8BD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59</c:v>
                </c:pt>
                <c:pt idx="27">
                  <c:v>59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10</c:v>
                </c:pt>
                <c:pt idx="71">
                  <c:v>4.5</c:v>
                </c:pt>
                <c:pt idx="72">
                  <c:v>30</c:v>
                </c:pt>
                <c:pt idx="73">
                  <c:v>50.1</c:v>
                </c:pt>
                <c:pt idx="74">
                  <c:v>196.7</c:v>
                </c:pt>
                <c:pt idx="75">
                  <c:v>233.4</c:v>
                </c:pt>
                <c:pt idx="76">
                  <c:v>367.7</c:v>
                </c:pt>
                <c:pt idx="77">
                  <c:v>367.7</c:v>
                </c:pt>
                <c:pt idx="78">
                  <c:v>367.7</c:v>
                </c:pt>
                <c:pt idx="79">
                  <c:v>363.7</c:v>
                </c:pt>
                <c:pt idx="80">
                  <c:v>367.7</c:v>
                </c:pt>
                <c:pt idx="81">
                  <c:v>367.7</c:v>
                </c:pt>
                <c:pt idx="82">
                  <c:v>367.7</c:v>
                </c:pt>
                <c:pt idx="83">
                  <c:v>345.2</c:v>
                </c:pt>
                <c:pt idx="84">
                  <c:v>279.60000000000002</c:v>
                </c:pt>
                <c:pt idx="85">
                  <c:v>296.2</c:v>
                </c:pt>
                <c:pt idx="86">
                  <c:v>244.4</c:v>
                </c:pt>
                <c:pt idx="87">
                  <c:v>221.3</c:v>
                </c:pt>
                <c:pt idx="88">
                  <c:v>223.875</c:v>
                </c:pt>
                <c:pt idx="89">
                  <c:v>180</c:v>
                </c:pt>
                <c:pt idx="90">
                  <c:v>170</c:v>
                </c:pt>
                <c:pt idx="91">
                  <c:v>170</c:v>
                </c:pt>
                <c:pt idx="92">
                  <c:v>170</c:v>
                </c:pt>
                <c:pt idx="9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BD-4575-9CAA-4955B39C8BD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1374.9660000000001</c:v>
                </c:pt>
                <c:pt idx="1">
                  <c:v>1387.6659999999999</c:v>
                </c:pt>
                <c:pt idx="2">
                  <c:v>1398.4599999999998</c:v>
                </c:pt>
                <c:pt idx="3">
                  <c:v>1414.0940000000001</c:v>
                </c:pt>
                <c:pt idx="4">
                  <c:v>1430.5889999999999</c:v>
                </c:pt>
                <c:pt idx="5">
                  <c:v>1453.5609999999999</c:v>
                </c:pt>
                <c:pt idx="6">
                  <c:v>1473.4959999999999</c:v>
                </c:pt>
                <c:pt idx="7">
                  <c:v>1495.665</c:v>
                </c:pt>
                <c:pt idx="8">
                  <c:v>1519.867</c:v>
                </c:pt>
                <c:pt idx="9">
                  <c:v>1542.432</c:v>
                </c:pt>
                <c:pt idx="10">
                  <c:v>1564.202</c:v>
                </c:pt>
                <c:pt idx="11">
                  <c:v>1588.663</c:v>
                </c:pt>
                <c:pt idx="12">
                  <c:v>1606.9670000000001</c:v>
                </c:pt>
                <c:pt idx="13">
                  <c:v>1628.518</c:v>
                </c:pt>
                <c:pt idx="14">
                  <c:v>1647.491</c:v>
                </c:pt>
                <c:pt idx="15">
                  <c:v>1669.703</c:v>
                </c:pt>
                <c:pt idx="16">
                  <c:v>1696.4829999999999</c:v>
                </c:pt>
                <c:pt idx="17">
                  <c:v>1712.1189999999999</c:v>
                </c:pt>
                <c:pt idx="18">
                  <c:v>1722.7530000000002</c:v>
                </c:pt>
                <c:pt idx="19">
                  <c:v>1736.443</c:v>
                </c:pt>
                <c:pt idx="20">
                  <c:v>1767.896</c:v>
                </c:pt>
                <c:pt idx="21">
                  <c:v>1782.114</c:v>
                </c:pt>
                <c:pt idx="22">
                  <c:v>1816.5729999999999</c:v>
                </c:pt>
                <c:pt idx="23">
                  <c:v>1906.9399999999998</c:v>
                </c:pt>
                <c:pt idx="24">
                  <c:v>2033.0450000000001</c:v>
                </c:pt>
                <c:pt idx="25">
                  <c:v>2248.3510000000001</c:v>
                </c:pt>
                <c:pt idx="26">
                  <c:v>2538.3199999999997</c:v>
                </c:pt>
                <c:pt idx="27">
                  <c:v>2905.6009999999997</c:v>
                </c:pt>
                <c:pt idx="28">
                  <c:v>3333.6460000000002</c:v>
                </c:pt>
                <c:pt idx="29">
                  <c:v>3834.2869999999998</c:v>
                </c:pt>
                <c:pt idx="30">
                  <c:v>4371.3969999999999</c:v>
                </c:pt>
                <c:pt idx="31">
                  <c:v>4921.848</c:v>
                </c:pt>
                <c:pt idx="32">
                  <c:v>5445.7139999999999</c:v>
                </c:pt>
                <c:pt idx="33">
                  <c:v>5968.2269999999999</c:v>
                </c:pt>
                <c:pt idx="34">
                  <c:v>6466.5549999999994</c:v>
                </c:pt>
                <c:pt idx="35">
                  <c:v>6910.7920000000004</c:v>
                </c:pt>
                <c:pt idx="36">
                  <c:v>7322.8419999999996</c:v>
                </c:pt>
                <c:pt idx="37">
                  <c:v>7731.5309999999999</c:v>
                </c:pt>
                <c:pt idx="38">
                  <c:v>8170.5060000000003</c:v>
                </c:pt>
                <c:pt idx="39">
                  <c:v>8515.1509999999998</c:v>
                </c:pt>
                <c:pt idx="40">
                  <c:v>8741.7989999999991</c:v>
                </c:pt>
                <c:pt idx="41">
                  <c:v>9017.3589999999986</c:v>
                </c:pt>
                <c:pt idx="42">
                  <c:v>9230.6869999999999</c:v>
                </c:pt>
                <c:pt idx="43">
                  <c:v>9417.7120000000014</c:v>
                </c:pt>
                <c:pt idx="44">
                  <c:v>9593.9549999999999</c:v>
                </c:pt>
                <c:pt idx="45">
                  <c:v>9704.277</c:v>
                </c:pt>
                <c:pt idx="46">
                  <c:v>9785.5450000000001</c:v>
                </c:pt>
                <c:pt idx="47">
                  <c:v>9859.2979999999989</c:v>
                </c:pt>
                <c:pt idx="48">
                  <c:v>9908.3520000000008</c:v>
                </c:pt>
                <c:pt idx="49">
                  <c:v>9926.4050000000007</c:v>
                </c:pt>
                <c:pt idx="50">
                  <c:v>9929.9770000000008</c:v>
                </c:pt>
                <c:pt idx="51">
                  <c:v>9908.8349999999991</c:v>
                </c:pt>
                <c:pt idx="52">
                  <c:v>9877.1939999999995</c:v>
                </c:pt>
                <c:pt idx="53">
                  <c:v>9833.1819999999989</c:v>
                </c:pt>
                <c:pt idx="54">
                  <c:v>9739.2119999999995</c:v>
                </c:pt>
                <c:pt idx="55">
                  <c:v>9634.7329999999984</c:v>
                </c:pt>
                <c:pt idx="56">
                  <c:v>9540.3219999999983</c:v>
                </c:pt>
                <c:pt idx="57">
                  <c:v>9372.5969999999998</c:v>
                </c:pt>
                <c:pt idx="58">
                  <c:v>9161.1039999999994</c:v>
                </c:pt>
                <c:pt idx="59">
                  <c:v>8956.6809999999987</c:v>
                </c:pt>
                <c:pt idx="60">
                  <c:v>8611.3189999999995</c:v>
                </c:pt>
                <c:pt idx="61">
                  <c:v>8351.1309999999994</c:v>
                </c:pt>
                <c:pt idx="62">
                  <c:v>8029.8460000000005</c:v>
                </c:pt>
                <c:pt idx="63">
                  <c:v>7725.5550000000003</c:v>
                </c:pt>
                <c:pt idx="64">
                  <c:v>7329.3980000000001</c:v>
                </c:pt>
                <c:pt idx="65">
                  <c:v>6955.9769999999999</c:v>
                </c:pt>
                <c:pt idx="66">
                  <c:v>6505.5129999999999</c:v>
                </c:pt>
                <c:pt idx="67">
                  <c:v>6029.4669999999996</c:v>
                </c:pt>
                <c:pt idx="68">
                  <c:v>5642.7350000000006</c:v>
                </c:pt>
                <c:pt idx="69">
                  <c:v>5108.8680000000004</c:v>
                </c:pt>
                <c:pt idx="70">
                  <c:v>4561.9580000000005</c:v>
                </c:pt>
                <c:pt idx="71">
                  <c:v>4028.0409999999997</c:v>
                </c:pt>
                <c:pt idx="72">
                  <c:v>3546.636</c:v>
                </c:pt>
                <c:pt idx="73">
                  <c:v>3091.3609999999999</c:v>
                </c:pt>
                <c:pt idx="74">
                  <c:v>2700.4749999999999</c:v>
                </c:pt>
                <c:pt idx="75">
                  <c:v>2370.3890000000001</c:v>
                </c:pt>
                <c:pt idx="76">
                  <c:v>2170.2339999999999</c:v>
                </c:pt>
                <c:pt idx="77">
                  <c:v>2000.3529999999998</c:v>
                </c:pt>
                <c:pt idx="78">
                  <c:v>1897.29</c:v>
                </c:pt>
                <c:pt idx="79">
                  <c:v>1856.22</c:v>
                </c:pt>
                <c:pt idx="80">
                  <c:v>1822.7579999999998</c:v>
                </c:pt>
                <c:pt idx="81">
                  <c:v>1798.2670000000001</c:v>
                </c:pt>
                <c:pt idx="82">
                  <c:v>1775.5160000000001</c:v>
                </c:pt>
                <c:pt idx="83">
                  <c:v>1749.579</c:v>
                </c:pt>
                <c:pt idx="84">
                  <c:v>1719.1990000000001</c:v>
                </c:pt>
                <c:pt idx="85">
                  <c:v>1690.2959999999998</c:v>
                </c:pt>
                <c:pt idx="86">
                  <c:v>1663.473</c:v>
                </c:pt>
                <c:pt idx="87">
                  <c:v>1634.741</c:v>
                </c:pt>
                <c:pt idx="88">
                  <c:v>1614.1849999999999</c:v>
                </c:pt>
                <c:pt idx="89">
                  <c:v>1606.9959999999999</c:v>
                </c:pt>
                <c:pt idx="90">
                  <c:v>1598.9579999999999</c:v>
                </c:pt>
                <c:pt idx="91">
                  <c:v>1592.8140000000001</c:v>
                </c:pt>
                <c:pt idx="92">
                  <c:v>1584.0520000000001</c:v>
                </c:pt>
                <c:pt idx="93">
                  <c:v>1583.2150000000001</c:v>
                </c:pt>
                <c:pt idx="94">
                  <c:v>1584.8909999999998</c:v>
                </c:pt>
                <c:pt idx="95">
                  <c:v>1594.6189999999999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CBD-4575-9CAA-4955B39C8BD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59</c:v>
                </c:pt>
                <c:pt idx="27">
                  <c:v>59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10</c:v>
                </c:pt>
                <c:pt idx="71">
                  <c:v>4.5</c:v>
                </c:pt>
                <c:pt idx="72">
                  <c:v>30</c:v>
                </c:pt>
                <c:pt idx="73">
                  <c:v>50.1</c:v>
                </c:pt>
                <c:pt idx="74">
                  <c:v>196.7</c:v>
                </c:pt>
                <c:pt idx="75">
                  <c:v>233.4</c:v>
                </c:pt>
                <c:pt idx="76">
                  <c:v>367.7</c:v>
                </c:pt>
                <c:pt idx="77">
                  <c:v>367.7</c:v>
                </c:pt>
                <c:pt idx="78">
                  <c:v>367.7</c:v>
                </c:pt>
                <c:pt idx="79">
                  <c:v>363.7</c:v>
                </c:pt>
                <c:pt idx="80">
                  <c:v>367.7</c:v>
                </c:pt>
                <c:pt idx="81">
                  <c:v>367.7</c:v>
                </c:pt>
                <c:pt idx="82">
                  <c:v>367.7</c:v>
                </c:pt>
                <c:pt idx="83">
                  <c:v>345.2</c:v>
                </c:pt>
                <c:pt idx="84">
                  <c:v>279.60000000000002</c:v>
                </c:pt>
                <c:pt idx="85">
                  <c:v>296.2</c:v>
                </c:pt>
                <c:pt idx="86">
                  <c:v>244.4</c:v>
                </c:pt>
                <c:pt idx="87">
                  <c:v>221.3</c:v>
                </c:pt>
                <c:pt idx="88">
                  <c:v>223.875</c:v>
                </c:pt>
                <c:pt idx="89">
                  <c:v>180</c:v>
                </c:pt>
                <c:pt idx="90">
                  <c:v>170</c:v>
                </c:pt>
                <c:pt idx="91">
                  <c:v>170</c:v>
                </c:pt>
                <c:pt idx="92">
                  <c:v>170</c:v>
                </c:pt>
                <c:pt idx="9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CBD-4575-9CAA-4955B39C8BD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1337.2829999999999</c:v>
                </c:pt>
                <c:pt idx="1">
                  <c:v>976.01499999999999</c:v>
                </c:pt>
                <c:pt idx="2">
                  <c:v>730.01499999999999</c:v>
                </c:pt>
                <c:pt idx="3">
                  <c:v>557</c:v>
                </c:pt>
                <c:pt idx="4">
                  <c:v>1088.777</c:v>
                </c:pt>
                <c:pt idx="5">
                  <c:v>1052.5740000000001</c:v>
                </c:pt>
                <c:pt idx="6">
                  <c:v>1055.1390000000001</c:v>
                </c:pt>
                <c:pt idx="7">
                  <c:v>952.45799999999997</c:v>
                </c:pt>
                <c:pt idx="8">
                  <c:v>648.89200000000005</c:v>
                </c:pt>
                <c:pt idx="9">
                  <c:v>481.92899999999997</c:v>
                </c:pt>
                <c:pt idx="10">
                  <c:v>338.584</c:v>
                </c:pt>
                <c:pt idx="11">
                  <c:v>255</c:v>
                </c:pt>
                <c:pt idx="12">
                  <c:v>255</c:v>
                </c:pt>
                <c:pt idx="13">
                  <c:v>216.87200000000001</c:v>
                </c:pt>
                <c:pt idx="14">
                  <c:v>207.917</c:v>
                </c:pt>
                <c:pt idx="15">
                  <c:v>245</c:v>
                </c:pt>
                <c:pt idx="16">
                  <c:v>261</c:v>
                </c:pt>
                <c:pt idx="17">
                  <c:v>261</c:v>
                </c:pt>
                <c:pt idx="18">
                  <c:v>261</c:v>
                </c:pt>
                <c:pt idx="19">
                  <c:v>261</c:v>
                </c:pt>
                <c:pt idx="20">
                  <c:v>404</c:v>
                </c:pt>
                <c:pt idx="21">
                  <c:v>404</c:v>
                </c:pt>
                <c:pt idx="22">
                  <c:v>505.411</c:v>
                </c:pt>
                <c:pt idx="23">
                  <c:v>572</c:v>
                </c:pt>
                <c:pt idx="24">
                  <c:v>652</c:v>
                </c:pt>
                <c:pt idx="25">
                  <c:v>652</c:v>
                </c:pt>
                <c:pt idx="26">
                  <c:v>572</c:v>
                </c:pt>
                <c:pt idx="27">
                  <c:v>455</c:v>
                </c:pt>
                <c:pt idx="28">
                  <c:v>455</c:v>
                </c:pt>
                <c:pt idx="29">
                  <c:v>395</c:v>
                </c:pt>
                <c:pt idx="30">
                  <c:v>286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142</c:v>
                </c:pt>
                <c:pt idx="68">
                  <c:v>272</c:v>
                </c:pt>
                <c:pt idx="69">
                  <c:v>272</c:v>
                </c:pt>
                <c:pt idx="70">
                  <c:v>838</c:v>
                </c:pt>
                <c:pt idx="71">
                  <c:v>1401.336</c:v>
                </c:pt>
                <c:pt idx="72">
                  <c:v>1061.7350000000001</c:v>
                </c:pt>
                <c:pt idx="73">
                  <c:v>1416</c:v>
                </c:pt>
                <c:pt idx="74">
                  <c:v>1611.002</c:v>
                </c:pt>
                <c:pt idx="75">
                  <c:v>1356</c:v>
                </c:pt>
                <c:pt idx="76">
                  <c:v>1401</c:v>
                </c:pt>
                <c:pt idx="77">
                  <c:v>1431</c:v>
                </c:pt>
                <c:pt idx="78">
                  <c:v>1630</c:v>
                </c:pt>
                <c:pt idx="79">
                  <c:v>1599</c:v>
                </c:pt>
                <c:pt idx="80">
                  <c:v>1609</c:v>
                </c:pt>
                <c:pt idx="81">
                  <c:v>1609</c:v>
                </c:pt>
                <c:pt idx="82">
                  <c:v>1609</c:v>
                </c:pt>
                <c:pt idx="83">
                  <c:v>1609</c:v>
                </c:pt>
                <c:pt idx="84">
                  <c:v>1748.26</c:v>
                </c:pt>
                <c:pt idx="85">
                  <c:v>1591.001</c:v>
                </c:pt>
                <c:pt idx="86">
                  <c:v>1461</c:v>
                </c:pt>
                <c:pt idx="87">
                  <c:v>1461</c:v>
                </c:pt>
                <c:pt idx="88">
                  <c:v>1505.3989999999999</c:v>
                </c:pt>
                <c:pt idx="89">
                  <c:v>1568.2850000000001</c:v>
                </c:pt>
                <c:pt idx="90">
                  <c:v>1426</c:v>
                </c:pt>
                <c:pt idx="91">
                  <c:v>1426</c:v>
                </c:pt>
                <c:pt idx="92">
                  <c:v>1544.096</c:v>
                </c:pt>
                <c:pt idx="93">
                  <c:v>1516.0029999999999</c:v>
                </c:pt>
                <c:pt idx="94">
                  <c:v>1386</c:v>
                </c:pt>
                <c:pt idx="95">
                  <c:v>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BD-4575-9CAA-4955B39C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219.59</c:v>
                </c:pt>
                <c:pt idx="1">
                  <c:v>205.62</c:v>
                </c:pt>
                <c:pt idx="2">
                  <c:v>196.96</c:v>
                </c:pt>
                <c:pt idx="3">
                  <c:v>179.07</c:v>
                </c:pt>
                <c:pt idx="4">
                  <c:v>195.19</c:v>
                </c:pt>
                <c:pt idx="5">
                  <c:v>193.67</c:v>
                </c:pt>
                <c:pt idx="6">
                  <c:v>188.04</c:v>
                </c:pt>
                <c:pt idx="7">
                  <c:v>187.99</c:v>
                </c:pt>
                <c:pt idx="8">
                  <c:v>184.99</c:v>
                </c:pt>
                <c:pt idx="9">
                  <c:v>182.99</c:v>
                </c:pt>
                <c:pt idx="10">
                  <c:v>181.99</c:v>
                </c:pt>
                <c:pt idx="11">
                  <c:v>180</c:v>
                </c:pt>
                <c:pt idx="12">
                  <c:v>175.85</c:v>
                </c:pt>
                <c:pt idx="13">
                  <c:v>172.3</c:v>
                </c:pt>
                <c:pt idx="14">
                  <c:v>172.3</c:v>
                </c:pt>
                <c:pt idx="15">
                  <c:v>171</c:v>
                </c:pt>
                <c:pt idx="16">
                  <c:v>160.96</c:v>
                </c:pt>
                <c:pt idx="17">
                  <c:v>162.6</c:v>
                </c:pt>
                <c:pt idx="18">
                  <c:v>166.44</c:v>
                </c:pt>
                <c:pt idx="19">
                  <c:v>169.43</c:v>
                </c:pt>
                <c:pt idx="20">
                  <c:v>170.24</c:v>
                </c:pt>
                <c:pt idx="21">
                  <c:v>170.66</c:v>
                </c:pt>
                <c:pt idx="22">
                  <c:v>172.3</c:v>
                </c:pt>
                <c:pt idx="23">
                  <c:v>170.6</c:v>
                </c:pt>
                <c:pt idx="24">
                  <c:v>172.68</c:v>
                </c:pt>
                <c:pt idx="25">
                  <c:v>174.94</c:v>
                </c:pt>
                <c:pt idx="26">
                  <c:v>171.37</c:v>
                </c:pt>
                <c:pt idx="27">
                  <c:v>172.02</c:v>
                </c:pt>
                <c:pt idx="28">
                  <c:v>179.04</c:v>
                </c:pt>
                <c:pt idx="29">
                  <c:v>172.31</c:v>
                </c:pt>
                <c:pt idx="30">
                  <c:v>145.5</c:v>
                </c:pt>
                <c:pt idx="31">
                  <c:v>129</c:v>
                </c:pt>
                <c:pt idx="32">
                  <c:v>122.48</c:v>
                </c:pt>
                <c:pt idx="33">
                  <c:v>80</c:v>
                </c:pt>
                <c:pt idx="34">
                  <c:v>60.01</c:v>
                </c:pt>
                <c:pt idx="35">
                  <c:v>12.77</c:v>
                </c:pt>
                <c:pt idx="36">
                  <c:v>17.98</c:v>
                </c:pt>
                <c:pt idx="37">
                  <c:v>12.99</c:v>
                </c:pt>
                <c:pt idx="38">
                  <c:v>90</c:v>
                </c:pt>
                <c:pt idx="39">
                  <c:v>87</c:v>
                </c:pt>
                <c:pt idx="40">
                  <c:v>90</c:v>
                </c:pt>
                <c:pt idx="41">
                  <c:v>86</c:v>
                </c:pt>
                <c:pt idx="42">
                  <c:v>86</c:v>
                </c:pt>
                <c:pt idx="43">
                  <c:v>83.44</c:v>
                </c:pt>
                <c:pt idx="44">
                  <c:v>86</c:v>
                </c:pt>
                <c:pt idx="45">
                  <c:v>86</c:v>
                </c:pt>
                <c:pt idx="46">
                  <c:v>80</c:v>
                </c:pt>
                <c:pt idx="47">
                  <c:v>86</c:v>
                </c:pt>
                <c:pt idx="48">
                  <c:v>87</c:v>
                </c:pt>
                <c:pt idx="49">
                  <c:v>85.7</c:v>
                </c:pt>
                <c:pt idx="50">
                  <c:v>85.01</c:v>
                </c:pt>
                <c:pt idx="51">
                  <c:v>83.55</c:v>
                </c:pt>
                <c:pt idx="52">
                  <c:v>81.95</c:v>
                </c:pt>
                <c:pt idx="53">
                  <c:v>80.59</c:v>
                </c:pt>
                <c:pt idx="54">
                  <c:v>72.34</c:v>
                </c:pt>
                <c:pt idx="55">
                  <c:v>70.98</c:v>
                </c:pt>
                <c:pt idx="56">
                  <c:v>81.650000000000006</c:v>
                </c:pt>
                <c:pt idx="57">
                  <c:v>84.32</c:v>
                </c:pt>
                <c:pt idx="58">
                  <c:v>80</c:v>
                </c:pt>
                <c:pt idx="59">
                  <c:v>80</c:v>
                </c:pt>
                <c:pt idx="60">
                  <c:v>25</c:v>
                </c:pt>
                <c:pt idx="61">
                  <c:v>12.78</c:v>
                </c:pt>
                <c:pt idx="62">
                  <c:v>25.14</c:v>
                </c:pt>
                <c:pt idx="63">
                  <c:v>108.3</c:v>
                </c:pt>
                <c:pt idx="64">
                  <c:v>13.63</c:v>
                </c:pt>
                <c:pt idx="65">
                  <c:v>122.07</c:v>
                </c:pt>
                <c:pt idx="66">
                  <c:v>132</c:v>
                </c:pt>
                <c:pt idx="67">
                  <c:v>163.93</c:v>
                </c:pt>
                <c:pt idx="68">
                  <c:v>141.47</c:v>
                </c:pt>
                <c:pt idx="69">
                  <c:v>172.24</c:v>
                </c:pt>
                <c:pt idx="70">
                  <c:v>191.14</c:v>
                </c:pt>
                <c:pt idx="71">
                  <c:v>237.63</c:v>
                </c:pt>
                <c:pt idx="72">
                  <c:v>179.9</c:v>
                </c:pt>
                <c:pt idx="73">
                  <c:v>243.28</c:v>
                </c:pt>
                <c:pt idx="74">
                  <c:v>264.3</c:v>
                </c:pt>
                <c:pt idx="75">
                  <c:v>250.01</c:v>
                </c:pt>
                <c:pt idx="76">
                  <c:v>217.4</c:v>
                </c:pt>
                <c:pt idx="77">
                  <c:v>280.05</c:v>
                </c:pt>
                <c:pt idx="78">
                  <c:v>200.01</c:v>
                </c:pt>
                <c:pt idx="79">
                  <c:v>265.7</c:v>
                </c:pt>
                <c:pt idx="80">
                  <c:v>194.99</c:v>
                </c:pt>
                <c:pt idx="81">
                  <c:v>212.57</c:v>
                </c:pt>
                <c:pt idx="82">
                  <c:v>181.01</c:v>
                </c:pt>
                <c:pt idx="83">
                  <c:v>267.18</c:v>
                </c:pt>
                <c:pt idx="84">
                  <c:v>339.89</c:v>
                </c:pt>
                <c:pt idx="85">
                  <c:v>297.19</c:v>
                </c:pt>
                <c:pt idx="86">
                  <c:v>280.02999999999997</c:v>
                </c:pt>
                <c:pt idx="87">
                  <c:v>194.99</c:v>
                </c:pt>
                <c:pt idx="88">
                  <c:v>300.51</c:v>
                </c:pt>
                <c:pt idx="89">
                  <c:v>256.67</c:v>
                </c:pt>
                <c:pt idx="90">
                  <c:v>237.04</c:v>
                </c:pt>
                <c:pt idx="91">
                  <c:v>221.97</c:v>
                </c:pt>
                <c:pt idx="92">
                  <c:v>262.22000000000003</c:v>
                </c:pt>
                <c:pt idx="93">
                  <c:v>210.38</c:v>
                </c:pt>
                <c:pt idx="94">
                  <c:v>200.05</c:v>
                </c:pt>
                <c:pt idx="95">
                  <c:v>193.27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BD-4575-9CAA-4955B39C8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147</c:v>
                </c:pt>
                <c:pt idx="1">
                  <c:v>144</c:v>
                </c:pt>
                <c:pt idx="2">
                  <c:v>142</c:v>
                </c:pt>
                <c:pt idx="3">
                  <c:v>140</c:v>
                </c:pt>
                <c:pt idx="4">
                  <c:v>139</c:v>
                </c:pt>
                <c:pt idx="5">
                  <c:v>137</c:v>
                </c:pt>
                <c:pt idx="6">
                  <c:v>135</c:v>
                </c:pt>
                <c:pt idx="7">
                  <c:v>134</c:v>
                </c:pt>
                <c:pt idx="8">
                  <c:v>133</c:v>
                </c:pt>
                <c:pt idx="9">
                  <c:v>132</c:v>
                </c:pt>
                <c:pt idx="10">
                  <c:v>131</c:v>
                </c:pt>
                <c:pt idx="11">
                  <c:v>130</c:v>
                </c:pt>
                <c:pt idx="12">
                  <c:v>129</c:v>
                </c:pt>
                <c:pt idx="13">
                  <c:v>129</c:v>
                </c:pt>
                <c:pt idx="14">
                  <c:v>128</c:v>
                </c:pt>
                <c:pt idx="15">
                  <c:v>128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130</c:v>
                </c:pt>
                <c:pt idx="20">
                  <c:v>131</c:v>
                </c:pt>
                <c:pt idx="21">
                  <c:v>131</c:v>
                </c:pt>
                <c:pt idx="22">
                  <c:v>132</c:v>
                </c:pt>
                <c:pt idx="23">
                  <c:v>134</c:v>
                </c:pt>
                <c:pt idx="24">
                  <c:v>135</c:v>
                </c:pt>
                <c:pt idx="25">
                  <c:v>136</c:v>
                </c:pt>
                <c:pt idx="26">
                  <c:v>136</c:v>
                </c:pt>
                <c:pt idx="27">
                  <c:v>135</c:v>
                </c:pt>
                <c:pt idx="28">
                  <c:v>133</c:v>
                </c:pt>
                <c:pt idx="29">
                  <c:v>131</c:v>
                </c:pt>
                <c:pt idx="30">
                  <c:v>129</c:v>
                </c:pt>
                <c:pt idx="31">
                  <c:v>126</c:v>
                </c:pt>
                <c:pt idx="32">
                  <c:v>122</c:v>
                </c:pt>
                <c:pt idx="33">
                  <c:v>118</c:v>
                </c:pt>
                <c:pt idx="34">
                  <c:v>114</c:v>
                </c:pt>
                <c:pt idx="35">
                  <c:v>110</c:v>
                </c:pt>
                <c:pt idx="36">
                  <c:v>105</c:v>
                </c:pt>
                <c:pt idx="37">
                  <c:v>101</c:v>
                </c:pt>
                <c:pt idx="38">
                  <c:v>98</c:v>
                </c:pt>
                <c:pt idx="39">
                  <c:v>95</c:v>
                </c:pt>
                <c:pt idx="40">
                  <c:v>92</c:v>
                </c:pt>
                <c:pt idx="41">
                  <c:v>90</c:v>
                </c:pt>
                <c:pt idx="42">
                  <c:v>89</c:v>
                </c:pt>
                <c:pt idx="43">
                  <c:v>87</c:v>
                </c:pt>
                <c:pt idx="44">
                  <c:v>87</c:v>
                </c:pt>
                <c:pt idx="45">
                  <c:v>86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90</c:v>
                </c:pt>
                <c:pt idx="52">
                  <c:v>91</c:v>
                </c:pt>
                <c:pt idx="53">
                  <c:v>92</c:v>
                </c:pt>
                <c:pt idx="54">
                  <c:v>93</c:v>
                </c:pt>
                <c:pt idx="55">
                  <c:v>94</c:v>
                </c:pt>
                <c:pt idx="56">
                  <c:v>95</c:v>
                </c:pt>
                <c:pt idx="57">
                  <c:v>97</c:v>
                </c:pt>
                <c:pt idx="58">
                  <c:v>99</c:v>
                </c:pt>
                <c:pt idx="59">
                  <c:v>101</c:v>
                </c:pt>
                <c:pt idx="60">
                  <c:v>104</c:v>
                </c:pt>
                <c:pt idx="61">
                  <c:v>107</c:v>
                </c:pt>
                <c:pt idx="62">
                  <c:v>111</c:v>
                </c:pt>
                <c:pt idx="63">
                  <c:v>116</c:v>
                </c:pt>
                <c:pt idx="64">
                  <c:v>121</c:v>
                </c:pt>
                <c:pt idx="65">
                  <c:v>126</c:v>
                </c:pt>
                <c:pt idx="66">
                  <c:v>132</c:v>
                </c:pt>
                <c:pt idx="67">
                  <c:v>138</c:v>
                </c:pt>
                <c:pt idx="68">
                  <c:v>145</c:v>
                </c:pt>
                <c:pt idx="69">
                  <c:v>152</c:v>
                </c:pt>
                <c:pt idx="70">
                  <c:v>158</c:v>
                </c:pt>
                <c:pt idx="71">
                  <c:v>165</c:v>
                </c:pt>
                <c:pt idx="72">
                  <c:v>172</c:v>
                </c:pt>
                <c:pt idx="73">
                  <c:v>178</c:v>
                </c:pt>
                <c:pt idx="74">
                  <c:v>182</c:v>
                </c:pt>
                <c:pt idx="75">
                  <c:v>186</c:v>
                </c:pt>
                <c:pt idx="76">
                  <c:v>188</c:v>
                </c:pt>
                <c:pt idx="77">
                  <c:v>189</c:v>
                </c:pt>
                <c:pt idx="78">
                  <c:v>190</c:v>
                </c:pt>
                <c:pt idx="79">
                  <c:v>190</c:v>
                </c:pt>
                <c:pt idx="80">
                  <c:v>190</c:v>
                </c:pt>
                <c:pt idx="81">
                  <c:v>190</c:v>
                </c:pt>
                <c:pt idx="82">
                  <c:v>188</c:v>
                </c:pt>
                <c:pt idx="83">
                  <c:v>186</c:v>
                </c:pt>
                <c:pt idx="84">
                  <c:v>183</c:v>
                </c:pt>
                <c:pt idx="85">
                  <c:v>180</c:v>
                </c:pt>
                <c:pt idx="86">
                  <c:v>178</c:v>
                </c:pt>
                <c:pt idx="87">
                  <c:v>175</c:v>
                </c:pt>
                <c:pt idx="88">
                  <c:v>172</c:v>
                </c:pt>
                <c:pt idx="89">
                  <c:v>170</c:v>
                </c:pt>
                <c:pt idx="90">
                  <c:v>167</c:v>
                </c:pt>
                <c:pt idx="91">
                  <c:v>163</c:v>
                </c:pt>
                <c:pt idx="92">
                  <c:v>160</c:v>
                </c:pt>
                <c:pt idx="93">
                  <c:v>157</c:v>
                </c:pt>
                <c:pt idx="94">
                  <c:v>154</c:v>
                </c:pt>
                <c:pt idx="95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E-44AA-9A29-85010785E0F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767.22699999999998</c:v>
                </c:pt>
                <c:pt idx="1">
                  <c:v>767.84199999999998</c:v>
                </c:pt>
                <c:pt idx="2">
                  <c:v>767.43499999999995</c:v>
                </c:pt>
                <c:pt idx="3">
                  <c:v>767.28200000000004</c:v>
                </c:pt>
                <c:pt idx="4">
                  <c:v>790.67700000000002</c:v>
                </c:pt>
                <c:pt idx="5">
                  <c:v>790.601</c:v>
                </c:pt>
                <c:pt idx="6">
                  <c:v>790.33600000000001</c:v>
                </c:pt>
                <c:pt idx="7">
                  <c:v>790.70699999999999</c:v>
                </c:pt>
                <c:pt idx="8">
                  <c:v>799.44</c:v>
                </c:pt>
                <c:pt idx="9">
                  <c:v>799.76199999999994</c:v>
                </c:pt>
                <c:pt idx="10">
                  <c:v>800.24800000000005</c:v>
                </c:pt>
                <c:pt idx="11">
                  <c:v>801.322</c:v>
                </c:pt>
                <c:pt idx="12">
                  <c:v>793.21100000000001</c:v>
                </c:pt>
                <c:pt idx="13">
                  <c:v>792.41399999999999</c:v>
                </c:pt>
                <c:pt idx="14">
                  <c:v>792.05899999999997</c:v>
                </c:pt>
                <c:pt idx="15">
                  <c:v>792.98500000000001</c:v>
                </c:pt>
                <c:pt idx="16">
                  <c:v>782.09</c:v>
                </c:pt>
                <c:pt idx="17">
                  <c:v>780.75900000000001</c:v>
                </c:pt>
                <c:pt idx="18">
                  <c:v>780.28300000000002</c:v>
                </c:pt>
                <c:pt idx="19">
                  <c:v>780.50699999999995</c:v>
                </c:pt>
                <c:pt idx="20">
                  <c:v>762.94899999999996</c:v>
                </c:pt>
                <c:pt idx="21">
                  <c:v>762.26099999999997</c:v>
                </c:pt>
                <c:pt idx="22">
                  <c:v>761.351</c:v>
                </c:pt>
                <c:pt idx="23">
                  <c:v>760.56</c:v>
                </c:pt>
                <c:pt idx="24">
                  <c:v>761.88699999999994</c:v>
                </c:pt>
                <c:pt idx="25">
                  <c:v>763.56799999999998</c:v>
                </c:pt>
                <c:pt idx="26">
                  <c:v>761.77200000000005</c:v>
                </c:pt>
                <c:pt idx="27">
                  <c:v>762.38800000000003</c:v>
                </c:pt>
                <c:pt idx="28">
                  <c:v>781.00300000000004</c:v>
                </c:pt>
                <c:pt idx="29">
                  <c:v>780.28800000000001</c:v>
                </c:pt>
                <c:pt idx="30">
                  <c:v>781.61699999999996</c:v>
                </c:pt>
                <c:pt idx="31">
                  <c:v>781.27099999999996</c:v>
                </c:pt>
                <c:pt idx="32">
                  <c:v>768.97199999999998</c:v>
                </c:pt>
                <c:pt idx="33">
                  <c:v>769.40099999999995</c:v>
                </c:pt>
                <c:pt idx="34">
                  <c:v>769.61699999999996</c:v>
                </c:pt>
                <c:pt idx="35">
                  <c:v>769.30799999999999</c:v>
                </c:pt>
                <c:pt idx="36">
                  <c:v>774.298</c:v>
                </c:pt>
                <c:pt idx="37">
                  <c:v>774.18700000000001</c:v>
                </c:pt>
                <c:pt idx="38">
                  <c:v>773.81899999999996</c:v>
                </c:pt>
                <c:pt idx="39">
                  <c:v>772.90899999999999</c:v>
                </c:pt>
                <c:pt idx="40">
                  <c:v>784.15499999999997</c:v>
                </c:pt>
                <c:pt idx="41">
                  <c:v>785.27099999999996</c:v>
                </c:pt>
                <c:pt idx="42">
                  <c:v>784.93700000000001</c:v>
                </c:pt>
                <c:pt idx="43">
                  <c:v>785.38199999999995</c:v>
                </c:pt>
                <c:pt idx="44">
                  <c:v>788.52099999999996</c:v>
                </c:pt>
                <c:pt idx="45">
                  <c:v>787.86400000000003</c:v>
                </c:pt>
                <c:pt idx="46">
                  <c:v>787.08699999999999</c:v>
                </c:pt>
                <c:pt idx="47">
                  <c:v>787.75699999999995</c:v>
                </c:pt>
                <c:pt idx="48">
                  <c:v>782.06600000000003</c:v>
                </c:pt>
                <c:pt idx="49">
                  <c:v>783.38699999999994</c:v>
                </c:pt>
                <c:pt idx="50">
                  <c:v>781.61199999999997</c:v>
                </c:pt>
                <c:pt idx="51">
                  <c:v>781.36599999999999</c:v>
                </c:pt>
                <c:pt idx="52">
                  <c:v>784.34699999999998</c:v>
                </c:pt>
                <c:pt idx="53">
                  <c:v>783.39</c:v>
                </c:pt>
                <c:pt idx="54">
                  <c:v>783.95</c:v>
                </c:pt>
                <c:pt idx="55">
                  <c:v>784.59299999999996</c:v>
                </c:pt>
                <c:pt idx="56">
                  <c:v>776.471</c:v>
                </c:pt>
                <c:pt idx="57">
                  <c:v>777.053</c:v>
                </c:pt>
                <c:pt idx="58">
                  <c:v>776.71500000000003</c:v>
                </c:pt>
                <c:pt idx="59">
                  <c:v>778.30100000000004</c:v>
                </c:pt>
                <c:pt idx="60">
                  <c:v>787.24099999999999</c:v>
                </c:pt>
                <c:pt idx="61">
                  <c:v>787.84100000000001</c:v>
                </c:pt>
                <c:pt idx="62">
                  <c:v>788.029</c:v>
                </c:pt>
                <c:pt idx="63">
                  <c:v>789.61</c:v>
                </c:pt>
                <c:pt idx="64">
                  <c:v>721.49599999999998</c:v>
                </c:pt>
                <c:pt idx="65">
                  <c:v>720.84900000000005</c:v>
                </c:pt>
                <c:pt idx="66">
                  <c:v>722.17100000000005</c:v>
                </c:pt>
                <c:pt idx="67">
                  <c:v>724.29100000000005</c:v>
                </c:pt>
                <c:pt idx="68">
                  <c:v>714.24800000000005</c:v>
                </c:pt>
                <c:pt idx="69">
                  <c:v>713.31799999999998</c:v>
                </c:pt>
                <c:pt idx="70">
                  <c:v>714.43399999999997</c:v>
                </c:pt>
                <c:pt idx="71">
                  <c:v>714.73699999999997</c:v>
                </c:pt>
                <c:pt idx="72">
                  <c:v>680.62900000000002</c:v>
                </c:pt>
                <c:pt idx="73">
                  <c:v>676.38699999999994</c:v>
                </c:pt>
                <c:pt idx="74">
                  <c:v>677.48500000000001</c:v>
                </c:pt>
                <c:pt idx="75">
                  <c:v>676.81399999999996</c:v>
                </c:pt>
                <c:pt idx="76">
                  <c:v>673.88599999999997</c:v>
                </c:pt>
                <c:pt idx="77">
                  <c:v>674.39800000000002</c:v>
                </c:pt>
                <c:pt idx="78">
                  <c:v>676.04700000000003</c:v>
                </c:pt>
                <c:pt idx="79">
                  <c:v>677.51900000000001</c:v>
                </c:pt>
                <c:pt idx="80">
                  <c:v>678.58199999999999</c:v>
                </c:pt>
                <c:pt idx="81">
                  <c:v>678.827</c:v>
                </c:pt>
                <c:pt idx="82">
                  <c:v>677.37699999999995</c:v>
                </c:pt>
                <c:pt idx="83">
                  <c:v>676.11500000000001</c:v>
                </c:pt>
                <c:pt idx="84">
                  <c:v>675.59400000000005</c:v>
                </c:pt>
                <c:pt idx="85">
                  <c:v>674.53200000000004</c:v>
                </c:pt>
                <c:pt idx="86">
                  <c:v>674.18799999999999</c:v>
                </c:pt>
                <c:pt idx="87">
                  <c:v>673.86699999999996</c:v>
                </c:pt>
                <c:pt idx="88">
                  <c:v>675.08299999999997</c:v>
                </c:pt>
                <c:pt idx="89">
                  <c:v>674.53899999999999</c:v>
                </c:pt>
                <c:pt idx="90">
                  <c:v>676.48299999999995</c:v>
                </c:pt>
                <c:pt idx="91">
                  <c:v>677.42</c:v>
                </c:pt>
                <c:pt idx="92">
                  <c:v>749.14099999999996</c:v>
                </c:pt>
                <c:pt idx="93">
                  <c:v>749.38599999999997</c:v>
                </c:pt>
                <c:pt idx="94">
                  <c:v>749.29700000000003</c:v>
                </c:pt>
                <c:pt idx="95">
                  <c:v>749.19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E-44AA-9A29-85010785E0F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1312.72</c:v>
                </c:pt>
                <c:pt idx="1">
                  <c:v>1310.9449999999999</c:v>
                </c:pt>
                <c:pt idx="2">
                  <c:v>1309.1389999999999</c:v>
                </c:pt>
                <c:pt idx="3">
                  <c:v>1314.011</c:v>
                </c:pt>
                <c:pt idx="4">
                  <c:v>1282.8869999999999</c:v>
                </c:pt>
                <c:pt idx="5">
                  <c:v>1280.104</c:v>
                </c:pt>
                <c:pt idx="6">
                  <c:v>1288.5129999999999</c:v>
                </c:pt>
                <c:pt idx="7">
                  <c:v>1285.6969999999999</c:v>
                </c:pt>
                <c:pt idx="8">
                  <c:v>1278.7650000000001</c:v>
                </c:pt>
                <c:pt idx="9">
                  <c:v>1279.29</c:v>
                </c:pt>
                <c:pt idx="10">
                  <c:v>1278.366</c:v>
                </c:pt>
                <c:pt idx="11">
                  <c:v>1278.502</c:v>
                </c:pt>
                <c:pt idx="12">
                  <c:v>1287.644</c:v>
                </c:pt>
                <c:pt idx="13">
                  <c:v>1291.3309999999999</c:v>
                </c:pt>
                <c:pt idx="14">
                  <c:v>1292.5350000000001</c:v>
                </c:pt>
                <c:pt idx="15">
                  <c:v>1296.2429999999999</c:v>
                </c:pt>
                <c:pt idx="16">
                  <c:v>1325.9690000000001</c:v>
                </c:pt>
                <c:pt idx="17">
                  <c:v>1333.4349999999999</c:v>
                </c:pt>
                <c:pt idx="18">
                  <c:v>1342.29</c:v>
                </c:pt>
                <c:pt idx="19">
                  <c:v>1360.252</c:v>
                </c:pt>
                <c:pt idx="20">
                  <c:v>1452.682</c:v>
                </c:pt>
                <c:pt idx="21">
                  <c:v>1487.2809999999999</c:v>
                </c:pt>
                <c:pt idx="22">
                  <c:v>1512.114</c:v>
                </c:pt>
                <c:pt idx="23">
                  <c:v>1534.819</c:v>
                </c:pt>
                <c:pt idx="24">
                  <c:v>1656.511</c:v>
                </c:pt>
                <c:pt idx="25">
                  <c:v>1688.6120000000001</c:v>
                </c:pt>
                <c:pt idx="26">
                  <c:v>1711.366</c:v>
                </c:pt>
                <c:pt idx="27">
                  <c:v>1727.61</c:v>
                </c:pt>
                <c:pt idx="28">
                  <c:v>1813.0119999999999</c:v>
                </c:pt>
                <c:pt idx="29">
                  <c:v>1821.548</c:v>
                </c:pt>
                <c:pt idx="30">
                  <c:v>1828.65</c:v>
                </c:pt>
                <c:pt idx="31">
                  <c:v>1834.5550000000001</c:v>
                </c:pt>
                <c:pt idx="32">
                  <c:v>1875.8109999999999</c:v>
                </c:pt>
                <c:pt idx="33">
                  <c:v>1878.702</c:v>
                </c:pt>
                <c:pt idx="34">
                  <c:v>1876.9580000000001</c:v>
                </c:pt>
                <c:pt idx="35">
                  <c:v>1885.154</c:v>
                </c:pt>
                <c:pt idx="36">
                  <c:v>1889.2860000000001</c:v>
                </c:pt>
                <c:pt idx="37">
                  <c:v>1882.924</c:v>
                </c:pt>
                <c:pt idx="38">
                  <c:v>1870.867</c:v>
                </c:pt>
                <c:pt idx="39">
                  <c:v>1863.954</c:v>
                </c:pt>
                <c:pt idx="40">
                  <c:v>1871.94</c:v>
                </c:pt>
                <c:pt idx="41">
                  <c:v>1857.94</c:v>
                </c:pt>
                <c:pt idx="42">
                  <c:v>1856.252</c:v>
                </c:pt>
                <c:pt idx="43">
                  <c:v>1853.7349999999999</c:v>
                </c:pt>
                <c:pt idx="44">
                  <c:v>1854.2070000000001</c:v>
                </c:pt>
                <c:pt idx="45">
                  <c:v>1854.3</c:v>
                </c:pt>
                <c:pt idx="46">
                  <c:v>1853.3979999999999</c:v>
                </c:pt>
                <c:pt idx="47">
                  <c:v>1852.674</c:v>
                </c:pt>
                <c:pt idx="48">
                  <c:v>1849.2950000000001</c:v>
                </c:pt>
                <c:pt idx="49">
                  <c:v>1849.348</c:v>
                </c:pt>
                <c:pt idx="50">
                  <c:v>1843.2739999999999</c:v>
                </c:pt>
                <c:pt idx="51">
                  <c:v>1839.9559999999999</c:v>
                </c:pt>
                <c:pt idx="52">
                  <c:v>1820.6849999999999</c:v>
                </c:pt>
                <c:pt idx="53">
                  <c:v>1823.9069999999999</c:v>
                </c:pt>
                <c:pt idx="54">
                  <c:v>1821.155</c:v>
                </c:pt>
                <c:pt idx="55">
                  <c:v>1805.1569999999999</c:v>
                </c:pt>
                <c:pt idx="56">
                  <c:v>1777.7909999999999</c:v>
                </c:pt>
                <c:pt idx="57">
                  <c:v>1772.3789999999999</c:v>
                </c:pt>
                <c:pt idx="58">
                  <c:v>1769.306</c:v>
                </c:pt>
                <c:pt idx="59">
                  <c:v>1763.222</c:v>
                </c:pt>
                <c:pt idx="60">
                  <c:v>1752.652</c:v>
                </c:pt>
                <c:pt idx="61">
                  <c:v>1747.0050000000001</c:v>
                </c:pt>
                <c:pt idx="62">
                  <c:v>1743.4010000000001</c:v>
                </c:pt>
                <c:pt idx="63">
                  <c:v>1725.5119999999999</c:v>
                </c:pt>
                <c:pt idx="64">
                  <c:v>1710.2929999999999</c:v>
                </c:pt>
                <c:pt idx="65">
                  <c:v>1703.432</c:v>
                </c:pt>
                <c:pt idx="66">
                  <c:v>1711.8340000000001</c:v>
                </c:pt>
                <c:pt idx="67">
                  <c:v>1726.088</c:v>
                </c:pt>
                <c:pt idx="68">
                  <c:v>1696.48</c:v>
                </c:pt>
                <c:pt idx="69">
                  <c:v>1711.47</c:v>
                </c:pt>
                <c:pt idx="70">
                  <c:v>1735.702</c:v>
                </c:pt>
                <c:pt idx="71">
                  <c:v>1723.3489999999999</c:v>
                </c:pt>
                <c:pt idx="72">
                  <c:v>1717.249</c:v>
                </c:pt>
                <c:pt idx="73">
                  <c:v>1712.79</c:v>
                </c:pt>
                <c:pt idx="74">
                  <c:v>1717.9570000000001</c:v>
                </c:pt>
                <c:pt idx="75">
                  <c:v>1719.635</c:v>
                </c:pt>
                <c:pt idx="76">
                  <c:v>1709.08</c:v>
                </c:pt>
                <c:pt idx="77">
                  <c:v>1705.1030000000001</c:v>
                </c:pt>
                <c:pt idx="78">
                  <c:v>1715.7850000000001</c:v>
                </c:pt>
                <c:pt idx="79">
                  <c:v>1706.3620000000001</c:v>
                </c:pt>
                <c:pt idx="80">
                  <c:v>1652.729</c:v>
                </c:pt>
                <c:pt idx="81">
                  <c:v>1632.327</c:v>
                </c:pt>
                <c:pt idx="82">
                  <c:v>1611.097</c:v>
                </c:pt>
                <c:pt idx="83">
                  <c:v>1569.2159999999999</c:v>
                </c:pt>
                <c:pt idx="84">
                  <c:v>1481.4280000000001</c:v>
                </c:pt>
                <c:pt idx="85">
                  <c:v>1473.039</c:v>
                </c:pt>
                <c:pt idx="86">
                  <c:v>1463.3810000000001</c:v>
                </c:pt>
                <c:pt idx="87">
                  <c:v>1474.2249999999999</c:v>
                </c:pt>
                <c:pt idx="88">
                  <c:v>1413.049</c:v>
                </c:pt>
                <c:pt idx="89">
                  <c:v>1407.5450000000001</c:v>
                </c:pt>
                <c:pt idx="90">
                  <c:v>1403.5640000000001</c:v>
                </c:pt>
                <c:pt idx="91">
                  <c:v>1392.395</c:v>
                </c:pt>
                <c:pt idx="92">
                  <c:v>1359.347</c:v>
                </c:pt>
                <c:pt idx="93">
                  <c:v>1360.396</c:v>
                </c:pt>
                <c:pt idx="94">
                  <c:v>1360.57</c:v>
                </c:pt>
                <c:pt idx="95">
                  <c:v>1351.74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E-44AA-9A29-85010785E0F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3712.5949999999998</c:v>
                </c:pt>
                <c:pt idx="1">
                  <c:v>3652.422</c:v>
                </c:pt>
                <c:pt idx="2">
                  <c:v>3662.7069999999999</c:v>
                </c:pt>
                <c:pt idx="3">
                  <c:v>3599.41</c:v>
                </c:pt>
                <c:pt idx="4">
                  <c:v>3484.0549999999998</c:v>
                </c:pt>
                <c:pt idx="5">
                  <c:v>3420.6860000000001</c:v>
                </c:pt>
                <c:pt idx="6">
                  <c:v>3376.6280000000002</c:v>
                </c:pt>
                <c:pt idx="7">
                  <c:v>3342.3809999999999</c:v>
                </c:pt>
                <c:pt idx="8">
                  <c:v>3291.9940000000001</c:v>
                </c:pt>
                <c:pt idx="9">
                  <c:v>3251.0189999999998</c:v>
                </c:pt>
                <c:pt idx="10">
                  <c:v>3224.6129999999998</c:v>
                </c:pt>
                <c:pt idx="11">
                  <c:v>3249.5970000000002</c:v>
                </c:pt>
                <c:pt idx="12">
                  <c:v>3221.7150000000001</c:v>
                </c:pt>
                <c:pt idx="13">
                  <c:v>3192.3780000000002</c:v>
                </c:pt>
                <c:pt idx="14">
                  <c:v>3182.5740000000001</c:v>
                </c:pt>
                <c:pt idx="15">
                  <c:v>3187.0790000000002</c:v>
                </c:pt>
                <c:pt idx="16">
                  <c:v>3172.7510000000002</c:v>
                </c:pt>
                <c:pt idx="17">
                  <c:v>3173.2510000000002</c:v>
                </c:pt>
                <c:pt idx="18">
                  <c:v>3180.393</c:v>
                </c:pt>
                <c:pt idx="19">
                  <c:v>3183.1619999999998</c:v>
                </c:pt>
                <c:pt idx="20">
                  <c:v>3159.32</c:v>
                </c:pt>
                <c:pt idx="21">
                  <c:v>3159.9160000000002</c:v>
                </c:pt>
                <c:pt idx="22">
                  <c:v>3195.797</c:v>
                </c:pt>
                <c:pt idx="23">
                  <c:v>3271.5120000000002</c:v>
                </c:pt>
                <c:pt idx="24">
                  <c:v>3315.8449999999998</c:v>
                </c:pt>
                <c:pt idx="25">
                  <c:v>3402.6889999999999</c:v>
                </c:pt>
                <c:pt idx="26">
                  <c:v>3497.6529999999998</c:v>
                </c:pt>
                <c:pt idx="27">
                  <c:v>3630.4369999999999</c:v>
                </c:pt>
                <c:pt idx="28">
                  <c:v>3686.9870000000001</c:v>
                </c:pt>
                <c:pt idx="29">
                  <c:v>3817.4690000000001</c:v>
                </c:pt>
                <c:pt idx="30">
                  <c:v>3959.5360000000001</c:v>
                </c:pt>
                <c:pt idx="31">
                  <c:v>4085.7710000000002</c:v>
                </c:pt>
                <c:pt idx="32">
                  <c:v>4191.857</c:v>
                </c:pt>
                <c:pt idx="33">
                  <c:v>4299.8869999999997</c:v>
                </c:pt>
                <c:pt idx="34">
                  <c:v>4393.9920000000002</c:v>
                </c:pt>
                <c:pt idx="35">
                  <c:v>4506.4570000000003</c:v>
                </c:pt>
                <c:pt idx="36">
                  <c:v>4514.6009999999997</c:v>
                </c:pt>
                <c:pt idx="37">
                  <c:v>4567.6239999999998</c:v>
                </c:pt>
                <c:pt idx="38">
                  <c:v>4588.51</c:v>
                </c:pt>
                <c:pt idx="39">
                  <c:v>4644.7709999999997</c:v>
                </c:pt>
                <c:pt idx="40">
                  <c:v>4717.9650000000001</c:v>
                </c:pt>
                <c:pt idx="41">
                  <c:v>4779.902</c:v>
                </c:pt>
                <c:pt idx="42">
                  <c:v>4842.8339999999998</c:v>
                </c:pt>
                <c:pt idx="43">
                  <c:v>4891.8109999999997</c:v>
                </c:pt>
                <c:pt idx="44">
                  <c:v>4965.3209999999999</c:v>
                </c:pt>
                <c:pt idx="45">
                  <c:v>5020.4129999999996</c:v>
                </c:pt>
                <c:pt idx="46">
                  <c:v>5071.26</c:v>
                </c:pt>
                <c:pt idx="47">
                  <c:v>5144.5590000000002</c:v>
                </c:pt>
                <c:pt idx="48">
                  <c:v>5242.8410000000003</c:v>
                </c:pt>
                <c:pt idx="49">
                  <c:v>5280.9880000000003</c:v>
                </c:pt>
                <c:pt idx="50">
                  <c:v>5293.7330000000002</c:v>
                </c:pt>
                <c:pt idx="51">
                  <c:v>5319.152</c:v>
                </c:pt>
                <c:pt idx="52">
                  <c:v>5362.1549999999997</c:v>
                </c:pt>
                <c:pt idx="53">
                  <c:v>5375.9930000000004</c:v>
                </c:pt>
                <c:pt idx="54">
                  <c:v>5368.9880000000003</c:v>
                </c:pt>
                <c:pt idx="55">
                  <c:v>5347.7370000000001</c:v>
                </c:pt>
                <c:pt idx="56">
                  <c:v>5367.7179999999998</c:v>
                </c:pt>
                <c:pt idx="57">
                  <c:v>5337.4979999999996</c:v>
                </c:pt>
                <c:pt idx="58">
                  <c:v>5303.5690000000004</c:v>
                </c:pt>
                <c:pt idx="59">
                  <c:v>5279.5039999999999</c:v>
                </c:pt>
                <c:pt idx="60">
                  <c:v>5297.8</c:v>
                </c:pt>
                <c:pt idx="61">
                  <c:v>5285.8029999999999</c:v>
                </c:pt>
                <c:pt idx="62">
                  <c:v>5275.8119999999999</c:v>
                </c:pt>
                <c:pt idx="63">
                  <c:v>5268.3310000000001</c:v>
                </c:pt>
                <c:pt idx="64">
                  <c:v>5312.549</c:v>
                </c:pt>
                <c:pt idx="65">
                  <c:v>5309.6139999999996</c:v>
                </c:pt>
                <c:pt idx="66">
                  <c:v>5360.0730000000003</c:v>
                </c:pt>
                <c:pt idx="67">
                  <c:v>5345.665</c:v>
                </c:pt>
                <c:pt idx="68">
                  <c:v>5367.3320000000003</c:v>
                </c:pt>
                <c:pt idx="69">
                  <c:v>5333.7640000000001</c:v>
                </c:pt>
                <c:pt idx="70">
                  <c:v>5346.7219999999998</c:v>
                </c:pt>
                <c:pt idx="71">
                  <c:v>5303.1869999999999</c:v>
                </c:pt>
                <c:pt idx="72">
                  <c:v>5371.0259999999998</c:v>
                </c:pt>
                <c:pt idx="73">
                  <c:v>5283.1869999999999</c:v>
                </c:pt>
                <c:pt idx="74">
                  <c:v>5256.1189999999997</c:v>
                </c:pt>
                <c:pt idx="75">
                  <c:v>5226.3940000000002</c:v>
                </c:pt>
                <c:pt idx="76">
                  <c:v>5287.1279999999997</c:v>
                </c:pt>
                <c:pt idx="77">
                  <c:v>5191.2190000000001</c:v>
                </c:pt>
                <c:pt idx="78">
                  <c:v>5264.6469999999999</c:v>
                </c:pt>
                <c:pt idx="79">
                  <c:v>5209.8490000000002</c:v>
                </c:pt>
                <c:pt idx="80">
                  <c:v>5303.8620000000001</c:v>
                </c:pt>
                <c:pt idx="81">
                  <c:v>5320.5029999999997</c:v>
                </c:pt>
                <c:pt idx="82">
                  <c:v>5300.9709999999995</c:v>
                </c:pt>
                <c:pt idx="83">
                  <c:v>5207.759</c:v>
                </c:pt>
                <c:pt idx="84">
                  <c:v>5103.2460000000001</c:v>
                </c:pt>
                <c:pt idx="85">
                  <c:v>5018.7510000000002</c:v>
                </c:pt>
                <c:pt idx="86">
                  <c:v>4940.1509999999998</c:v>
                </c:pt>
                <c:pt idx="87">
                  <c:v>4904.9390000000003</c:v>
                </c:pt>
                <c:pt idx="88">
                  <c:v>4762.2749999999996</c:v>
                </c:pt>
                <c:pt idx="89">
                  <c:v>4661.9870000000001</c:v>
                </c:pt>
                <c:pt idx="90">
                  <c:v>4581.5050000000001</c:v>
                </c:pt>
                <c:pt idx="91">
                  <c:v>4460.6660000000002</c:v>
                </c:pt>
                <c:pt idx="92">
                  <c:v>4351.3059999999996</c:v>
                </c:pt>
                <c:pt idx="93">
                  <c:v>4231.2070000000003</c:v>
                </c:pt>
                <c:pt idx="94">
                  <c:v>4154.607</c:v>
                </c:pt>
                <c:pt idx="95">
                  <c:v>4086.9189999999999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2E-44AA-9A29-85010785E0F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393</c:v>
                </c:pt>
                <c:pt idx="1">
                  <c:v>393</c:v>
                </c:pt>
                <c:pt idx="2">
                  <c:v>393</c:v>
                </c:pt>
                <c:pt idx="3">
                  <c:v>393</c:v>
                </c:pt>
                <c:pt idx="4">
                  <c:v>373</c:v>
                </c:pt>
                <c:pt idx="5">
                  <c:v>373</c:v>
                </c:pt>
                <c:pt idx="6">
                  <c:v>373</c:v>
                </c:pt>
                <c:pt idx="7">
                  <c:v>373</c:v>
                </c:pt>
                <c:pt idx="8">
                  <c:v>359</c:v>
                </c:pt>
                <c:pt idx="9">
                  <c:v>359</c:v>
                </c:pt>
                <c:pt idx="10">
                  <c:v>359</c:v>
                </c:pt>
                <c:pt idx="11">
                  <c:v>359</c:v>
                </c:pt>
                <c:pt idx="12">
                  <c:v>341</c:v>
                </c:pt>
                <c:pt idx="13">
                  <c:v>341</c:v>
                </c:pt>
                <c:pt idx="14">
                  <c:v>341</c:v>
                </c:pt>
                <c:pt idx="15">
                  <c:v>341</c:v>
                </c:pt>
                <c:pt idx="16">
                  <c:v>321</c:v>
                </c:pt>
                <c:pt idx="17">
                  <c:v>321</c:v>
                </c:pt>
                <c:pt idx="18">
                  <c:v>321</c:v>
                </c:pt>
                <c:pt idx="19">
                  <c:v>321</c:v>
                </c:pt>
                <c:pt idx="20">
                  <c:v>375</c:v>
                </c:pt>
                <c:pt idx="21">
                  <c:v>375</c:v>
                </c:pt>
                <c:pt idx="22">
                  <c:v>375</c:v>
                </c:pt>
                <c:pt idx="23">
                  <c:v>375</c:v>
                </c:pt>
                <c:pt idx="24">
                  <c:v>428</c:v>
                </c:pt>
                <c:pt idx="25">
                  <c:v>428</c:v>
                </c:pt>
                <c:pt idx="26">
                  <c:v>428</c:v>
                </c:pt>
                <c:pt idx="27">
                  <c:v>428</c:v>
                </c:pt>
                <c:pt idx="28">
                  <c:v>467</c:v>
                </c:pt>
                <c:pt idx="29">
                  <c:v>467</c:v>
                </c:pt>
                <c:pt idx="30">
                  <c:v>467</c:v>
                </c:pt>
                <c:pt idx="31">
                  <c:v>467</c:v>
                </c:pt>
                <c:pt idx="32">
                  <c:v>496</c:v>
                </c:pt>
                <c:pt idx="33">
                  <c:v>496</c:v>
                </c:pt>
                <c:pt idx="34">
                  <c:v>496</c:v>
                </c:pt>
                <c:pt idx="35">
                  <c:v>496</c:v>
                </c:pt>
                <c:pt idx="36">
                  <c:v>505</c:v>
                </c:pt>
                <c:pt idx="37">
                  <c:v>505</c:v>
                </c:pt>
                <c:pt idx="38">
                  <c:v>505</c:v>
                </c:pt>
                <c:pt idx="39">
                  <c:v>505</c:v>
                </c:pt>
                <c:pt idx="40">
                  <c:v>502</c:v>
                </c:pt>
                <c:pt idx="41">
                  <c:v>502</c:v>
                </c:pt>
                <c:pt idx="42">
                  <c:v>502</c:v>
                </c:pt>
                <c:pt idx="43">
                  <c:v>502</c:v>
                </c:pt>
                <c:pt idx="44">
                  <c:v>522</c:v>
                </c:pt>
                <c:pt idx="45">
                  <c:v>522</c:v>
                </c:pt>
                <c:pt idx="46">
                  <c:v>522</c:v>
                </c:pt>
                <c:pt idx="47">
                  <c:v>522</c:v>
                </c:pt>
                <c:pt idx="48">
                  <c:v>530</c:v>
                </c:pt>
                <c:pt idx="49">
                  <c:v>530</c:v>
                </c:pt>
                <c:pt idx="50">
                  <c:v>530</c:v>
                </c:pt>
                <c:pt idx="51">
                  <c:v>530</c:v>
                </c:pt>
                <c:pt idx="52">
                  <c:v>525</c:v>
                </c:pt>
                <c:pt idx="53">
                  <c:v>525</c:v>
                </c:pt>
                <c:pt idx="54">
                  <c:v>525</c:v>
                </c:pt>
                <c:pt idx="55">
                  <c:v>525</c:v>
                </c:pt>
                <c:pt idx="56">
                  <c:v>508</c:v>
                </c:pt>
                <c:pt idx="57">
                  <c:v>508</c:v>
                </c:pt>
                <c:pt idx="58">
                  <c:v>508</c:v>
                </c:pt>
                <c:pt idx="59">
                  <c:v>508</c:v>
                </c:pt>
                <c:pt idx="60">
                  <c:v>500</c:v>
                </c:pt>
                <c:pt idx="61">
                  <c:v>500</c:v>
                </c:pt>
                <c:pt idx="62">
                  <c:v>500</c:v>
                </c:pt>
                <c:pt idx="63">
                  <c:v>500</c:v>
                </c:pt>
                <c:pt idx="64">
                  <c:v>521</c:v>
                </c:pt>
                <c:pt idx="65">
                  <c:v>521</c:v>
                </c:pt>
                <c:pt idx="66">
                  <c:v>521</c:v>
                </c:pt>
                <c:pt idx="67">
                  <c:v>521</c:v>
                </c:pt>
                <c:pt idx="68">
                  <c:v>551</c:v>
                </c:pt>
                <c:pt idx="69">
                  <c:v>551</c:v>
                </c:pt>
                <c:pt idx="70">
                  <c:v>551</c:v>
                </c:pt>
                <c:pt idx="71">
                  <c:v>551</c:v>
                </c:pt>
                <c:pt idx="72">
                  <c:v>570</c:v>
                </c:pt>
                <c:pt idx="73">
                  <c:v>570</c:v>
                </c:pt>
                <c:pt idx="74">
                  <c:v>570</c:v>
                </c:pt>
                <c:pt idx="75">
                  <c:v>570</c:v>
                </c:pt>
                <c:pt idx="76">
                  <c:v>580</c:v>
                </c:pt>
                <c:pt idx="77">
                  <c:v>580</c:v>
                </c:pt>
                <c:pt idx="78">
                  <c:v>580</c:v>
                </c:pt>
                <c:pt idx="79">
                  <c:v>580</c:v>
                </c:pt>
                <c:pt idx="80">
                  <c:v>568</c:v>
                </c:pt>
                <c:pt idx="81">
                  <c:v>568</c:v>
                </c:pt>
                <c:pt idx="82">
                  <c:v>568</c:v>
                </c:pt>
                <c:pt idx="83">
                  <c:v>568</c:v>
                </c:pt>
                <c:pt idx="84">
                  <c:v>514</c:v>
                </c:pt>
                <c:pt idx="85">
                  <c:v>514</c:v>
                </c:pt>
                <c:pt idx="86">
                  <c:v>514</c:v>
                </c:pt>
                <c:pt idx="87">
                  <c:v>514</c:v>
                </c:pt>
                <c:pt idx="88">
                  <c:v>477</c:v>
                </c:pt>
                <c:pt idx="89">
                  <c:v>477</c:v>
                </c:pt>
                <c:pt idx="90">
                  <c:v>477</c:v>
                </c:pt>
                <c:pt idx="91">
                  <c:v>477</c:v>
                </c:pt>
                <c:pt idx="92">
                  <c:v>423</c:v>
                </c:pt>
                <c:pt idx="93">
                  <c:v>423</c:v>
                </c:pt>
                <c:pt idx="94">
                  <c:v>423</c:v>
                </c:pt>
                <c:pt idx="95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2E-44AA-9A29-85010785E0F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72E-44AA-9A29-85010785E0F0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  <c:pt idx="18">
                  <c:v>49</c:v>
                </c:pt>
                <c:pt idx="38">
                  <c:v>150</c:v>
                </c:pt>
                <c:pt idx="39">
                  <c:v>202</c:v>
                </c:pt>
                <c:pt idx="40">
                  <c:v>232</c:v>
                </c:pt>
                <c:pt idx="41">
                  <c:v>251</c:v>
                </c:pt>
                <c:pt idx="42">
                  <c:v>269.7</c:v>
                </c:pt>
                <c:pt idx="43">
                  <c:v>269.7</c:v>
                </c:pt>
                <c:pt idx="44">
                  <c:v>304.2</c:v>
                </c:pt>
                <c:pt idx="45">
                  <c:v>304.39999999999998</c:v>
                </c:pt>
                <c:pt idx="46">
                  <c:v>306.7</c:v>
                </c:pt>
                <c:pt idx="47">
                  <c:v>326.5</c:v>
                </c:pt>
                <c:pt idx="48">
                  <c:v>407.6</c:v>
                </c:pt>
                <c:pt idx="49">
                  <c:v>421.4</c:v>
                </c:pt>
                <c:pt idx="50">
                  <c:v>421.4</c:v>
                </c:pt>
                <c:pt idx="51">
                  <c:v>421.4</c:v>
                </c:pt>
                <c:pt idx="52">
                  <c:v>421.4</c:v>
                </c:pt>
                <c:pt idx="53">
                  <c:v>402.964</c:v>
                </c:pt>
                <c:pt idx="54">
                  <c:v>401.87599999999998</c:v>
                </c:pt>
                <c:pt idx="55">
                  <c:v>369.4</c:v>
                </c:pt>
                <c:pt idx="56">
                  <c:v>239.5</c:v>
                </c:pt>
                <c:pt idx="57">
                  <c:v>236.5</c:v>
                </c:pt>
                <c:pt idx="58">
                  <c:v>44</c:v>
                </c:pt>
                <c:pt idx="59">
                  <c:v>44</c:v>
                </c:pt>
                <c:pt idx="60">
                  <c:v>35.5</c:v>
                </c:pt>
                <c:pt idx="61">
                  <c:v>19</c:v>
                </c:pt>
                <c:pt idx="6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2E-44AA-9A29-85010785E0F0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8">
                  <c:v>190.95599999999999</c:v>
                </c:pt>
                <c:pt idx="39">
                  <c:v>264.67099999999999</c:v>
                </c:pt>
                <c:pt idx="40">
                  <c:v>99.631</c:v>
                </c:pt>
                <c:pt idx="41">
                  <c:v>355.16699999999997</c:v>
                </c:pt>
                <c:pt idx="42">
                  <c:v>446.71600000000001</c:v>
                </c:pt>
                <c:pt idx="43">
                  <c:v>470</c:v>
                </c:pt>
                <c:pt idx="44">
                  <c:v>383.60599999999999</c:v>
                </c:pt>
                <c:pt idx="45">
                  <c:v>440.2</c:v>
                </c:pt>
                <c:pt idx="46">
                  <c:v>470</c:v>
                </c:pt>
                <c:pt idx="47">
                  <c:v>449.70800000000003</c:v>
                </c:pt>
                <c:pt idx="48">
                  <c:v>321.45</c:v>
                </c:pt>
                <c:pt idx="49">
                  <c:v>470</c:v>
                </c:pt>
                <c:pt idx="50">
                  <c:v>470</c:v>
                </c:pt>
                <c:pt idx="51">
                  <c:v>470</c:v>
                </c:pt>
                <c:pt idx="52">
                  <c:v>470</c:v>
                </c:pt>
                <c:pt idx="53">
                  <c:v>470</c:v>
                </c:pt>
                <c:pt idx="54">
                  <c:v>470</c:v>
                </c:pt>
                <c:pt idx="55">
                  <c:v>470</c:v>
                </c:pt>
                <c:pt idx="56">
                  <c:v>470</c:v>
                </c:pt>
                <c:pt idx="57">
                  <c:v>470</c:v>
                </c:pt>
                <c:pt idx="58">
                  <c:v>470</c:v>
                </c:pt>
                <c:pt idx="59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2E-44AA-9A29-85010785E0F0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72E-44AA-9A29-85010785E0F0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472E-44AA-9A29-85010785E0F0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472E-44AA-9A29-85010785E0F0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2106.6</c:v>
                </c:pt>
                <c:pt idx="1">
                  <c:v>1822.4</c:v>
                </c:pt>
                <c:pt idx="2">
                  <c:v>1581.1</c:v>
                </c:pt>
                <c:pt idx="3">
                  <c:v>1483.2</c:v>
                </c:pt>
                <c:pt idx="4">
                  <c:v>1893.6</c:v>
                </c:pt>
                <c:pt idx="5">
                  <c:v>1779.6</c:v>
                </c:pt>
                <c:pt idx="6">
                  <c:v>1740.1</c:v>
                </c:pt>
                <c:pt idx="7">
                  <c:v>1587.2</c:v>
                </c:pt>
                <c:pt idx="8">
                  <c:v>1396.6999999999998</c:v>
                </c:pt>
                <c:pt idx="9">
                  <c:v>1293.4000000000001</c:v>
                </c:pt>
                <c:pt idx="10">
                  <c:v>1199.7</c:v>
                </c:pt>
                <c:pt idx="11">
                  <c:v>1115.3000000000002</c:v>
                </c:pt>
                <c:pt idx="12">
                  <c:v>1209.4000000000001</c:v>
                </c:pt>
                <c:pt idx="13">
                  <c:v>1170.3</c:v>
                </c:pt>
                <c:pt idx="14">
                  <c:v>1190.2</c:v>
                </c:pt>
                <c:pt idx="15">
                  <c:v>1149.5</c:v>
                </c:pt>
                <c:pt idx="16">
                  <c:v>1142.8</c:v>
                </c:pt>
                <c:pt idx="17">
                  <c:v>1153.5</c:v>
                </c:pt>
                <c:pt idx="18">
                  <c:v>1189.8</c:v>
                </c:pt>
                <c:pt idx="19">
                  <c:v>1274.2</c:v>
                </c:pt>
                <c:pt idx="20">
                  <c:v>1313.3</c:v>
                </c:pt>
                <c:pt idx="21">
                  <c:v>1324.3</c:v>
                </c:pt>
                <c:pt idx="22">
                  <c:v>1515.5</c:v>
                </c:pt>
                <c:pt idx="23">
                  <c:v>1453.6</c:v>
                </c:pt>
                <c:pt idx="24">
                  <c:v>1601.3</c:v>
                </c:pt>
                <c:pt idx="25">
                  <c:v>1696.8</c:v>
                </c:pt>
                <c:pt idx="26">
                  <c:v>1777.8</c:v>
                </c:pt>
                <c:pt idx="27">
                  <c:v>1925.7</c:v>
                </c:pt>
                <c:pt idx="28">
                  <c:v>1987.5</c:v>
                </c:pt>
                <c:pt idx="29">
                  <c:v>2144.1</c:v>
                </c:pt>
                <c:pt idx="30">
                  <c:v>1978.8</c:v>
                </c:pt>
                <c:pt idx="31">
                  <c:v>1730.9</c:v>
                </c:pt>
                <c:pt idx="32">
                  <c:v>1595.5</c:v>
                </c:pt>
                <c:pt idx="33">
                  <c:v>1413</c:v>
                </c:pt>
                <c:pt idx="34">
                  <c:v>1577.4</c:v>
                </c:pt>
                <c:pt idx="35">
                  <c:v>1817.7</c:v>
                </c:pt>
                <c:pt idx="36">
                  <c:v>1929.8</c:v>
                </c:pt>
                <c:pt idx="37">
                  <c:v>2134.1</c:v>
                </c:pt>
                <c:pt idx="38">
                  <c:v>2228.4</c:v>
                </c:pt>
                <c:pt idx="39">
                  <c:v>2254</c:v>
                </c:pt>
                <c:pt idx="40">
                  <c:v>2261</c:v>
                </c:pt>
                <c:pt idx="41">
                  <c:v>2215</c:v>
                </c:pt>
                <c:pt idx="42">
                  <c:v>2177.1</c:v>
                </c:pt>
                <c:pt idx="43">
                  <c:v>2216</c:v>
                </c:pt>
                <c:pt idx="44">
                  <c:v>2251</c:v>
                </c:pt>
                <c:pt idx="45">
                  <c:v>2251</c:v>
                </c:pt>
                <c:pt idx="46">
                  <c:v>2251</c:v>
                </c:pt>
                <c:pt idx="47">
                  <c:v>2251</c:v>
                </c:pt>
                <c:pt idx="48">
                  <c:v>2251</c:v>
                </c:pt>
                <c:pt idx="49">
                  <c:v>2066.1999999999998</c:v>
                </c:pt>
                <c:pt idx="50">
                  <c:v>2063.9</c:v>
                </c:pt>
                <c:pt idx="51">
                  <c:v>2020.9</c:v>
                </c:pt>
                <c:pt idx="52">
                  <c:v>1992.5</c:v>
                </c:pt>
                <c:pt idx="53">
                  <c:v>1964.8</c:v>
                </c:pt>
                <c:pt idx="54">
                  <c:v>2000.1</c:v>
                </c:pt>
                <c:pt idx="55">
                  <c:v>1983.7</c:v>
                </c:pt>
                <c:pt idx="56">
                  <c:v>2155.1</c:v>
                </c:pt>
                <c:pt idx="57">
                  <c:v>2056.6</c:v>
                </c:pt>
                <c:pt idx="58">
                  <c:v>2221</c:v>
                </c:pt>
                <c:pt idx="59">
                  <c:v>2206</c:v>
                </c:pt>
                <c:pt idx="60">
                  <c:v>2351</c:v>
                </c:pt>
                <c:pt idx="61">
                  <c:v>2208.9</c:v>
                </c:pt>
                <c:pt idx="62">
                  <c:v>1964.4</c:v>
                </c:pt>
                <c:pt idx="63">
                  <c:v>1725</c:v>
                </c:pt>
                <c:pt idx="64">
                  <c:v>2077.6999999999998</c:v>
                </c:pt>
                <c:pt idx="65">
                  <c:v>1978.4</c:v>
                </c:pt>
                <c:pt idx="66">
                  <c:v>1898</c:v>
                </c:pt>
                <c:pt idx="67">
                  <c:v>1886.8</c:v>
                </c:pt>
                <c:pt idx="68">
                  <c:v>1539.7</c:v>
                </c:pt>
                <c:pt idx="69">
                  <c:v>1645.8</c:v>
                </c:pt>
                <c:pt idx="70">
                  <c:v>1709.5</c:v>
                </c:pt>
                <c:pt idx="71">
                  <c:v>1803.8</c:v>
                </c:pt>
                <c:pt idx="72">
                  <c:v>1029.3</c:v>
                </c:pt>
                <c:pt idx="73">
                  <c:v>1193.3</c:v>
                </c:pt>
                <c:pt idx="74">
                  <c:v>1166</c:v>
                </c:pt>
                <c:pt idx="75">
                  <c:v>1004.9</c:v>
                </c:pt>
                <c:pt idx="76">
                  <c:v>1203</c:v>
                </c:pt>
                <c:pt idx="77">
                  <c:v>1203</c:v>
                </c:pt>
                <c:pt idx="78">
                  <c:v>1203</c:v>
                </c:pt>
                <c:pt idx="79">
                  <c:v>1203</c:v>
                </c:pt>
                <c:pt idx="80">
                  <c:v>1207</c:v>
                </c:pt>
                <c:pt idx="81">
                  <c:v>1207</c:v>
                </c:pt>
                <c:pt idx="82">
                  <c:v>1207</c:v>
                </c:pt>
                <c:pt idx="83">
                  <c:v>1207</c:v>
                </c:pt>
                <c:pt idx="84">
                  <c:v>983.7</c:v>
                </c:pt>
                <c:pt idx="85">
                  <c:v>926.2</c:v>
                </c:pt>
                <c:pt idx="86">
                  <c:v>926.2</c:v>
                </c:pt>
                <c:pt idx="87">
                  <c:v>926.2</c:v>
                </c:pt>
                <c:pt idx="88">
                  <c:v>1036</c:v>
                </c:pt>
                <c:pt idx="89">
                  <c:v>1161.0999999999999</c:v>
                </c:pt>
                <c:pt idx="90">
                  <c:v>1091.3</c:v>
                </c:pt>
                <c:pt idx="91">
                  <c:v>1220.2</c:v>
                </c:pt>
                <c:pt idx="92">
                  <c:v>1472.7</c:v>
                </c:pt>
                <c:pt idx="93">
                  <c:v>1515.5</c:v>
                </c:pt>
                <c:pt idx="94">
                  <c:v>1346.7</c:v>
                </c:pt>
                <c:pt idx="95">
                  <c:v>1440.1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2E-44AA-9A29-85010785E0F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56.765999999999998</c:v>
                </c:pt>
                <c:pt idx="22">
                  <c:v>56.183999999999997</c:v>
                </c:pt>
                <c:pt idx="23">
                  <c:v>55.067</c:v>
                </c:pt>
                <c:pt idx="24">
                  <c:v>53.460999999999999</c:v>
                </c:pt>
                <c:pt idx="25">
                  <c:v>51.634</c:v>
                </c:pt>
                <c:pt idx="26">
                  <c:v>49.234000000000002</c:v>
                </c:pt>
                <c:pt idx="27">
                  <c:v>45.668999999999997</c:v>
                </c:pt>
                <c:pt idx="28">
                  <c:v>41.073999999999998</c:v>
                </c:pt>
                <c:pt idx="29">
                  <c:v>36.765999999999998</c:v>
                </c:pt>
                <c:pt idx="30">
                  <c:v>32.917000000000002</c:v>
                </c:pt>
                <c:pt idx="31">
                  <c:v>28.846</c:v>
                </c:pt>
                <c:pt idx="32">
                  <c:v>24.306000000000001</c:v>
                </c:pt>
                <c:pt idx="33">
                  <c:v>20.11</c:v>
                </c:pt>
                <c:pt idx="34">
                  <c:v>16.478000000000002</c:v>
                </c:pt>
                <c:pt idx="35">
                  <c:v>13.09</c:v>
                </c:pt>
                <c:pt idx="36">
                  <c:v>9.7230000000000008</c:v>
                </c:pt>
                <c:pt idx="37">
                  <c:v>6.5839999999999996</c:v>
                </c:pt>
                <c:pt idx="38">
                  <c:v>3.8860000000000001</c:v>
                </c:pt>
                <c:pt idx="39">
                  <c:v>1.746</c:v>
                </c:pt>
                <c:pt idx="40">
                  <c:v>8.0000000000000002E-3</c:v>
                </c:pt>
                <c:pt idx="56">
                  <c:v>0.64500000000000002</c:v>
                </c:pt>
                <c:pt idx="57">
                  <c:v>2.4980000000000002</c:v>
                </c:pt>
                <c:pt idx="58">
                  <c:v>4.4139999999999997</c:v>
                </c:pt>
                <c:pt idx="59">
                  <c:v>6.5810000000000004</c:v>
                </c:pt>
                <c:pt idx="60">
                  <c:v>9.0259999999999998</c:v>
                </c:pt>
                <c:pt idx="61">
                  <c:v>11.506</c:v>
                </c:pt>
                <c:pt idx="62">
                  <c:v>14.103999999999999</c:v>
                </c:pt>
                <c:pt idx="63">
                  <c:v>17.047999999999998</c:v>
                </c:pt>
                <c:pt idx="64">
                  <c:v>20.277000000000001</c:v>
                </c:pt>
                <c:pt idx="65">
                  <c:v>23.378</c:v>
                </c:pt>
                <c:pt idx="66">
                  <c:v>26.616</c:v>
                </c:pt>
                <c:pt idx="67">
                  <c:v>30.498000000000001</c:v>
                </c:pt>
                <c:pt idx="68">
                  <c:v>34.814</c:v>
                </c:pt>
                <c:pt idx="69">
                  <c:v>38.469000000000001</c:v>
                </c:pt>
                <c:pt idx="70">
                  <c:v>41.533999999999999</c:v>
                </c:pt>
                <c:pt idx="71">
                  <c:v>44.715000000000003</c:v>
                </c:pt>
                <c:pt idx="72">
                  <c:v>48.085000000000001</c:v>
                </c:pt>
                <c:pt idx="73">
                  <c:v>50.756999999999998</c:v>
                </c:pt>
                <c:pt idx="74">
                  <c:v>52.59</c:v>
                </c:pt>
                <c:pt idx="75">
                  <c:v>53.981999999999999</c:v>
                </c:pt>
                <c:pt idx="76">
                  <c:v>55.218000000000004</c:v>
                </c:pt>
                <c:pt idx="77">
                  <c:v>56.164999999999999</c:v>
                </c:pt>
                <c:pt idx="78">
                  <c:v>56.725000000000001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2E-44AA-9A29-85010785E0F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  <c:pt idx="18">
                  <c:v>49</c:v>
                </c:pt>
                <c:pt idx="38">
                  <c:v>150</c:v>
                </c:pt>
                <c:pt idx="39">
                  <c:v>202</c:v>
                </c:pt>
                <c:pt idx="40">
                  <c:v>232</c:v>
                </c:pt>
                <c:pt idx="41">
                  <c:v>251</c:v>
                </c:pt>
                <c:pt idx="42">
                  <c:v>269.7</c:v>
                </c:pt>
                <c:pt idx="43">
                  <c:v>269.7</c:v>
                </c:pt>
                <c:pt idx="44">
                  <c:v>304.2</c:v>
                </c:pt>
                <c:pt idx="45">
                  <c:v>304.39999999999998</c:v>
                </c:pt>
                <c:pt idx="46">
                  <c:v>306.7</c:v>
                </c:pt>
                <c:pt idx="47">
                  <c:v>326.5</c:v>
                </c:pt>
                <c:pt idx="48">
                  <c:v>407.6</c:v>
                </c:pt>
                <c:pt idx="49">
                  <c:v>421.4</c:v>
                </c:pt>
                <c:pt idx="50">
                  <c:v>421.4</c:v>
                </c:pt>
                <c:pt idx="51">
                  <c:v>421.4</c:v>
                </c:pt>
                <c:pt idx="52">
                  <c:v>421.4</c:v>
                </c:pt>
                <c:pt idx="53">
                  <c:v>402.964</c:v>
                </c:pt>
                <c:pt idx="54">
                  <c:v>401.87599999999998</c:v>
                </c:pt>
                <c:pt idx="55">
                  <c:v>369.4</c:v>
                </c:pt>
                <c:pt idx="56">
                  <c:v>239.5</c:v>
                </c:pt>
                <c:pt idx="57">
                  <c:v>236.5</c:v>
                </c:pt>
                <c:pt idx="58">
                  <c:v>44</c:v>
                </c:pt>
                <c:pt idx="59">
                  <c:v>44</c:v>
                </c:pt>
                <c:pt idx="60">
                  <c:v>35.5</c:v>
                </c:pt>
                <c:pt idx="61">
                  <c:v>19</c:v>
                </c:pt>
                <c:pt idx="6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72E-44AA-9A29-85010785E0F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472E-44AA-9A29-85010785E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219.59</c:v>
                </c:pt>
                <c:pt idx="1">
                  <c:v>205.62</c:v>
                </c:pt>
                <c:pt idx="2">
                  <c:v>196.96</c:v>
                </c:pt>
                <c:pt idx="3">
                  <c:v>179.07</c:v>
                </c:pt>
                <c:pt idx="4">
                  <c:v>195.19</c:v>
                </c:pt>
                <c:pt idx="5">
                  <c:v>193.67</c:v>
                </c:pt>
                <c:pt idx="6">
                  <c:v>188.04</c:v>
                </c:pt>
                <c:pt idx="7">
                  <c:v>187.99</c:v>
                </c:pt>
                <c:pt idx="8">
                  <c:v>184.99</c:v>
                </c:pt>
                <c:pt idx="9">
                  <c:v>182.99</c:v>
                </c:pt>
                <c:pt idx="10">
                  <c:v>181.99</c:v>
                </c:pt>
                <c:pt idx="11">
                  <c:v>180</c:v>
                </c:pt>
                <c:pt idx="12">
                  <c:v>175.85</c:v>
                </c:pt>
                <c:pt idx="13">
                  <c:v>172.3</c:v>
                </c:pt>
                <c:pt idx="14">
                  <c:v>172.3</c:v>
                </c:pt>
                <c:pt idx="15">
                  <c:v>171</c:v>
                </c:pt>
                <c:pt idx="16">
                  <c:v>160.96</c:v>
                </c:pt>
                <c:pt idx="17">
                  <c:v>162.6</c:v>
                </c:pt>
                <c:pt idx="18">
                  <c:v>166.44</c:v>
                </c:pt>
                <c:pt idx="19">
                  <c:v>169.43</c:v>
                </c:pt>
                <c:pt idx="20">
                  <c:v>170.24</c:v>
                </c:pt>
                <c:pt idx="21">
                  <c:v>170.66</c:v>
                </c:pt>
                <c:pt idx="22">
                  <c:v>172.3</c:v>
                </c:pt>
                <c:pt idx="23">
                  <c:v>170.6</c:v>
                </c:pt>
                <c:pt idx="24">
                  <c:v>172.68</c:v>
                </c:pt>
                <c:pt idx="25">
                  <c:v>174.94</c:v>
                </c:pt>
                <c:pt idx="26">
                  <c:v>171.37</c:v>
                </c:pt>
                <c:pt idx="27">
                  <c:v>172.02</c:v>
                </c:pt>
                <c:pt idx="28">
                  <c:v>179.04</c:v>
                </c:pt>
                <c:pt idx="29">
                  <c:v>172.31</c:v>
                </c:pt>
                <c:pt idx="30">
                  <c:v>145.5</c:v>
                </c:pt>
                <c:pt idx="31">
                  <c:v>129</c:v>
                </c:pt>
                <c:pt idx="32">
                  <c:v>122.48</c:v>
                </c:pt>
                <c:pt idx="33">
                  <c:v>80</c:v>
                </c:pt>
                <c:pt idx="34">
                  <c:v>60.01</c:v>
                </c:pt>
                <c:pt idx="35">
                  <c:v>12.77</c:v>
                </c:pt>
                <c:pt idx="36">
                  <c:v>17.98</c:v>
                </c:pt>
                <c:pt idx="37">
                  <c:v>12.99</c:v>
                </c:pt>
                <c:pt idx="38">
                  <c:v>90</c:v>
                </c:pt>
                <c:pt idx="39">
                  <c:v>87</c:v>
                </c:pt>
                <c:pt idx="40">
                  <c:v>90</c:v>
                </c:pt>
                <c:pt idx="41">
                  <c:v>86</c:v>
                </c:pt>
                <c:pt idx="42">
                  <c:v>86</c:v>
                </c:pt>
                <c:pt idx="43">
                  <c:v>83.44</c:v>
                </c:pt>
                <c:pt idx="44">
                  <c:v>86</c:v>
                </c:pt>
                <c:pt idx="45">
                  <c:v>86</c:v>
                </c:pt>
                <c:pt idx="46">
                  <c:v>80</c:v>
                </c:pt>
                <c:pt idx="47">
                  <c:v>86</c:v>
                </c:pt>
                <c:pt idx="48">
                  <c:v>87</c:v>
                </c:pt>
                <c:pt idx="49">
                  <c:v>85.7</c:v>
                </c:pt>
                <c:pt idx="50">
                  <c:v>85.01</c:v>
                </c:pt>
                <c:pt idx="51">
                  <c:v>83.55</c:v>
                </c:pt>
                <c:pt idx="52">
                  <c:v>81.95</c:v>
                </c:pt>
                <c:pt idx="53">
                  <c:v>80.59</c:v>
                </c:pt>
                <c:pt idx="54">
                  <c:v>72.34</c:v>
                </c:pt>
                <c:pt idx="55">
                  <c:v>70.98</c:v>
                </c:pt>
                <c:pt idx="56">
                  <c:v>81.650000000000006</c:v>
                </c:pt>
                <c:pt idx="57">
                  <c:v>84.32</c:v>
                </c:pt>
                <c:pt idx="58">
                  <c:v>80</c:v>
                </c:pt>
                <c:pt idx="59">
                  <c:v>80</c:v>
                </c:pt>
                <c:pt idx="60">
                  <c:v>25</c:v>
                </c:pt>
                <c:pt idx="61">
                  <c:v>12.78</c:v>
                </c:pt>
                <c:pt idx="62">
                  <c:v>25.14</c:v>
                </c:pt>
                <c:pt idx="63">
                  <c:v>108.3</c:v>
                </c:pt>
                <c:pt idx="64">
                  <c:v>13.63</c:v>
                </c:pt>
                <c:pt idx="65">
                  <c:v>122.07</c:v>
                </c:pt>
                <c:pt idx="66">
                  <c:v>132</c:v>
                </c:pt>
                <c:pt idx="67">
                  <c:v>163.93</c:v>
                </c:pt>
                <c:pt idx="68">
                  <c:v>141.47</c:v>
                </c:pt>
                <c:pt idx="69">
                  <c:v>172.24</c:v>
                </c:pt>
                <c:pt idx="70">
                  <c:v>191.14</c:v>
                </c:pt>
                <c:pt idx="71">
                  <c:v>237.63</c:v>
                </c:pt>
                <c:pt idx="72">
                  <c:v>179.9</c:v>
                </c:pt>
                <c:pt idx="73">
                  <c:v>243.28</c:v>
                </c:pt>
                <c:pt idx="74">
                  <c:v>264.3</c:v>
                </c:pt>
                <c:pt idx="75">
                  <c:v>250.01</c:v>
                </c:pt>
                <c:pt idx="76">
                  <c:v>217.4</c:v>
                </c:pt>
                <c:pt idx="77">
                  <c:v>280.05</c:v>
                </c:pt>
                <c:pt idx="78">
                  <c:v>200.01</c:v>
                </c:pt>
                <c:pt idx="79">
                  <c:v>265.7</c:v>
                </c:pt>
                <c:pt idx="80">
                  <c:v>194.99</c:v>
                </c:pt>
                <c:pt idx="81">
                  <c:v>212.57</c:v>
                </c:pt>
                <c:pt idx="82">
                  <c:v>181.01</c:v>
                </c:pt>
                <c:pt idx="83">
                  <c:v>267.18</c:v>
                </c:pt>
                <c:pt idx="84">
                  <c:v>339.89</c:v>
                </c:pt>
                <c:pt idx="85">
                  <c:v>297.19</c:v>
                </c:pt>
                <c:pt idx="86">
                  <c:v>280.02999999999997</c:v>
                </c:pt>
                <c:pt idx="87">
                  <c:v>194.99</c:v>
                </c:pt>
                <c:pt idx="88">
                  <c:v>300.51</c:v>
                </c:pt>
                <c:pt idx="89">
                  <c:v>256.67</c:v>
                </c:pt>
                <c:pt idx="90">
                  <c:v>237.04</c:v>
                </c:pt>
                <c:pt idx="91">
                  <c:v>221.97</c:v>
                </c:pt>
                <c:pt idx="92">
                  <c:v>262.22000000000003</c:v>
                </c:pt>
                <c:pt idx="93">
                  <c:v>210.38</c:v>
                </c:pt>
                <c:pt idx="94">
                  <c:v>200.05</c:v>
                </c:pt>
                <c:pt idx="95">
                  <c:v>193.27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2E-44AA-9A29-85010785E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8496.1489999999994</v>
      </c>
      <c r="C5" s="25">
        <v>8147.5810000000001</v>
      </c>
      <c r="D5" s="25">
        <v>7912.375</v>
      </c>
      <c r="E5" s="25">
        <v>7753.9080000000004</v>
      </c>
      <c r="F5" s="25">
        <v>8020.2659999999996</v>
      </c>
      <c r="G5" s="25">
        <v>7838.0349999999999</v>
      </c>
      <c r="H5" s="25">
        <v>7760.5349999999999</v>
      </c>
      <c r="I5" s="25">
        <v>7570.0230000000001</v>
      </c>
      <c r="J5" s="25">
        <v>7315.8940000000002</v>
      </c>
      <c r="K5" s="25">
        <v>7171.4719999999998</v>
      </c>
      <c r="L5" s="25">
        <v>7049.8850000000002</v>
      </c>
      <c r="M5" s="25">
        <v>6990.7389999999996</v>
      </c>
      <c r="N5" s="25">
        <v>7038.9989999999998</v>
      </c>
      <c r="O5" s="25">
        <v>7022.3770000000004</v>
      </c>
      <c r="P5" s="25">
        <v>7032.3950000000004</v>
      </c>
      <c r="Q5" s="25">
        <v>7000.81</v>
      </c>
      <c r="R5" s="25">
        <v>6979.6589999999997</v>
      </c>
      <c r="S5" s="25">
        <v>6996.9589999999998</v>
      </c>
      <c r="T5" s="25">
        <v>7048.7719999999999</v>
      </c>
      <c r="U5" s="25">
        <v>7106.09</v>
      </c>
      <c r="V5" s="25">
        <v>7251.241</v>
      </c>
      <c r="W5" s="25">
        <v>7296.5379999999996</v>
      </c>
      <c r="X5" s="25">
        <v>7547.96</v>
      </c>
      <c r="Y5" s="25">
        <v>7584.625</v>
      </c>
      <c r="Z5" s="25">
        <v>7952.0230000000001</v>
      </c>
      <c r="AA5" s="25">
        <v>8167.3519999999999</v>
      </c>
      <c r="AB5" s="25">
        <v>8361.8379999999997</v>
      </c>
      <c r="AC5" s="25">
        <v>8654.8459999999995</v>
      </c>
      <c r="AD5" s="25">
        <v>8909.5460000000003</v>
      </c>
      <c r="AE5" s="25">
        <v>9198.1620000000003</v>
      </c>
      <c r="AF5" s="25">
        <v>9177.5120000000006</v>
      </c>
      <c r="AG5" s="25">
        <v>9054.2970000000005</v>
      </c>
      <c r="AH5" s="25">
        <v>9074.4040000000005</v>
      </c>
      <c r="AI5" s="25">
        <v>8995.1270000000004</v>
      </c>
      <c r="AJ5" s="25">
        <v>9244.4549999999999</v>
      </c>
      <c r="AK5" s="25">
        <v>9597.6919999999991</v>
      </c>
      <c r="AL5" s="25">
        <v>9727.7420000000002</v>
      </c>
      <c r="AM5" s="25">
        <v>9971.4310000000005</v>
      </c>
      <c r="AN5" s="25">
        <v>10409.406000000001</v>
      </c>
      <c r="AO5" s="25">
        <v>10604.050999999999</v>
      </c>
      <c r="AP5" s="25">
        <v>10560.699000000001</v>
      </c>
      <c r="AQ5" s="25">
        <v>10836.259</v>
      </c>
      <c r="AR5" s="25">
        <v>10968.587</v>
      </c>
      <c r="AS5" s="25">
        <v>11075.611999999999</v>
      </c>
      <c r="AT5" s="25">
        <v>11155.855</v>
      </c>
      <c r="AU5" s="25">
        <v>11266.177</v>
      </c>
      <c r="AV5" s="25">
        <v>11347.445</v>
      </c>
      <c r="AW5" s="25">
        <v>11421.198</v>
      </c>
      <c r="AX5" s="25">
        <v>11472.252</v>
      </c>
      <c r="AY5" s="25">
        <v>11490.305</v>
      </c>
      <c r="AZ5" s="25">
        <v>11493.877</v>
      </c>
      <c r="BA5" s="25">
        <v>11472.735000000001</v>
      </c>
      <c r="BB5" s="25">
        <v>11467.093999999999</v>
      </c>
      <c r="BC5" s="25">
        <v>11438.082</v>
      </c>
      <c r="BD5" s="25">
        <v>11464.111999999999</v>
      </c>
      <c r="BE5" s="25">
        <v>11379.633</v>
      </c>
      <c r="BF5" s="25">
        <v>11390.222</v>
      </c>
      <c r="BG5" s="25">
        <v>11257.496999999999</v>
      </c>
      <c r="BH5" s="25">
        <v>11196.004000000001</v>
      </c>
      <c r="BI5" s="25">
        <v>11156.581</v>
      </c>
      <c r="BJ5" s="25">
        <v>10837.218999999999</v>
      </c>
      <c r="BK5" s="25">
        <v>10667.031000000001</v>
      </c>
      <c r="BL5" s="25">
        <v>10410.745999999999</v>
      </c>
      <c r="BM5" s="25">
        <v>10141.455</v>
      </c>
      <c r="BN5" s="25">
        <v>10484.298000000001</v>
      </c>
      <c r="BO5" s="25">
        <v>10382.707</v>
      </c>
      <c r="BP5" s="25">
        <v>10371.727000000001</v>
      </c>
      <c r="BQ5" s="25">
        <v>10372.367</v>
      </c>
      <c r="BR5" s="25">
        <v>10048.620000000001</v>
      </c>
      <c r="BS5" s="25">
        <v>10145.805</v>
      </c>
      <c r="BT5" s="25">
        <v>10256.858</v>
      </c>
      <c r="BU5" s="25">
        <v>10305.777</v>
      </c>
      <c r="BV5" s="25">
        <v>9588.2710000000006</v>
      </c>
      <c r="BW5" s="25">
        <v>9664.3610000000008</v>
      </c>
      <c r="BX5" s="25">
        <v>9622.0769999999993</v>
      </c>
      <c r="BY5" s="25">
        <v>9437.6890000000003</v>
      </c>
      <c r="BZ5" s="25">
        <v>9696.3340000000007</v>
      </c>
      <c r="CA5" s="25">
        <v>9598.8529999999992</v>
      </c>
      <c r="CB5" s="25">
        <v>9686.19</v>
      </c>
      <c r="CC5" s="25">
        <v>9623.7199999999993</v>
      </c>
      <c r="CD5" s="25">
        <v>9657.1579999999994</v>
      </c>
      <c r="CE5" s="25">
        <v>9653.6669999999995</v>
      </c>
      <c r="CF5" s="25">
        <v>9609.4159999999993</v>
      </c>
      <c r="CG5" s="25">
        <v>9471.0789999999997</v>
      </c>
      <c r="CH5" s="25">
        <v>8997.9590000000007</v>
      </c>
      <c r="CI5" s="25">
        <v>8843.4969999999994</v>
      </c>
      <c r="CJ5" s="25">
        <v>8752.8729999999996</v>
      </c>
      <c r="CK5" s="25">
        <v>8725.241</v>
      </c>
      <c r="CL5" s="25">
        <v>8592.3590000000004</v>
      </c>
      <c r="CM5" s="25">
        <v>8609.1810000000005</v>
      </c>
      <c r="CN5" s="25">
        <v>8453.8580000000002</v>
      </c>
      <c r="CO5" s="25">
        <v>8447.7139999999999</v>
      </c>
      <c r="CP5" s="25">
        <v>8572.4480000000003</v>
      </c>
      <c r="CQ5" s="25">
        <v>8493.518</v>
      </c>
      <c r="CR5" s="25">
        <v>8245.1909999999989</v>
      </c>
      <c r="CS5" s="25">
        <v>8259.9189999999999</v>
      </c>
      <c r="CT5" s="26"/>
      <c r="CU5" s="26"/>
      <c r="CV5" s="26"/>
      <c r="CW5" s="27"/>
      <c r="CX5" s="28">
        <f t="array" ref="CX5">SUMPRODUCT(B5:CW5*0.25)</f>
        <v>223267.64500000002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219.59</v>
      </c>
      <c r="C8" s="37">
        <v>205.62</v>
      </c>
      <c r="D8" s="37">
        <v>196.96</v>
      </c>
      <c r="E8" s="37">
        <v>179.07</v>
      </c>
      <c r="F8" s="37">
        <v>195.19</v>
      </c>
      <c r="G8" s="37">
        <v>193.67</v>
      </c>
      <c r="H8" s="37">
        <v>188.04</v>
      </c>
      <c r="I8" s="37">
        <v>187.99</v>
      </c>
      <c r="J8" s="37">
        <v>184.99</v>
      </c>
      <c r="K8" s="37">
        <v>182.99</v>
      </c>
      <c r="L8" s="37">
        <v>181.99</v>
      </c>
      <c r="M8" s="37">
        <v>180</v>
      </c>
      <c r="N8" s="37">
        <v>175.85</v>
      </c>
      <c r="O8" s="37">
        <v>172.3</v>
      </c>
      <c r="P8" s="37">
        <v>172.3</v>
      </c>
      <c r="Q8" s="37">
        <v>171</v>
      </c>
      <c r="R8" s="37">
        <v>160.96</v>
      </c>
      <c r="S8" s="37">
        <v>162.6</v>
      </c>
      <c r="T8" s="37">
        <v>166.44</v>
      </c>
      <c r="U8" s="37">
        <v>169.43</v>
      </c>
      <c r="V8" s="37">
        <v>170.24</v>
      </c>
      <c r="W8" s="37">
        <v>170.66</v>
      </c>
      <c r="X8" s="37">
        <v>172.3</v>
      </c>
      <c r="Y8" s="37">
        <v>170.6</v>
      </c>
      <c r="Z8" s="37">
        <v>172.68</v>
      </c>
      <c r="AA8" s="37">
        <v>174.94</v>
      </c>
      <c r="AB8" s="37">
        <v>171.37</v>
      </c>
      <c r="AC8" s="37">
        <v>172.02</v>
      </c>
      <c r="AD8" s="37">
        <v>179.04</v>
      </c>
      <c r="AE8" s="37">
        <v>172.31</v>
      </c>
      <c r="AF8" s="37">
        <v>145.5</v>
      </c>
      <c r="AG8" s="37">
        <v>129</v>
      </c>
      <c r="AH8" s="37">
        <v>122.48</v>
      </c>
      <c r="AI8" s="37">
        <v>80</v>
      </c>
      <c r="AJ8" s="37">
        <v>60.01</v>
      </c>
      <c r="AK8" s="37">
        <v>12.77</v>
      </c>
      <c r="AL8" s="37">
        <v>17.98</v>
      </c>
      <c r="AM8" s="37">
        <v>12.99</v>
      </c>
      <c r="AN8" s="37">
        <v>90</v>
      </c>
      <c r="AO8" s="37">
        <v>87</v>
      </c>
      <c r="AP8" s="37">
        <v>90</v>
      </c>
      <c r="AQ8" s="37">
        <v>86</v>
      </c>
      <c r="AR8" s="37">
        <v>86</v>
      </c>
      <c r="AS8" s="37">
        <v>83.44</v>
      </c>
      <c r="AT8" s="37">
        <v>86</v>
      </c>
      <c r="AU8" s="37">
        <v>86</v>
      </c>
      <c r="AV8" s="37">
        <v>80</v>
      </c>
      <c r="AW8" s="37">
        <v>86</v>
      </c>
      <c r="AX8" s="37">
        <v>87</v>
      </c>
      <c r="AY8" s="37">
        <v>85.7</v>
      </c>
      <c r="AZ8" s="37">
        <v>85.01</v>
      </c>
      <c r="BA8" s="37">
        <v>83.55</v>
      </c>
      <c r="BB8" s="37">
        <v>81.95</v>
      </c>
      <c r="BC8" s="37">
        <v>80.59</v>
      </c>
      <c r="BD8" s="37">
        <v>72.34</v>
      </c>
      <c r="BE8" s="37">
        <v>70.98</v>
      </c>
      <c r="BF8" s="37">
        <v>81.650000000000006</v>
      </c>
      <c r="BG8" s="37">
        <v>84.32</v>
      </c>
      <c r="BH8" s="37">
        <v>80</v>
      </c>
      <c r="BI8" s="37">
        <v>80</v>
      </c>
      <c r="BJ8" s="37">
        <v>25</v>
      </c>
      <c r="BK8" s="37">
        <v>12.78</v>
      </c>
      <c r="BL8" s="37">
        <v>25.14</v>
      </c>
      <c r="BM8" s="37">
        <v>108.3</v>
      </c>
      <c r="BN8" s="37">
        <v>13.63</v>
      </c>
      <c r="BO8" s="37">
        <v>122.07</v>
      </c>
      <c r="BP8" s="37">
        <v>132</v>
      </c>
      <c r="BQ8" s="37">
        <v>163.93</v>
      </c>
      <c r="BR8" s="37">
        <v>141.47</v>
      </c>
      <c r="BS8" s="37">
        <v>172.24</v>
      </c>
      <c r="BT8" s="37">
        <v>191.14</v>
      </c>
      <c r="BU8" s="37">
        <v>237.63</v>
      </c>
      <c r="BV8" s="37">
        <v>179.9</v>
      </c>
      <c r="BW8" s="37">
        <v>243.28</v>
      </c>
      <c r="BX8" s="37">
        <v>264.3</v>
      </c>
      <c r="BY8" s="37">
        <v>250.01</v>
      </c>
      <c r="BZ8" s="37">
        <v>217.4</v>
      </c>
      <c r="CA8" s="37">
        <v>280.05</v>
      </c>
      <c r="CB8" s="37">
        <v>200.01</v>
      </c>
      <c r="CC8" s="37">
        <v>265.7</v>
      </c>
      <c r="CD8" s="37">
        <v>194.99</v>
      </c>
      <c r="CE8" s="37">
        <v>212.57</v>
      </c>
      <c r="CF8" s="37">
        <v>181.01</v>
      </c>
      <c r="CG8" s="37">
        <v>267.18</v>
      </c>
      <c r="CH8" s="37">
        <v>339.89</v>
      </c>
      <c r="CI8" s="37">
        <v>297.19</v>
      </c>
      <c r="CJ8" s="37">
        <v>280.02999999999997</v>
      </c>
      <c r="CK8" s="37">
        <v>194.99</v>
      </c>
      <c r="CL8" s="37">
        <v>300.51</v>
      </c>
      <c r="CM8" s="37">
        <v>256.67</v>
      </c>
      <c r="CN8" s="37">
        <v>237.04</v>
      </c>
      <c r="CO8" s="37">
        <v>221.97</v>
      </c>
      <c r="CP8" s="37">
        <v>262.22000000000003</v>
      </c>
      <c r="CQ8" s="37">
        <v>210.38</v>
      </c>
      <c r="CR8" s="37">
        <v>200.05</v>
      </c>
      <c r="CS8" s="37">
        <v>193.27</v>
      </c>
      <c r="CT8" s="38"/>
      <c r="CU8" s="38"/>
      <c r="CV8" s="38"/>
      <c r="CW8" s="39"/>
      <c r="CX8" s="40">
        <f>IF(SUM(B8:CW8)&lt;&gt;0,AVERAGEIF(B8:CW8,"&lt;&gt;"""),"")</f>
        <v>155.03479166666662</v>
      </c>
    </row>
    <row r="9" spans="1:102" ht="24.95" customHeight="1" thickBot="1" x14ac:dyDescent="0.25">
      <c r="A9" s="41" t="s">
        <v>6</v>
      </c>
      <c r="B9" s="42">
        <v>200.31</v>
      </c>
      <c r="C9" s="43">
        <v>200.31</v>
      </c>
      <c r="D9" s="43">
        <v>200.31</v>
      </c>
      <c r="E9" s="43">
        <v>200.31</v>
      </c>
      <c r="F9" s="43">
        <v>191.2225</v>
      </c>
      <c r="G9" s="43">
        <v>191.2225</v>
      </c>
      <c r="H9" s="43">
        <v>191.2225</v>
      </c>
      <c r="I9" s="43">
        <v>191.2225</v>
      </c>
      <c r="J9" s="43">
        <v>182.49250000000001</v>
      </c>
      <c r="K9" s="43">
        <v>182.49250000000001</v>
      </c>
      <c r="L9" s="43">
        <v>182.49250000000001</v>
      </c>
      <c r="M9" s="43">
        <v>182.49250000000001</v>
      </c>
      <c r="N9" s="43">
        <v>172.86250000000001</v>
      </c>
      <c r="O9" s="43">
        <v>172.86250000000001</v>
      </c>
      <c r="P9" s="43">
        <v>172.86250000000001</v>
      </c>
      <c r="Q9" s="43">
        <v>172.86250000000001</v>
      </c>
      <c r="R9" s="43">
        <v>164.85749999999999</v>
      </c>
      <c r="S9" s="43">
        <v>164.85749999999999</v>
      </c>
      <c r="T9" s="43">
        <v>164.85749999999999</v>
      </c>
      <c r="U9" s="43">
        <v>164.85749999999999</v>
      </c>
      <c r="V9" s="43">
        <v>170.95</v>
      </c>
      <c r="W9" s="43">
        <v>170.95</v>
      </c>
      <c r="X9" s="43">
        <v>170.95</v>
      </c>
      <c r="Y9" s="43">
        <v>170.95</v>
      </c>
      <c r="Z9" s="43">
        <v>172.7525</v>
      </c>
      <c r="AA9" s="43">
        <v>172.7525</v>
      </c>
      <c r="AB9" s="43">
        <v>172.7525</v>
      </c>
      <c r="AC9" s="43">
        <v>172.7525</v>
      </c>
      <c r="AD9" s="43">
        <v>156.46250000000001</v>
      </c>
      <c r="AE9" s="43">
        <v>156.46250000000001</v>
      </c>
      <c r="AF9" s="43">
        <v>156.46250000000001</v>
      </c>
      <c r="AG9" s="43">
        <v>156.46250000000001</v>
      </c>
      <c r="AH9" s="43">
        <v>68.814999999999998</v>
      </c>
      <c r="AI9" s="43">
        <v>68.814999999999998</v>
      </c>
      <c r="AJ9" s="43">
        <v>68.814999999999998</v>
      </c>
      <c r="AK9" s="43">
        <v>68.814999999999998</v>
      </c>
      <c r="AL9" s="43">
        <v>51.9925</v>
      </c>
      <c r="AM9" s="43">
        <v>51.9925</v>
      </c>
      <c r="AN9" s="43">
        <v>51.9925</v>
      </c>
      <c r="AO9" s="43">
        <v>51.9925</v>
      </c>
      <c r="AP9" s="43">
        <v>86.36</v>
      </c>
      <c r="AQ9" s="43">
        <v>86.36</v>
      </c>
      <c r="AR9" s="43">
        <v>86.36</v>
      </c>
      <c r="AS9" s="43">
        <v>86.36</v>
      </c>
      <c r="AT9" s="43">
        <v>84.5</v>
      </c>
      <c r="AU9" s="43">
        <v>84.5</v>
      </c>
      <c r="AV9" s="43">
        <v>84.5</v>
      </c>
      <c r="AW9" s="43">
        <v>84.5</v>
      </c>
      <c r="AX9" s="43">
        <v>85.314999999999998</v>
      </c>
      <c r="AY9" s="43">
        <v>85.314999999999998</v>
      </c>
      <c r="AZ9" s="43">
        <v>85.314999999999998</v>
      </c>
      <c r="BA9" s="43">
        <v>85.314999999999998</v>
      </c>
      <c r="BB9" s="43">
        <v>76.465000000000003</v>
      </c>
      <c r="BC9" s="43">
        <v>76.465000000000003</v>
      </c>
      <c r="BD9" s="43">
        <v>76.465000000000003</v>
      </c>
      <c r="BE9" s="43">
        <v>76.465000000000003</v>
      </c>
      <c r="BF9" s="43">
        <v>81.492500000000007</v>
      </c>
      <c r="BG9" s="43">
        <v>81.492500000000007</v>
      </c>
      <c r="BH9" s="43">
        <v>81.492500000000007</v>
      </c>
      <c r="BI9" s="43">
        <v>81.492500000000007</v>
      </c>
      <c r="BJ9" s="43">
        <v>42.805</v>
      </c>
      <c r="BK9" s="43">
        <v>42.805</v>
      </c>
      <c r="BL9" s="43">
        <v>42.805</v>
      </c>
      <c r="BM9" s="43">
        <v>42.805</v>
      </c>
      <c r="BN9" s="43">
        <v>107.9075</v>
      </c>
      <c r="BO9" s="43">
        <v>107.9075</v>
      </c>
      <c r="BP9" s="43">
        <v>107.9075</v>
      </c>
      <c r="BQ9" s="43">
        <v>107.9075</v>
      </c>
      <c r="BR9" s="43">
        <v>185.62</v>
      </c>
      <c r="BS9" s="43">
        <v>185.62</v>
      </c>
      <c r="BT9" s="43">
        <v>185.62</v>
      </c>
      <c r="BU9" s="43">
        <v>185.62</v>
      </c>
      <c r="BV9" s="43">
        <v>234.3725</v>
      </c>
      <c r="BW9" s="43">
        <v>234.3725</v>
      </c>
      <c r="BX9" s="43">
        <v>234.3725</v>
      </c>
      <c r="BY9" s="43">
        <v>234.3725</v>
      </c>
      <c r="BZ9" s="43">
        <v>240.79</v>
      </c>
      <c r="CA9" s="43">
        <v>240.79</v>
      </c>
      <c r="CB9" s="43">
        <v>240.79</v>
      </c>
      <c r="CC9" s="43">
        <v>240.79</v>
      </c>
      <c r="CD9" s="43">
        <v>213.9375</v>
      </c>
      <c r="CE9" s="43">
        <v>213.9375</v>
      </c>
      <c r="CF9" s="43">
        <v>213.9375</v>
      </c>
      <c r="CG9" s="43">
        <v>213.9375</v>
      </c>
      <c r="CH9" s="43">
        <v>278.02499999999998</v>
      </c>
      <c r="CI9" s="43">
        <v>278.02499999999998</v>
      </c>
      <c r="CJ9" s="43">
        <v>278.02499999999998</v>
      </c>
      <c r="CK9" s="43">
        <v>278.02499999999998</v>
      </c>
      <c r="CL9" s="43">
        <v>254.04750000000001</v>
      </c>
      <c r="CM9" s="43">
        <v>254.04750000000001</v>
      </c>
      <c r="CN9" s="43">
        <v>254.04750000000001</v>
      </c>
      <c r="CO9" s="43">
        <v>254.04750000000001</v>
      </c>
      <c r="CP9" s="43">
        <v>216.48</v>
      </c>
      <c r="CQ9" s="43">
        <v>216.48</v>
      </c>
      <c r="CR9" s="43">
        <v>216.48</v>
      </c>
      <c r="CS9" s="43">
        <v>216.48</v>
      </c>
      <c r="CT9" s="44"/>
      <c r="CU9" s="44"/>
      <c r="CV9" s="44"/>
      <c r="CW9" s="45"/>
      <c r="CX9" s="46">
        <f>IF(SUM(B9:CW9)&lt;&gt;0,AVERAGEIF(B9:CW9,"&lt;&gt;"""),"")</f>
        <v>155.03479166666668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525.13599999999997</v>
      </c>
      <c r="R11" s="53">
        <v>450</v>
      </c>
      <c r="S11" s="53">
        <v>450</v>
      </c>
      <c r="T11" s="53">
        <v>450</v>
      </c>
      <c r="U11" s="53">
        <v>450</v>
      </c>
      <c r="V11" s="53">
        <v>469.39100000000002</v>
      </c>
      <c r="W11" s="53">
        <v>500.46600000000001</v>
      </c>
      <c r="X11" s="53">
        <v>616</v>
      </c>
      <c r="Y11" s="53">
        <v>495.72699999999998</v>
      </c>
      <c r="Z11" s="53">
        <v>616</v>
      </c>
      <c r="AA11" s="53">
        <v>616</v>
      </c>
      <c r="AB11" s="53">
        <v>552.55399999999997</v>
      </c>
      <c r="AC11" s="53">
        <v>600.274</v>
      </c>
      <c r="AD11" s="53">
        <v>616</v>
      </c>
      <c r="AE11" s="53">
        <v>468.97500000000002</v>
      </c>
      <c r="AF11" s="53">
        <v>350</v>
      </c>
      <c r="AG11" s="53">
        <v>350</v>
      </c>
      <c r="AH11" s="53">
        <v>350</v>
      </c>
      <c r="AI11" s="53">
        <v>350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350</v>
      </c>
      <c r="BO11" s="53">
        <v>350</v>
      </c>
      <c r="BP11" s="53">
        <v>350</v>
      </c>
      <c r="BQ11" s="53">
        <v>350</v>
      </c>
      <c r="BR11" s="53">
        <v>350</v>
      </c>
      <c r="BS11" s="53">
        <v>569.73900000000003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11478.065500000001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4955.8999999999996</v>
      </c>
      <c r="C13" s="65">
        <v>4955.8999999999996</v>
      </c>
      <c r="D13" s="65">
        <v>4955.8999999999996</v>
      </c>
      <c r="E13" s="65">
        <v>4954.8140000000003</v>
      </c>
      <c r="F13" s="65">
        <v>4645.8999999999996</v>
      </c>
      <c r="G13" s="65">
        <v>4476.8999999999996</v>
      </c>
      <c r="H13" s="65">
        <v>4376.8999999999996</v>
      </c>
      <c r="I13" s="65">
        <v>4266.8999999999996</v>
      </c>
      <c r="J13" s="65">
        <v>4272.1350000000002</v>
      </c>
      <c r="K13" s="65">
        <v>4272.1109999999999</v>
      </c>
      <c r="L13" s="65">
        <v>4272.0990000000002</v>
      </c>
      <c r="M13" s="65">
        <v>4272.076</v>
      </c>
      <c r="N13" s="65">
        <v>4273.0320000000002</v>
      </c>
      <c r="O13" s="65">
        <v>4272.9870000000001</v>
      </c>
      <c r="P13" s="65">
        <v>4272.9870000000001</v>
      </c>
      <c r="Q13" s="65">
        <v>4272.9709999999995</v>
      </c>
      <c r="R13" s="65">
        <v>4188.4760000000006</v>
      </c>
      <c r="S13" s="65">
        <v>4190.1400000000003</v>
      </c>
      <c r="T13" s="65">
        <v>4231.3189999999995</v>
      </c>
      <c r="U13" s="65">
        <v>4274.9470000000001</v>
      </c>
      <c r="V13" s="65">
        <v>4276.9539999999997</v>
      </c>
      <c r="W13" s="65">
        <v>4276.9580000000005</v>
      </c>
      <c r="X13" s="65">
        <v>4276.9760000000006</v>
      </c>
      <c r="Y13" s="65">
        <v>4276.9580000000005</v>
      </c>
      <c r="Z13" s="65">
        <v>4270.9780000000001</v>
      </c>
      <c r="AA13" s="65">
        <v>4271.0010000000002</v>
      </c>
      <c r="AB13" s="65">
        <v>4269.9639999999999</v>
      </c>
      <c r="AC13" s="65">
        <v>4264.9709999999995</v>
      </c>
      <c r="AD13" s="65">
        <v>4224.8999999999996</v>
      </c>
      <c r="AE13" s="65">
        <v>4219.8999999999996</v>
      </c>
      <c r="AF13" s="65">
        <v>3890.1150000000002</v>
      </c>
      <c r="AG13" s="65">
        <v>3275.4490000000001</v>
      </c>
      <c r="AH13" s="65">
        <v>2787.69</v>
      </c>
      <c r="AI13" s="65">
        <v>2185.9</v>
      </c>
      <c r="AJ13" s="65">
        <v>1984.9</v>
      </c>
      <c r="AK13" s="65">
        <v>1893.9</v>
      </c>
      <c r="AL13" s="65">
        <v>1802.9</v>
      </c>
      <c r="AM13" s="65">
        <v>1637.9</v>
      </c>
      <c r="AN13" s="65">
        <v>1636.9</v>
      </c>
      <c r="AO13" s="65">
        <v>1486.9</v>
      </c>
      <c r="AP13" s="65">
        <v>1161.9000000000001</v>
      </c>
      <c r="AQ13" s="65">
        <v>1161.9000000000001</v>
      </c>
      <c r="AR13" s="65">
        <v>1080.9000000000001</v>
      </c>
      <c r="AS13" s="65">
        <v>1000.9</v>
      </c>
      <c r="AT13" s="65">
        <v>920.9</v>
      </c>
      <c r="AU13" s="65">
        <v>920.9</v>
      </c>
      <c r="AV13" s="65">
        <v>920.9</v>
      </c>
      <c r="AW13" s="65">
        <v>920.9</v>
      </c>
      <c r="AX13" s="65">
        <v>920.9</v>
      </c>
      <c r="AY13" s="65">
        <v>920.9</v>
      </c>
      <c r="AZ13" s="65">
        <v>920.9</v>
      </c>
      <c r="BA13" s="65">
        <v>920.9</v>
      </c>
      <c r="BB13" s="65">
        <v>945.9</v>
      </c>
      <c r="BC13" s="65">
        <v>960.9</v>
      </c>
      <c r="BD13" s="65">
        <v>1080.9000000000001</v>
      </c>
      <c r="BE13" s="65">
        <v>1100.9000000000001</v>
      </c>
      <c r="BF13" s="65">
        <v>1208.9000000000001</v>
      </c>
      <c r="BG13" s="65">
        <v>1243.9000000000001</v>
      </c>
      <c r="BH13" s="65">
        <v>1393.9</v>
      </c>
      <c r="BI13" s="65">
        <v>1558.9</v>
      </c>
      <c r="BJ13" s="65">
        <v>1609.9</v>
      </c>
      <c r="BK13" s="65">
        <v>1699.9</v>
      </c>
      <c r="BL13" s="65">
        <v>1764.9</v>
      </c>
      <c r="BM13" s="65">
        <v>1799.9</v>
      </c>
      <c r="BN13" s="65">
        <v>2418.9</v>
      </c>
      <c r="BO13" s="65">
        <v>2690.7300000000005</v>
      </c>
      <c r="BP13" s="65">
        <v>3130.2139999999999</v>
      </c>
      <c r="BQ13" s="65">
        <v>3606.9</v>
      </c>
      <c r="BR13" s="65">
        <v>3545.8850000000002</v>
      </c>
      <c r="BS13" s="65">
        <v>3957.1980000000003</v>
      </c>
      <c r="BT13" s="65">
        <v>4002.9</v>
      </c>
      <c r="BU13" s="65">
        <v>4017.9</v>
      </c>
      <c r="BV13" s="65">
        <v>4070.9</v>
      </c>
      <c r="BW13" s="65">
        <v>4227.8999999999996</v>
      </c>
      <c r="BX13" s="65">
        <v>4234.8999999999996</v>
      </c>
      <c r="BY13" s="65">
        <v>4234.8999999999996</v>
      </c>
      <c r="BZ13" s="65">
        <v>4259.8999999999996</v>
      </c>
      <c r="CA13" s="65">
        <v>4259.8999999999996</v>
      </c>
      <c r="CB13" s="65">
        <v>4262.8999999999996</v>
      </c>
      <c r="CC13" s="65">
        <v>4262.8999999999996</v>
      </c>
      <c r="CD13" s="65">
        <v>4303.8999999999996</v>
      </c>
      <c r="CE13" s="65">
        <v>4308.8999999999996</v>
      </c>
      <c r="CF13" s="65">
        <v>4315.8999999999996</v>
      </c>
      <c r="CG13" s="65">
        <v>4325.8999999999996</v>
      </c>
      <c r="CH13" s="65">
        <v>4357.8999999999996</v>
      </c>
      <c r="CI13" s="65">
        <v>4367.8999999999996</v>
      </c>
      <c r="CJ13" s="65">
        <v>4371.8999999999996</v>
      </c>
      <c r="CK13" s="65">
        <v>4376.8999999999996</v>
      </c>
      <c r="CL13" s="65">
        <v>4389.8999999999996</v>
      </c>
      <c r="CM13" s="65">
        <v>4394.8999999999996</v>
      </c>
      <c r="CN13" s="65">
        <v>4399.8999999999996</v>
      </c>
      <c r="CO13" s="65">
        <v>4399.8999999999996</v>
      </c>
      <c r="CP13" s="65">
        <v>4404.8999999999996</v>
      </c>
      <c r="CQ13" s="65">
        <v>4404.8999999999996</v>
      </c>
      <c r="CR13" s="65">
        <v>4404.8999999999996</v>
      </c>
      <c r="CS13" s="65">
        <v>4409.8999999999996</v>
      </c>
      <c r="CT13" s="66"/>
      <c r="CU13" s="66"/>
      <c r="CV13" s="66"/>
      <c r="CW13" s="67"/>
      <c r="CX13" s="68">
        <f t="array" ref="CX13">SUMPRODUCT(B13:CW13*0.25)</f>
        <v>78282.833750000005</v>
      </c>
    </row>
    <row r="14" spans="1:102" ht="24.95" customHeight="1" x14ac:dyDescent="0.2">
      <c r="A14" s="63" t="s">
        <v>11</v>
      </c>
      <c r="B14" s="64">
        <v>1337.2829999999999</v>
      </c>
      <c r="C14" s="65">
        <v>976.01499999999999</v>
      </c>
      <c r="D14" s="65">
        <v>730.01499999999999</v>
      </c>
      <c r="E14" s="65">
        <v>557</v>
      </c>
      <c r="F14" s="65">
        <v>1088.777</v>
      </c>
      <c r="G14" s="65">
        <v>1052.5740000000001</v>
      </c>
      <c r="H14" s="65">
        <v>1055.1390000000001</v>
      </c>
      <c r="I14" s="65">
        <v>952.45799999999997</v>
      </c>
      <c r="J14" s="65">
        <v>648.89200000000005</v>
      </c>
      <c r="K14" s="65">
        <v>481.92899999999997</v>
      </c>
      <c r="L14" s="65">
        <v>338.584</v>
      </c>
      <c r="M14" s="65">
        <v>255</v>
      </c>
      <c r="N14" s="65">
        <v>255</v>
      </c>
      <c r="O14" s="65">
        <v>216.87200000000001</v>
      </c>
      <c r="P14" s="65">
        <v>207.917</v>
      </c>
      <c r="Q14" s="65">
        <v>245</v>
      </c>
      <c r="R14" s="65">
        <v>261</v>
      </c>
      <c r="S14" s="65">
        <v>261</v>
      </c>
      <c r="T14" s="65">
        <v>261</v>
      </c>
      <c r="U14" s="65">
        <v>261</v>
      </c>
      <c r="V14" s="65">
        <v>404</v>
      </c>
      <c r="W14" s="65">
        <v>404</v>
      </c>
      <c r="X14" s="65">
        <v>505.411</v>
      </c>
      <c r="Y14" s="65">
        <v>572</v>
      </c>
      <c r="Z14" s="65">
        <v>652</v>
      </c>
      <c r="AA14" s="65">
        <v>652</v>
      </c>
      <c r="AB14" s="65">
        <v>572</v>
      </c>
      <c r="AC14" s="65">
        <v>455</v>
      </c>
      <c r="AD14" s="65">
        <v>455</v>
      </c>
      <c r="AE14" s="65">
        <v>395</v>
      </c>
      <c r="AF14" s="65">
        <v>286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142</v>
      </c>
      <c r="BR14" s="65">
        <v>272</v>
      </c>
      <c r="BS14" s="65">
        <v>272</v>
      </c>
      <c r="BT14" s="65">
        <v>838</v>
      </c>
      <c r="BU14" s="65">
        <v>1401.336</v>
      </c>
      <c r="BV14" s="65">
        <v>1061.7350000000001</v>
      </c>
      <c r="BW14" s="65">
        <v>1416</v>
      </c>
      <c r="BX14" s="65">
        <v>1611.002</v>
      </c>
      <c r="BY14" s="65">
        <v>1356</v>
      </c>
      <c r="BZ14" s="65">
        <v>1401</v>
      </c>
      <c r="CA14" s="65">
        <v>1431</v>
      </c>
      <c r="CB14" s="65">
        <v>1630</v>
      </c>
      <c r="CC14" s="65">
        <v>1599</v>
      </c>
      <c r="CD14" s="65">
        <v>1609</v>
      </c>
      <c r="CE14" s="65">
        <v>1609</v>
      </c>
      <c r="CF14" s="65">
        <v>1609</v>
      </c>
      <c r="CG14" s="65">
        <v>1609</v>
      </c>
      <c r="CH14" s="65">
        <v>1748.26</v>
      </c>
      <c r="CI14" s="65">
        <v>1591.001</v>
      </c>
      <c r="CJ14" s="65">
        <v>1461</v>
      </c>
      <c r="CK14" s="65">
        <v>1461</v>
      </c>
      <c r="CL14" s="65">
        <v>1505.3989999999999</v>
      </c>
      <c r="CM14" s="65">
        <v>1568.2850000000001</v>
      </c>
      <c r="CN14" s="65">
        <v>1426</v>
      </c>
      <c r="CO14" s="65">
        <v>1426</v>
      </c>
      <c r="CP14" s="65">
        <v>1544.096</v>
      </c>
      <c r="CQ14" s="65">
        <v>1516.0029999999999</v>
      </c>
      <c r="CR14" s="65">
        <v>1386</v>
      </c>
      <c r="CS14" s="65">
        <v>1386</v>
      </c>
      <c r="CT14" s="66"/>
      <c r="CU14" s="66"/>
      <c r="CV14" s="66"/>
      <c r="CW14" s="67"/>
      <c r="CX14" s="68">
        <f t="array" ref="CX14">SUMPRODUCT(B14:CW14*0.25)</f>
        <v>15111.245749999998</v>
      </c>
    </row>
    <row r="15" spans="1:102" ht="24.95" customHeight="1" x14ac:dyDescent="0.2">
      <c r="A15" s="69" t="s">
        <v>12</v>
      </c>
      <c r="B15" s="70">
        <v>1374.9660000000001</v>
      </c>
      <c r="C15" s="71">
        <v>1387.6659999999999</v>
      </c>
      <c r="D15" s="71">
        <v>1398.4599999999998</v>
      </c>
      <c r="E15" s="71">
        <v>1414.0940000000001</v>
      </c>
      <c r="F15" s="71">
        <v>1430.5889999999999</v>
      </c>
      <c r="G15" s="71">
        <v>1453.5609999999999</v>
      </c>
      <c r="H15" s="71">
        <v>1473.4959999999999</v>
      </c>
      <c r="I15" s="71">
        <v>1495.665</v>
      </c>
      <c r="J15" s="71">
        <v>1519.867</v>
      </c>
      <c r="K15" s="71">
        <v>1542.432</v>
      </c>
      <c r="L15" s="71">
        <v>1564.202</v>
      </c>
      <c r="M15" s="71">
        <v>1588.663</v>
      </c>
      <c r="N15" s="71">
        <v>1606.9670000000001</v>
      </c>
      <c r="O15" s="71">
        <v>1628.518</v>
      </c>
      <c r="P15" s="71">
        <v>1647.491</v>
      </c>
      <c r="Q15" s="71">
        <v>1669.703</v>
      </c>
      <c r="R15" s="71">
        <v>1696.4829999999999</v>
      </c>
      <c r="S15" s="71">
        <v>1712.1189999999999</v>
      </c>
      <c r="T15" s="71">
        <v>1722.7530000000002</v>
      </c>
      <c r="U15" s="71">
        <v>1736.443</v>
      </c>
      <c r="V15" s="71">
        <v>1767.896</v>
      </c>
      <c r="W15" s="71">
        <v>1782.114</v>
      </c>
      <c r="X15" s="71">
        <v>1816.5729999999999</v>
      </c>
      <c r="Y15" s="71">
        <v>1906.9399999999998</v>
      </c>
      <c r="Z15" s="71">
        <v>2033.0450000000001</v>
      </c>
      <c r="AA15" s="71">
        <v>2248.3510000000001</v>
      </c>
      <c r="AB15" s="71">
        <v>2538.3199999999997</v>
      </c>
      <c r="AC15" s="71">
        <v>2905.6009999999997</v>
      </c>
      <c r="AD15" s="71">
        <v>3333.6460000000002</v>
      </c>
      <c r="AE15" s="71">
        <v>3834.2869999999998</v>
      </c>
      <c r="AF15" s="71">
        <v>4371.3969999999999</v>
      </c>
      <c r="AG15" s="71">
        <v>4921.848</v>
      </c>
      <c r="AH15" s="71">
        <v>5445.7139999999999</v>
      </c>
      <c r="AI15" s="71">
        <v>5968.2269999999999</v>
      </c>
      <c r="AJ15" s="71">
        <v>6466.5549999999994</v>
      </c>
      <c r="AK15" s="71">
        <v>6910.7920000000004</v>
      </c>
      <c r="AL15" s="71">
        <v>7322.8419999999996</v>
      </c>
      <c r="AM15" s="71">
        <v>7731.5309999999999</v>
      </c>
      <c r="AN15" s="71">
        <v>8170.5060000000003</v>
      </c>
      <c r="AO15" s="71">
        <v>8515.1509999999998</v>
      </c>
      <c r="AP15" s="71">
        <v>8741.7989999999991</v>
      </c>
      <c r="AQ15" s="71">
        <v>9017.3589999999986</v>
      </c>
      <c r="AR15" s="71">
        <v>9230.6869999999999</v>
      </c>
      <c r="AS15" s="71">
        <v>9417.7120000000014</v>
      </c>
      <c r="AT15" s="71">
        <v>9593.9549999999999</v>
      </c>
      <c r="AU15" s="71">
        <v>9704.277</v>
      </c>
      <c r="AV15" s="71">
        <v>9785.5450000000001</v>
      </c>
      <c r="AW15" s="71">
        <v>9859.2979999999989</v>
      </c>
      <c r="AX15" s="71">
        <v>9908.3520000000008</v>
      </c>
      <c r="AY15" s="71">
        <v>9926.4050000000007</v>
      </c>
      <c r="AZ15" s="71">
        <v>9929.9770000000008</v>
      </c>
      <c r="BA15" s="71">
        <v>9908.8349999999991</v>
      </c>
      <c r="BB15" s="71">
        <v>9877.1939999999995</v>
      </c>
      <c r="BC15" s="71">
        <v>9833.1819999999989</v>
      </c>
      <c r="BD15" s="71">
        <v>9739.2119999999995</v>
      </c>
      <c r="BE15" s="71">
        <v>9634.7329999999984</v>
      </c>
      <c r="BF15" s="71">
        <v>9540.3219999999983</v>
      </c>
      <c r="BG15" s="71">
        <v>9372.5969999999998</v>
      </c>
      <c r="BH15" s="71">
        <v>9161.1039999999994</v>
      </c>
      <c r="BI15" s="71">
        <v>8956.6809999999987</v>
      </c>
      <c r="BJ15" s="71">
        <v>8611.3189999999995</v>
      </c>
      <c r="BK15" s="71">
        <v>8351.1309999999994</v>
      </c>
      <c r="BL15" s="71">
        <v>8029.8460000000005</v>
      </c>
      <c r="BM15" s="71">
        <v>7725.5550000000003</v>
      </c>
      <c r="BN15" s="71">
        <v>7329.3980000000001</v>
      </c>
      <c r="BO15" s="71">
        <v>6955.9769999999999</v>
      </c>
      <c r="BP15" s="71">
        <v>6505.5129999999999</v>
      </c>
      <c r="BQ15" s="71">
        <v>6029.4669999999996</v>
      </c>
      <c r="BR15" s="71">
        <v>5642.7350000000006</v>
      </c>
      <c r="BS15" s="71">
        <v>5108.8680000000004</v>
      </c>
      <c r="BT15" s="71">
        <v>4561.9580000000005</v>
      </c>
      <c r="BU15" s="71">
        <v>4028.0409999999997</v>
      </c>
      <c r="BV15" s="71">
        <v>3546.636</v>
      </c>
      <c r="BW15" s="71">
        <v>3091.3609999999999</v>
      </c>
      <c r="BX15" s="71">
        <v>2700.4749999999999</v>
      </c>
      <c r="BY15" s="71">
        <v>2370.3890000000001</v>
      </c>
      <c r="BZ15" s="71">
        <v>2170.2339999999999</v>
      </c>
      <c r="CA15" s="71">
        <v>2000.3529999999998</v>
      </c>
      <c r="CB15" s="71">
        <v>1897.29</v>
      </c>
      <c r="CC15" s="71">
        <v>1856.22</v>
      </c>
      <c r="CD15" s="71">
        <v>1822.7579999999998</v>
      </c>
      <c r="CE15" s="71">
        <v>1798.2670000000001</v>
      </c>
      <c r="CF15" s="71">
        <v>1775.5160000000001</v>
      </c>
      <c r="CG15" s="71">
        <v>1749.579</v>
      </c>
      <c r="CH15" s="71">
        <v>1719.1990000000001</v>
      </c>
      <c r="CI15" s="71">
        <v>1690.2959999999998</v>
      </c>
      <c r="CJ15" s="71">
        <v>1663.473</v>
      </c>
      <c r="CK15" s="71">
        <v>1634.741</v>
      </c>
      <c r="CL15" s="71">
        <v>1614.1849999999999</v>
      </c>
      <c r="CM15" s="71">
        <v>1606.9959999999999</v>
      </c>
      <c r="CN15" s="71">
        <v>1598.9579999999999</v>
      </c>
      <c r="CO15" s="71">
        <v>1592.8140000000001</v>
      </c>
      <c r="CP15" s="71">
        <v>1584.0520000000001</v>
      </c>
      <c r="CQ15" s="71">
        <v>1583.2150000000001</v>
      </c>
      <c r="CR15" s="71">
        <v>1584.8909999999998</v>
      </c>
      <c r="CS15" s="71">
        <v>1594.6189999999999</v>
      </c>
      <c r="CT15" s="72"/>
      <c r="CU15" s="72"/>
      <c r="CV15" s="72"/>
      <c r="CW15" s="73"/>
      <c r="CX15" s="74">
        <f t="array" ref="CX15">SUMPRODUCT(B15:CW15*0.25)</f>
        <v>109330.25624999999</v>
      </c>
    </row>
    <row r="16" spans="1:102" ht="24.95" customHeight="1" x14ac:dyDescent="0.2">
      <c r="A16" s="69" t="s">
        <v>13</v>
      </c>
      <c r="B16" s="70">
        <v>102</v>
      </c>
      <c r="C16" s="71">
        <v>102</v>
      </c>
      <c r="D16" s="71">
        <v>102</v>
      </c>
      <c r="E16" s="71">
        <v>102</v>
      </c>
      <c r="F16" s="71">
        <v>106</v>
      </c>
      <c r="G16" s="71">
        <v>106</v>
      </c>
      <c r="H16" s="71">
        <v>106</v>
      </c>
      <c r="I16" s="71">
        <v>106</v>
      </c>
      <c r="J16" s="71">
        <v>111</v>
      </c>
      <c r="K16" s="71">
        <v>111</v>
      </c>
      <c r="L16" s="71">
        <v>111</v>
      </c>
      <c r="M16" s="71">
        <v>111</v>
      </c>
      <c r="N16" s="71">
        <v>114</v>
      </c>
      <c r="O16" s="71">
        <v>114</v>
      </c>
      <c r="P16" s="71">
        <v>114</v>
      </c>
      <c r="Q16" s="71">
        <v>114</v>
      </c>
      <c r="R16" s="71">
        <v>118</v>
      </c>
      <c r="S16" s="71">
        <v>118</v>
      </c>
      <c r="T16" s="71">
        <v>118</v>
      </c>
      <c r="U16" s="71">
        <v>118</v>
      </c>
      <c r="V16" s="71">
        <v>119</v>
      </c>
      <c r="W16" s="71">
        <v>119</v>
      </c>
      <c r="X16" s="71">
        <v>119</v>
      </c>
      <c r="Y16" s="71">
        <v>119</v>
      </c>
      <c r="Z16" s="71">
        <v>123</v>
      </c>
      <c r="AA16" s="71">
        <v>123</v>
      </c>
      <c r="AB16" s="71">
        <v>123</v>
      </c>
      <c r="AC16" s="71">
        <v>123</v>
      </c>
      <c r="AD16" s="71">
        <v>136</v>
      </c>
      <c r="AE16" s="71">
        <v>136</v>
      </c>
      <c r="AF16" s="71">
        <v>136</v>
      </c>
      <c r="AG16" s="71">
        <v>136</v>
      </c>
      <c r="AH16" s="71">
        <v>155</v>
      </c>
      <c r="AI16" s="71">
        <v>155</v>
      </c>
      <c r="AJ16" s="71">
        <v>155</v>
      </c>
      <c r="AK16" s="71">
        <v>155</v>
      </c>
      <c r="AL16" s="71">
        <v>171</v>
      </c>
      <c r="AM16" s="71">
        <v>171</v>
      </c>
      <c r="AN16" s="71">
        <v>171</v>
      </c>
      <c r="AO16" s="71">
        <v>171</v>
      </c>
      <c r="AP16" s="71">
        <v>182</v>
      </c>
      <c r="AQ16" s="71">
        <v>182</v>
      </c>
      <c r="AR16" s="71">
        <v>182</v>
      </c>
      <c r="AS16" s="71">
        <v>182</v>
      </c>
      <c r="AT16" s="71">
        <v>187</v>
      </c>
      <c r="AU16" s="71">
        <v>187</v>
      </c>
      <c r="AV16" s="71">
        <v>187</v>
      </c>
      <c r="AW16" s="71">
        <v>187</v>
      </c>
      <c r="AX16" s="71">
        <v>189</v>
      </c>
      <c r="AY16" s="71">
        <v>189</v>
      </c>
      <c r="AZ16" s="71">
        <v>189</v>
      </c>
      <c r="BA16" s="71">
        <v>189</v>
      </c>
      <c r="BB16" s="71">
        <v>190</v>
      </c>
      <c r="BC16" s="71">
        <v>190</v>
      </c>
      <c r="BD16" s="71">
        <v>190</v>
      </c>
      <c r="BE16" s="71">
        <v>190</v>
      </c>
      <c r="BF16" s="71">
        <v>187</v>
      </c>
      <c r="BG16" s="71">
        <v>187</v>
      </c>
      <c r="BH16" s="71">
        <v>187</v>
      </c>
      <c r="BI16" s="71">
        <v>187</v>
      </c>
      <c r="BJ16" s="71">
        <v>180</v>
      </c>
      <c r="BK16" s="71">
        <v>180</v>
      </c>
      <c r="BL16" s="71">
        <v>180</v>
      </c>
      <c r="BM16" s="71">
        <v>180</v>
      </c>
      <c r="BN16" s="71">
        <v>169</v>
      </c>
      <c r="BO16" s="71">
        <v>169</v>
      </c>
      <c r="BP16" s="71">
        <v>169</v>
      </c>
      <c r="BQ16" s="71">
        <v>169</v>
      </c>
      <c r="BR16" s="71">
        <v>154</v>
      </c>
      <c r="BS16" s="71">
        <v>154</v>
      </c>
      <c r="BT16" s="71">
        <v>154</v>
      </c>
      <c r="BU16" s="71">
        <v>154</v>
      </c>
      <c r="BV16" s="71">
        <v>141</v>
      </c>
      <c r="BW16" s="71">
        <v>141</v>
      </c>
      <c r="BX16" s="71">
        <v>141</v>
      </c>
      <c r="BY16" s="71">
        <v>141</v>
      </c>
      <c r="BZ16" s="71">
        <v>135</v>
      </c>
      <c r="CA16" s="71">
        <v>135</v>
      </c>
      <c r="CB16" s="71">
        <v>135</v>
      </c>
      <c r="CC16" s="71">
        <v>135</v>
      </c>
      <c r="CD16" s="71">
        <v>133</v>
      </c>
      <c r="CE16" s="71">
        <v>133</v>
      </c>
      <c r="CF16" s="71">
        <v>133</v>
      </c>
      <c r="CG16" s="71">
        <v>133</v>
      </c>
      <c r="CH16" s="71">
        <v>129</v>
      </c>
      <c r="CI16" s="71">
        <v>129</v>
      </c>
      <c r="CJ16" s="71">
        <v>129</v>
      </c>
      <c r="CK16" s="71">
        <v>129</v>
      </c>
      <c r="CL16" s="71">
        <v>125</v>
      </c>
      <c r="CM16" s="71">
        <v>125</v>
      </c>
      <c r="CN16" s="71">
        <v>125</v>
      </c>
      <c r="CO16" s="71">
        <v>125</v>
      </c>
      <c r="CP16" s="71">
        <v>122</v>
      </c>
      <c r="CQ16" s="71">
        <v>122</v>
      </c>
      <c r="CR16" s="71">
        <v>122</v>
      </c>
      <c r="CS16" s="71">
        <v>122</v>
      </c>
      <c r="CT16" s="72"/>
      <c r="CU16" s="72"/>
      <c r="CV16" s="72"/>
      <c r="CW16" s="73"/>
      <c r="CX16" s="74">
        <f t="array" ref="CX16">SUMPRODUCT(B16:CW16*0.25)</f>
        <v>3478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10</v>
      </c>
      <c r="W17" s="71">
        <v>10</v>
      </c>
      <c r="X17" s="71">
        <v>10</v>
      </c>
      <c r="Y17" s="71">
        <v>10</v>
      </c>
      <c r="Z17" s="71">
        <v>10</v>
      </c>
      <c r="AA17" s="71">
        <v>10</v>
      </c>
      <c r="AB17" s="71">
        <v>59</v>
      </c>
      <c r="AC17" s="71">
        <v>59</v>
      </c>
      <c r="AD17" s="71">
        <v>49</v>
      </c>
      <c r="AE17" s="71">
        <v>49</v>
      </c>
      <c r="AF17" s="71">
        <v>49</v>
      </c>
      <c r="AG17" s="71">
        <v>10</v>
      </c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4.5</v>
      </c>
      <c r="BV17" s="71">
        <v>30</v>
      </c>
      <c r="BW17" s="71">
        <v>50.1</v>
      </c>
      <c r="BX17" s="71">
        <v>196.7</v>
      </c>
      <c r="BY17" s="71">
        <v>233.4</v>
      </c>
      <c r="BZ17" s="71">
        <v>367.7</v>
      </c>
      <c r="CA17" s="71">
        <v>367.7</v>
      </c>
      <c r="CB17" s="71">
        <v>367.7</v>
      </c>
      <c r="CC17" s="71">
        <v>363.7</v>
      </c>
      <c r="CD17" s="71">
        <v>367.7</v>
      </c>
      <c r="CE17" s="71">
        <v>367.7</v>
      </c>
      <c r="CF17" s="71">
        <v>367.7</v>
      </c>
      <c r="CG17" s="71">
        <v>345.2</v>
      </c>
      <c r="CH17" s="71">
        <v>279.60000000000002</v>
      </c>
      <c r="CI17" s="71">
        <v>296.2</v>
      </c>
      <c r="CJ17" s="71">
        <v>244.4</v>
      </c>
      <c r="CK17" s="71">
        <v>221.3</v>
      </c>
      <c r="CL17" s="71">
        <v>223.875</v>
      </c>
      <c r="CM17" s="71">
        <v>180</v>
      </c>
      <c r="CN17" s="71">
        <v>170</v>
      </c>
      <c r="CO17" s="71">
        <v>170</v>
      </c>
      <c r="CP17" s="71">
        <v>170</v>
      </c>
      <c r="CQ17" s="71">
        <v>120</v>
      </c>
      <c r="CR17" s="71"/>
      <c r="CS17" s="71"/>
      <c r="CT17" s="72"/>
      <c r="CU17" s="72"/>
      <c r="CV17" s="72"/>
      <c r="CW17" s="73"/>
      <c r="CX17" s="74">
        <f t="array" ref="CX17">SUMPRODUCT(B17:CW17*0.25)</f>
        <v>1460.0437499999998</v>
      </c>
    </row>
    <row r="18" spans="1:102" ht="30" customHeight="1" thickBot="1" x14ac:dyDescent="0.25">
      <c r="A18" s="75" t="s">
        <v>15</v>
      </c>
      <c r="B18" s="76">
        <f>SUM(B11:B17)</f>
        <v>8386.1489999999994</v>
      </c>
      <c r="C18" s="77">
        <f t="shared" ref="C18:BN18" si="0">SUM(C11:C17)</f>
        <v>8037.5810000000001</v>
      </c>
      <c r="D18" s="77">
        <f t="shared" si="0"/>
        <v>7802.375</v>
      </c>
      <c r="E18" s="77">
        <f t="shared" si="0"/>
        <v>7643.9080000000004</v>
      </c>
      <c r="F18" s="77">
        <f t="shared" si="0"/>
        <v>7887.2659999999996</v>
      </c>
      <c r="G18" s="77">
        <f t="shared" si="0"/>
        <v>7705.0349999999999</v>
      </c>
      <c r="H18" s="77">
        <f t="shared" si="0"/>
        <v>7627.5349999999999</v>
      </c>
      <c r="I18" s="77">
        <f t="shared" si="0"/>
        <v>7437.0229999999992</v>
      </c>
      <c r="J18" s="77">
        <f t="shared" si="0"/>
        <v>7167.8940000000002</v>
      </c>
      <c r="K18" s="77">
        <f t="shared" si="0"/>
        <v>7023.4719999999998</v>
      </c>
      <c r="L18" s="77">
        <f t="shared" si="0"/>
        <v>6901.8850000000002</v>
      </c>
      <c r="M18" s="77">
        <f t="shared" si="0"/>
        <v>6842.7389999999996</v>
      </c>
      <c r="N18" s="77">
        <f t="shared" si="0"/>
        <v>6864.9989999999998</v>
      </c>
      <c r="O18" s="77">
        <f t="shared" si="0"/>
        <v>6848.3770000000004</v>
      </c>
      <c r="P18" s="77">
        <f t="shared" si="0"/>
        <v>6858.3950000000004</v>
      </c>
      <c r="Q18" s="77">
        <f t="shared" si="0"/>
        <v>6826.8099999999995</v>
      </c>
      <c r="R18" s="77">
        <f t="shared" si="0"/>
        <v>6713.9590000000007</v>
      </c>
      <c r="S18" s="77">
        <f t="shared" si="0"/>
        <v>6731.259</v>
      </c>
      <c r="T18" s="77">
        <f t="shared" si="0"/>
        <v>6783.0720000000001</v>
      </c>
      <c r="U18" s="77">
        <f t="shared" si="0"/>
        <v>6840.39</v>
      </c>
      <c r="V18" s="77">
        <f t="shared" si="0"/>
        <v>7047.2409999999991</v>
      </c>
      <c r="W18" s="77">
        <f t="shared" si="0"/>
        <v>7092.5380000000005</v>
      </c>
      <c r="X18" s="77">
        <f t="shared" si="0"/>
        <v>7343.9600000000009</v>
      </c>
      <c r="Y18" s="77">
        <f t="shared" si="0"/>
        <v>7380.625</v>
      </c>
      <c r="Z18" s="77">
        <f t="shared" si="0"/>
        <v>7705.0230000000001</v>
      </c>
      <c r="AA18" s="77">
        <f t="shared" si="0"/>
        <v>7920.3520000000008</v>
      </c>
      <c r="AB18" s="77">
        <f t="shared" si="0"/>
        <v>8114.8379999999997</v>
      </c>
      <c r="AC18" s="77">
        <f t="shared" si="0"/>
        <v>8407.8459999999995</v>
      </c>
      <c r="AD18" s="77">
        <f t="shared" si="0"/>
        <v>8814.5460000000003</v>
      </c>
      <c r="AE18" s="77">
        <f t="shared" si="0"/>
        <v>9103.1620000000003</v>
      </c>
      <c r="AF18" s="77">
        <f t="shared" si="0"/>
        <v>9082.5119999999988</v>
      </c>
      <c r="AG18" s="77">
        <f t="shared" si="0"/>
        <v>8959.2970000000005</v>
      </c>
      <c r="AH18" s="77">
        <f t="shared" si="0"/>
        <v>8995.4040000000005</v>
      </c>
      <c r="AI18" s="77">
        <f t="shared" si="0"/>
        <v>8916.1270000000004</v>
      </c>
      <c r="AJ18" s="77">
        <f t="shared" si="0"/>
        <v>9165.4549999999999</v>
      </c>
      <c r="AK18" s="77">
        <f t="shared" si="0"/>
        <v>9518.6920000000009</v>
      </c>
      <c r="AL18" s="77">
        <f t="shared" si="0"/>
        <v>9687.7420000000002</v>
      </c>
      <c r="AM18" s="77">
        <f t="shared" si="0"/>
        <v>9931.4310000000005</v>
      </c>
      <c r="AN18" s="77">
        <f t="shared" si="0"/>
        <v>10369.406000000001</v>
      </c>
      <c r="AO18" s="77">
        <f t="shared" si="0"/>
        <v>10564.050999999999</v>
      </c>
      <c r="AP18" s="77">
        <f t="shared" si="0"/>
        <v>10520.698999999999</v>
      </c>
      <c r="AQ18" s="77">
        <f t="shared" si="0"/>
        <v>10796.258999999998</v>
      </c>
      <c r="AR18" s="77">
        <f t="shared" si="0"/>
        <v>10928.587</v>
      </c>
      <c r="AS18" s="77">
        <f t="shared" si="0"/>
        <v>11035.612000000001</v>
      </c>
      <c r="AT18" s="77">
        <f t="shared" si="0"/>
        <v>11110.855</v>
      </c>
      <c r="AU18" s="77">
        <f t="shared" si="0"/>
        <v>11221.177</v>
      </c>
      <c r="AV18" s="77">
        <f t="shared" si="0"/>
        <v>11302.445</v>
      </c>
      <c r="AW18" s="77">
        <f t="shared" si="0"/>
        <v>11376.197999999999</v>
      </c>
      <c r="AX18" s="77">
        <f t="shared" si="0"/>
        <v>11427.252</v>
      </c>
      <c r="AY18" s="77">
        <f t="shared" si="0"/>
        <v>11445.305</v>
      </c>
      <c r="AZ18" s="77">
        <f t="shared" si="0"/>
        <v>11448.877</v>
      </c>
      <c r="BA18" s="77">
        <f t="shared" si="0"/>
        <v>11427.734999999999</v>
      </c>
      <c r="BB18" s="77">
        <f t="shared" si="0"/>
        <v>11422.093999999999</v>
      </c>
      <c r="BC18" s="77">
        <f t="shared" si="0"/>
        <v>11393.081999999999</v>
      </c>
      <c r="BD18" s="77">
        <f t="shared" si="0"/>
        <v>11419.111999999999</v>
      </c>
      <c r="BE18" s="77">
        <f t="shared" si="0"/>
        <v>11334.632999999998</v>
      </c>
      <c r="BF18" s="77">
        <f t="shared" si="0"/>
        <v>11345.221999999998</v>
      </c>
      <c r="BG18" s="77">
        <f t="shared" si="0"/>
        <v>11212.496999999999</v>
      </c>
      <c r="BH18" s="77">
        <f t="shared" si="0"/>
        <v>11151.003999999999</v>
      </c>
      <c r="BI18" s="77">
        <f t="shared" si="0"/>
        <v>11111.580999999998</v>
      </c>
      <c r="BJ18" s="77">
        <f t="shared" si="0"/>
        <v>10814.218999999999</v>
      </c>
      <c r="BK18" s="77">
        <f t="shared" si="0"/>
        <v>10644.030999999999</v>
      </c>
      <c r="BL18" s="77">
        <f t="shared" si="0"/>
        <v>10387.746000000001</v>
      </c>
      <c r="BM18" s="77">
        <f t="shared" si="0"/>
        <v>10118.455</v>
      </c>
      <c r="BN18" s="77">
        <f t="shared" si="0"/>
        <v>10409.298000000001</v>
      </c>
      <c r="BO18" s="77">
        <f t="shared" ref="BO18:CW18" si="1">SUM(BO11:BO17)</f>
        <v>10307.707</v>
      </c>
      <c r="BP18" s="77">
        <f t="shared" si="1"/>
        <v>10296.726999999999</v>
      </c>
      <c r="BQ18" s="77">
        <f t="shared" si="1"/>
        <v>10297.366999999998</v>
      </c>
      <c r="BR18" s="77">
        <f t="shared" si="1"/>
        <v>9964.6200000000008</v>
      </c>
      <c r="BS18" s="77">
        <f t="shared" si="1"/>
        <v>10061.805</v>
      </c>
      <c r="BT18" s="77">
        <f t="shared" si="1"/>
        <v>10172.858</v>
      </c>
      <c r="BU18" s="77">
        <f t="shared" si="1"/>
        <v>10221.777</v>
      </c>
      <c r="BV18" s="77">
        <f t="shared" si="1"/>
        <v>9466.2710000000006</v>
      </c>
      <c r="BW18" s="77">
        <f t="shared" si="1"/>
        <v>9542.360999999999</v>
      </c>
      <c r="BX18" s="77">
        <f t="shared" si="1"/>
        <v>9500.0770000000011</v>
      </c>
      <c r="BY18" s="77">
        <f t="shared" si="1"/>
        <v>8951.6890000000003</v>
      </c>
      <c r="BZ18" s="77">
        <f t="shared" si="1"/>
        <v>8949.8340000000007</v>
      </c>
      <c r="CA18" s="77">
        <f t="shared" si="1"/>
        <v>8809.9529999999995</v>
      </c>
      <c r="CB18" s="77">
        <f t="shared" si="1"/>
        <v>8908.89</v>
      </c>
      <c r="CC18" s="77">
        <f t="shared" si="1"/>
        <v>8832.82</v>
      </c>
      <c r="CD18" s="77">
        <f t="shared" si="1"/>
        <v>8852.3580000000002</v>
      </c>
      <c r="CE18" s="77">
        <f t="shared" si="1"/>
        <v>8832.8670000000002</v>
      </c>
      <c r="CF18" s="77">
        <f t="shared" si="1"/>
        <v>8817.116</v>
      </c>
      <c r="CG18" s="77">
        <f t="shared" si="1"/>
        <v>8778.6790000000001</v>
      </c>
      <c r="CH18" s="77">
        <f t="shared" si="1"/>
        <v>8849.9590000000007</v>
      </c>
      <c r="CI18" s="77">
        <f t="shared" si="1"/>
        <v>8690.3970000000008</v>
      </c>
      <c r="CJ18" s="77">
        <f t="shared" si="1"/>
        <v>8485.7729999999992</v>
      </c>
      <c r="CK18" s="77">
        <f t="shared" si="1"/>
        <v>8438.9409999999989</v>
      </c>
      <c r="CL18" s="77">
        <f t="shared" si="1"/>
        <v>8474.3589999999986</v>
      </c>
      <c r="CM18" s="77">
        <f t="shared" si="1"/>
        <v>8491.1810000000005</v>
      </c>
      <c r="CN18" s="77">
        <f t="shared" si="1"/>
        <v>8335.8580000000002</v>
      </c>
      <c r="CO18" s="77">
        <f t="shared" si="1"/>
        <v>8329.7139999999999</v>
      </c>
      <c r="CP18" s="77">
        <f t="shared" si="1"/>
        <v>8441.0479999999989</v>
      </c>
      <c r="CQ18" s="77">
        <f t="shared" si="1"/>
        <v>8362.1179999999986</v>
      </c>
      <c r="CR18" s="77">
        <f t="shared" si="1"/>
        <v>8113.7909999999993</v>
      </c>
      <c r="CS18" s="77">
        <f t="shared" si="1"/>
        <v>8128.5189999999993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219140.44500000001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2175.39</v>
      </c>
      <c r="C31" s="88">
        <v>2183.39</v>
      </c>
      <c r="D31" s="88">
        <v>2190.39</v>
      </c>
      <c r="E31" s="88">
        <v>2199.39</v>
      </c>
      <c r="F31" s="88">
        <v>2110.39</v>
      </c>
      <c r="G31" s="88">
        <v>2082.39</v>
      </c>
      <c r="H31" s="88">
        <v>2103.39</v>
      </c>
      <c r="I31" s="88">
        <v>1994.39</v>
      </c>
      <c r="J31" s="88">
        <v>1985.39</v>
      </c>
      <c r="K31" s="88">
        <v>1996.39</v>
      </c>
      <c r="L31" s="88">
        <v>2008.39</v>
      </c>
      <c r="M31" s="88">
        <v>2019.39</v>
      </c>
      <c r="N31" s="88">
        <v>2032.39</v>
      </c>
      <c r="O31" s="88">
        <v>2043.39</v>
      </c>
      <c r="P31" s="88">
        <v>2053.3900000000003</v>
      </c>
      <c r="Q31" s="88">
        <v>2143.39</v>
      </c>
      <c r="R31" s="88">
        <v>2199.39</v>
      </c>
      <c r="S31" s="88">
        <v>2206.39</v>
      </c>
      <c r="T31" s="88">
        <v>2212.39</v>
      </c>
      <c r="U31" s="88">
        <v>2216.39</v>
      </c>
      <c r="V31" s="88">
        <v>2345.39</v>
      </c>
      <c r="W31" s="88">
        <v>2354.39</v>
      </c>
      <c r="X31" s="88">
        <v>2466.39</v>
      </c>
      <c r="Y31" s="88">
        <v>2559.39</v>
      </c>
      <c r="Z31" s="88">
        <v>2599.9699999999998</v>
      </c>
      <c r="AA31" s="88">
        <v>2653.97</v>
      </c>
      <c r="AB31" s="88">
        <v>2771.97</v>
      </c>
      <c r="AC31" s="88">
        <v>2736.97</v>
      </c>
      <c r="AD31" s="88">
        <v>2759.65</v>
      </c>
      <c r="AE31" s="88">
        <v>2814.65</v>
      </c>
      <c r="AF31" s="88">
        <v>2939.65</v>
      </c>
      <c r="AG31" s="88">
        <v>3015.65</v>
      </c>
      <c r="AH31" s="88">
        <v>3171.08</v>
      </c>
      <c r="AI31" s="88">
        <v>3090.08</v>
      </c>
      <c r="AJ31" s="88">
        <v>3031.08</v>
      </c>
      <c r="AK31" s="88">
        <v>3172.08</v>
      </c>
      <c r="AL31" s="88">
        <v>3157.29</v>
      </c>
      <c r="AM31" s="88">
        <v>3280.29</v>
      </c>
      <c r="AN31" s="88">
        <v>3396.29</v>
      </c>
      <c r="AO31" s="88">
        <v>3506.29</v>
      </c>
      <c r="AP31" s="88">
        <v>3631.88</v>
      </c>
      <c r="AQ31" s="88">
        <v>3722.88</v>
      </c>
      <c r="AR31" s="88">
        <v>3802.88</v>
      </c>
      <c r="AS31" s="88">
        <v>3872.88</v>
      </c>
      <c r="AT31" s="88">
        <v>3915.82</v>
      </c>
      <c r="AU31" s="88">
        <v>3962.82</v>
      </c>
      <c r="AV31" s="88">
        <v>4000.82</v>
      </c>
      <c r="AW31" s="88">
        <v>4028.82</v>
      </c>
      <c r="AX31" s="88">
        <v>4048.07</v>
      </c>
      <c r="AY31" s="88">
        <v>4056.07</v>
      </c>
      <c r="AZ31" s="88">
        <v>4051.07</v>
      </c>
      <c r="BA31" s="88">
        <v>4045.07</v>
      </c>
      <c r="BB31" s="88">
        <v>4038.61</v>
      </c>
      <c r="BC31" s="88">
        <v>4024.61</v>
      </c>
      <c r="BD31" s="88">
        <v>4000.61</v>
      </c>
      <c r="BE31" s="88">
        <v>3966.61</v>
      </c>
      <c r="BF31" s="88">
        <v>3918.01</v>
      </c>
      <c r="BG31" s="88">
        <v>3864.01</v>
      </c>
      <c r="BH31" s="88">
        <v>3802.01</v>
      </c>
      <c r="BI31" s="88">
        <v>3731.01</v>
      </c>
      <c r="BJ31" s="88">
        <v>3637.81</v>
      </c>
      <c r="BK31" s="88">
        <v>3551.81</v>
      </c>
      <c r="BL31" s="88">
        <v>3458.81</v>
      </c>
      <c r="BM31" s="88">
        <v>3358.81</v>
      </c>
      <c r="BN31" s="88">
        <v>3536.02</v>
      </c>
      <c r="BO31" s="88">
        <v>3518.02</v>
      </c>
      <c r="BP31" s="88">
        <v>3390.02</v>
      </c>
      <c r="BQ31" s="88">
        <v>3252.02</v>
      </c>
      <c r="BR31" s="88">
        <v>3226.63</v>
      </c>
      <c r="BS31" s="88">
        <v>3077.63</v>
      </c>
      <c r="BT31" s="88">
        <v>3131.63</v>
      </c>
      <c r="BU31" s="88">
        <v>3017.13</v>
      </c>
      <c r="BV31" s="88">
        <v>3154.5</v>
      </c>
      <c r="BW31" s="88">
        <v>3114.6</v>
      </c>
      <c r="BX31" s="88">
        <v>3397.2</v>
      </c>
      <c r="BY31" s="88">
        <v>3338.9</v>
      </c>
      <c r="BZ31" s="88">
        <v>3475.22</v>
      </c>
      <c r="CA31" s="88">
        <v>3534.22</v>
      </c>
      <c r="CB31" s="88">
        <v>3772.22</v>
      </c>
      <c r="CC31" s="88">
        <v>3764.22</v>
      </c>
      <c r="CD31" s="88">
        <v>3781.09</v>
      </c>
      <c r="CE31" s="88">
        <v>3782.09</v>
      </c>
      <c r="CF31" s="88">
        <v>3783.09</v>
      </c>
      <c r="CG31" s="88">
        <v>3766.59</v>
      </c>
      <c r="CH31" s="88">
        <v>3548.99</v>
      </c>
      <c r="CI31" s="88">
        <v>3582.59</v>
      </c>
      <c r="CJ31" s="88">
        <v>3360.79</v>
      </c>
      <c r="CK31" s="88">
        <v>3335.69</v>
      </c>
      <c r="CL31" s="88">
        <v>3243.2649999999999</v>
      </c>
      <c r="CM31" s="88">
        <v>3190.39</v>
      </c>
      <c r="CN31" s="88">
        <v>3102.39</v>
      </c>
      <c r="CO31" s="88">
        <v>3100.39</v>
      </c>
      <c r="CP31" s="88">
        <v>3005.39</v>
      </c>
      <c r="CQ31" s="88">
        <v>2955.39</v>
      </c>
      <c r="CR31" s="88">
        <v>2839.39</v>
      </c>
      <c r="CS31" s="88">
        <v>2852.39</v>
      </c>
      <c r="CT31" s="89"/>
      <c r="CU31" s="89"/>
      <c r="CV31" s="89"/>
      <c r="CW31" s="90"/>
      <c r="CX31" s="91">
        <f t="array" ref="CX31">SUMPRODUCT(B31:CW31*0.25)</f>
        <v>74850.053750000021</v>
      </c>
    </row>
    <row r="32" spans="1:102" ht="24.95" customHeight="1" x14ac:dyDescent="0.2">
      <c r="A32" s="92" t="s">
        <v>27</v>
      </c>
      <c r="B32" s="93">
        <v>3634.759</v>
      </c>
      <c r="C32" s="94">
        <v>3278.1909999999998</v>
      </c>
      <c r="D32" s="94">
        <v>3035.9850000000001</v>
      </c>
      <c r="E32" s="94">
        <v>2868.518</v>
      </c>
      <c r="F32" s="94">
        <v>3223.8760000000002</v>
      </c>
      <c r="G32" s="94">
        <v>3238.645</v>
      </c>
      <c r="H32" s="94">
        <v>3250.145</v>
      </c>
      <c r="I32" s="94">
        <v>3278.6329999999998</v>
      </c>
      <c r="J32" s="94">
        <v>3033.5039999999999</v>
      </c>
      <c r="K32" s="94">
        <v>2878.0819999999999</v>
      </c>
      <c r="L32" s="94">
        <v>2744.4949999999999</v>
      </c>
      <c r="M32" s="94">
        <v>2674.3490000000002</v>
      </c>
      <c r="N32" s="94">
        <v>2709.6089999999999</v>
      </c>
      <c r="O32" s="94">
        <v>2681.9870000000001</v>
      </c>
      <c r="P32" s="94">
        <v>2682.0050000000001</v>
      </c>
      <c r="Q32" s="94">
        <v>2560.42</v>
      </c>
      <c r="R32" s="94">
        <v>2426.569</v>
      </c>
      <c r="S32" s="94">
        <v>2436.8690000000001</v>
      </c>
      <c r="T32" s="94">
        <v>2482.6819999999998</v>
      </c>
      <c r="U32" s="94">
        <v>2536</v>
      </c>
      <c r="V32" s="94">
        <v>2607.8510000000001</v>
      </c>
      <c r="W32" s="94">
        <v>2644.1480000000001</v>
      </c>
      <c r="X32" s="94">
        <v>2783.57</v>
      </c>
      <c r="Y32" s="94">
        <v>2727.2350000000001</v>
      </c>
      <c r="Z32" s="94">
        <v>3056.0529999999999</v>
      </c>
      <c r="AA32" s="94">
        <v>3217.3820000000001</v>
      </c>
      <c r="AB32" s="94">
        <v>3293.8679999999999</v>
      </c>
      <c r="AC32" s="94">
        <v>3621.8760000000002</v>
      </c>
      <c r="AD32" s="94">
        <v>3905.8960000000002</v>
      </c>
      <c r="AE32" s="94">
        <v>4189.5119999999997</v>
      </c>
      <c r="AF32" s="94">
        <v>4116.8620000000001</v>
      </c>
      <c r="AG32" s="94">
        <v>3982.6469999999999</v>
      </c>
      <c r="AH32" s="94">
        <v>3912.3240000000001</v>
      </c>
      <c r="AI32" s="94">
        <v>4078.047</v>
      </c>
      <c r="AJ32" s="94">
        <v>4435.375</v>
      </c>
      <c r="AK32" s="94">
        <v>4738.6120000000001</v>
      </c>
      <c r="AL32" s="94">
        <v>4974.4520000000002</v>
      </c>
      <c r="AM32" s="94">
        <v>5260.1409999999996</v>
      </c>
      <c r="AN32" s="94">
        <v>5583.116</v>
      </c>
      <c r="AO32" s="94">
        <v>5817.7610000000004</v>
      </c>
      <c r="AP32" s="94">
        <v>5942.8190000000004</v>
      </c>
      <c r="AQ32" s="94">
        <v>6127.3789999999999</v>
      </c>
      <c r="AR32" s="94">
        <v>6260.7070000000003</v>
      </c>
      <c r="AS32" s="94">
        <v>6377.732</v>
      </c>
      <c r="AT32" s="94">
        <v>6495.0349999999999</v>
      </c>
      <c r="AU32" s="94">
        <v>6558.357</v>
      </c>
      <c r="AV32" s="94">
        <v>6601.625</v>
      </c>
      <c r="AW32" s="94">
        <v>6647.3779999999997</v>
      </c>
      <c r="AX32" s="94">
        <v>6679.1819999999998</v>
      </c>
      <c r="AY32" s="94">
        <v>6689.2349999999997</v>
      </c>
      <c r="AZ32" s="94">
        <v>6697.8069999999998</v>
      </c>
      <c r="BA32" s="94">
        <v>6682.665</v>
      </c>
      <c r="BB32" s="94">
        <v>6658.4840000000004</v>
      </c>
      <c r="BC32" s="94">
        <v>6628.4719999999998</v>
      </c>
      <c r="BD32" s="94">
        <v>6558.5020000000004</v>
      </c>
      <c r="BE32" s="94">
        <v>6488.0230000000001</v>
      </c>
      <c r="BF32" s="94">
        <v>6439.2120000000004</v>
      </c>
      <c r="BG32" s="94">
        <v>6325.4870000000001</v>
      </c>
      <c r="BH32" s="94">
        <v>6175.9939999999997</v>
      </c>
      <c r="BI32" s="94">
        <v>6042.5709999999999</v>
      </c>
      <c r="BJ32" s="94">
        <v>5765.4089999999997</v>
      </c>
      <c r="BK32" s="94">
        <v>5591.2209999999995</v>
      </c>
      <c r="BL32" s="94">
        <v>5362.9359999999997</v>
      </c>
      <c r="BM32" s="94">
        <v>5158.6450000000004</v>
      </c>
      <c r="BN32" s="94">
        <v>4938.2780000000002</v>
      </c>
      <c r="BO32" s="94">
        <v>4804.6869999999999</v>
      </c>
      <c r="BP32" s="94">
        <v>4886.7070000000003</v>
      </c>
      <c r="BQ32" s="94">
        <v>5010.3469999999998</v>
      </c>
      <c r="BR32" s="94">
        <v>4525.99</v>
      </c>
      <c r="BS32" s="94">
        <v>4667.1750000000002</v>
      </c>
      <c r="BT32" s="94">
        <v>4654.2280000000001</v>
      </c>
      <c r="BU32" s="94">
        <v>4802.6469999999999</v>
      </c>
      <c r="BV32" s="94">
        <v>3829.7710000000002</v>
      </c>
      <c r="BW32" s="94">
        <v>3793.761</v>
      </c>
      <c r="BX32" s="94">
        <v>3448.877</v>
      </c>
      <c r="BY32" s="94">
        <v>2958.7890000000002</v>
      </c>
      <c r="BZ32" s="94">
        <v>2849.614</v>
      </c>
      <c r="CA32" s="94">
        <v>2650.7330000000002</v>
      </c>
      <c r="CB32" s="94">
        <v>2511.67</v>
      </c>
      <c r="CC32" s="94">
        <v>2443.6</v>
      </c>
      <c r="CD32" s="94">
        <v>2453.268</v>
      </c>
      <c r="CE32" s="94">
        <v>2432.777</v>
      </c>
      <c r="CF32" s="94">
        <v>2416.0259999999998</v>
      </c>
      <c r="CG32" s="94">
        <v>2394.0889999999999</v>
      </c>
      <c r="CH32" s="94">
        <v>2687.9690000000001</v>
      </c>
      <c r="CI32" s="94">
        <v>2494.8069999999998</v>
      </c>
      <c r="CJ32" s="94">
        <v>2511.9830000000002</v>
      </c>
      <c r="CK32" s="94">
        <v>2490.2510000000002</v>
      </c>
      <c r="CL32" s="94">
        <v>2591.0940000000001</v>
      </c>
      <c r="CM32" s="94">
        <v>2660.7910000000002</v>
      </c>
      <c r="CN32" s="94">
        <v>2593.4679999999998</v>
      </c>
      <c r="CO32" s="94">
        <v>2589.3240000000001</v>
      </c>
      <c r="CP32" s="94">
        <v>2725.6579999999999</v>
      </c>
      <c r="CQ32" s="94">
        <v>2696.7280000000001</v>
      </c>
      <c r="CR32" s="94">
        <v>2564.4009999999998</v>
      </c>
      <c r="CS32" s="94">
        <v>2566.1289999999999</v>
      </c>
      <c r="CT32" s="95"/>
      <c r="CU32" s="95"/>
      <c r="CV32" s="95"/>
      <c r="CW32" s="96"/>
      <c r="CX32" s="97">
        <f t="array" ref="CX32">SUMPRODUCT(B32:CW32*0.25)</f>
        <v>97800.641249999957</v>
      </c>
    </row>
    <row r="33" spans="1:102" ht="24.95" customHeight="1" x14ac:dyDescent="0.2">
      <c r="A33" s="101" t="s">
        <v>28</v>
      </c>
      <c r="B33" s="98">
        <v>2686</v>
      </c>
      <c r="C33" s="99">
        <v>2686</v>
      </c>
      <c r="D33" s="99">
        <v>2686</v>
      </c>
      <c r="E33" s="99">
        <v>2686</v>
      </c>
      <c r="F33" s="99">
        <v>2686</v>
      </c>
      <c r="G33" s="99">
        <v>2517</v>
      </c>
      <c r="H33" s="99">
        <v>2407</v>
      </c>
      <c r="I33" s="99">
        <v>2297</v>
      </c>
      <c r="J33" s="99">
        <v>2297</v>
      </c>
      <c r="K33" s="99">
        <v>2297</v>
      </c>
      <c r="L33" s="99">
        <v>2297</v>
      </c>
      <c r="M33" s="99">
        <v>2297</v>
      </c>
      <c r="N33" s="99">
        <v>2297</v>
      </c>
      <c r="O33" s="99">
        <v>2297</v>
      </c>
      <c r="P33" s="99">
        <v>2297</v>
      </c>
      <c r="Q33" s="99">
        <v>2297</v>
      </c>
      <c r="R33" s="99">
        <v>2297</v>
      </c>
      <c r="S33" s="99">
        <v>2297</v>
      </c>
      <c r="T33" s="99">
        <v>2297</v>
      </c>
      <c r="U33" s="99">
        <v>2297</v>
      </c>
      <c r="V33" s="99">
        <v>2298</v>
      </c>
      <c r="W33" s="99">
        <v>2298</v>
      </c>
      <c r="X33" s="99">
        <v>2298</v>
      </c>
      <c r="Y33" s="99">
        <v>2298</v>
      </c>
      <c r="Z33" s="99">
        <v>2296</v>
      </c>
      <c r="AA33" s="99">
        <v>2296</v>
      </c>
      <c r="AB33" s="99">
        <v>2296</v>
      </c>
      <c r="AC33" s="99">
        <v>2296</v>
      </c>
      <c r="AD33" s="99">
        <v>2244</v>
      </c>
      <c r="AE33" s="99">
        <v>2194</v>
      </c>
      <c r="AF33" s="99">
        <v>2121</v>
      </c>
      <c r="AG33" s="99">
        <v>2056</v>
      </c>
      <c r="AH33" s="99">
        <v>1991</v>
      </c>
      <c r="AI33" s="99">
        <v>1827</v>
      </c>
      <c r="AJ33" s="99">
        <v>1778</v>
      </c>
      <c r="AK33" s="99">
        <v>1687</v>
      </c>
      <c r="AL33" s="99">
        <v>1596</v>
      </c>
      <c r="AM33" s="99">
        <v>1431</v>
      </c>
      <c r="AN33" s="99">
        <v>1430</v>
      </c>
      <c r="AO33" s="99">
        <v>1280</v>
      </c>
      <c r="AP33" s="99">
        <v>986</v>
      </c>
      <c r="AQ33" s="99">
        <v>986</v>
      </c>
      <c r="AR33" s="99">
        <v>905</v>
      </c>
      <c r="AS33" s="99">
        <v>825</v>
      </c>
      <c r="AT33" s="99">
        <v>745</v>
      </c>
      <c r="AU33" s="99">
        <v>745</v>
      </c>
      <c r="AV33" s="99">
        <v>745</v>
      </c>
      <c r="AW33" s="99">
        <v>745</v>
      </c>
      <c r="AX33" s="99">
        <v>745</v>
      </c>
      <c r="AY33" s="99">
        <v>745</v>
      </c>
      <c r="AZ33" s="99">
        <v>745</v>
      </c>
      <c r="BA33" s="99">
        <v>745</v>
      </c>
      <c r="BB33" s="99">
        <v>770</v>
      </c>
      <c r="BC33" s="99">
        <v>785</v>
      </c>
      <c r="BD33" s="99">
        <v>905</v>
      </c>
      <c r="BE33" s="99">
        <v>925</v>
      </c>
      <c r="BF33" s="99">
        <v>1033</v>
      </c>
      <c r="BG33" s="99">
        <v>1068</v>
      </c>
      <c r="BH33" s="99">
        <v>1218</v>
      </c>
      <c r="BI33" s="99">
        <v>1383</v>
      </c>
      <c r="BJ33" s="99">
        <v>1434</v>
      </c>
      <c r="BK33" s="99">
        <v>1524</v>
      </c>
      <c r="BL33" s="99">
        <v>1589</v>
      </c>
      <c r="BM33" s="99">
        <v>1624</v>
      </c>
      <c r="BN33" s="99">
        <v>2010</v>
      </c>
      <c r="BO33" s="99">
        <v>2060</v>
      </c>
      <c r="BP33" s="99">
        <v>2095</v>
      </c>
      <c r="BQ33" s="99">
        <v>2110</v>
      </c>
      <c r="BR33" s="99">
        <v>2296</v>
      </c>
      <c r="BS33" s="99">
        <v>2401</v>
      </c>
      <c r="BT33" s="99">
        <v>2471</v>
      </c>
      <c r="BU33" s="99">
        <v>2486</v>
      </c>
      <c r="BV33" s="99">
        <v>2604</v>
      </c>
      <c r="BW33" s="99">
        <v>2756</v>
      </c>
      <c r="BX33" s="99">
        <v>2776</v>
      </c>
      <c r="BY33" s="99">
        <v>2776</v>
      </c>
      <c r="BZ33" s="99">
        <v>2775</v>
      </c>
      <c r="CA33" s="99">
        <v>2775</v>
      </c>
      <c r="CB33" s="99">
        <v>2775</v>
      </c>
      <c r="CC33" s="99">
        <v>2775</v>
      </c>
      <c r="CD33" s="99">
        <v>2766</v>
      </c>
      <c r="CE33" s="99">
        <v>2766</v>
      </c>
      <c r="CF33" s="99">
        <v>2766</v>
      </c>
      <c r="CG33" s="99">
        <v>2766</v>
      </c>
      <c r="CH33" s="99">
        <v>2761</v>
      </c>
      <c r="CI33" s="99">
        <v>2761</v>
      </c>
      <c r="CJ33" s="99">
        <v>2761</v>
      </c>
      <c r="CK33" s="99">
        <v>2761</v>
      </c>
      <c r="CL33" s="99">
        <v>2758</v>
      </c>
      <c r="CM33" s="99">
        <v>2758</v>
      </c>
      <c r="CN33" s="99">
        <v>2758</v>
      </c>
      <c r="CO33" s="99">
        <v>2758</v>
      </c>
      <c r="CP33" s="99">
        <v>2778</v>
      </c>
      <c r="CQ33" s="99">
        <v>2778</v>
      </c>
      <c r="CR33" s="99">
        <v>2778</v>
      </c>
      <c r="CS33" s="99">
        <v>2778</v>
      </c>
      <c r="CT33" s="100"/>
      <c r="CU33" s="100"/>
      <c r="CV33" s="100"/>
      <c r="CW33" s="102"/>
      <c r="CX33" s="103">
        <f t="array" ref="CX33">SUMPRODUCT(B33:CW33*0.25)</f>
        <v>49084.75</v>
      </c>
    </row>
    <row r="34" spans="1:102" ht="30" customHeight="1" thickBot="1" x14ac:dyDescent="0.25">
      <c r="A34" s="75" t="s">
        <v>29</v>
      </c>
      <c r="B34" s="76">
        <f>SUM(B31:B33)</f>
        <v>8496.1489999999994</v>
      </c>
      <c r="C34" s="77">
        <f t="shared" ref="C34:BN34" si="5">SUM(C31:C33)</f>
        <v>8147.5810000000001</v>
      </c>
      <c r="D34" s="77">
        <f t="shared" si="5"/>
        <v>7912.375</v>
      </c>
      <c r="E34" s="77">
        <f t="shared" si="5"/>
        <v>7753.9079999999994</v>
      </c>
      <c r="F34" s="77">
        <f t="shared" si="5"/>
        <v>8020.2659999999996</v>
      </c>
      <c r="G34" s="77">
        <f t="shared" si="5"/>
        <v>7838.0349999999999</v>
      </c>
      <c r="H34" s="77">
        <f t="shared" si="5"/>
        <v>7760.5349999999999</v>
      </c>
      <c r="I34" s="77">
        <f t="shared" si="5"/>
        <v>7570.0230000000001</v>
      </c>
      <c r="J34" s="77">
        <f t="shared" si="5"/>
        <v>7315.8940000000002</v>
      </c>
      <c r="K34" s="77">
        <f t="shared" si="5"/>
        <v>7171.4719999999998</v>
      </c>
      <c r="L34" s="77">
        <f t="shared" si="5"/>
        <v>7049.8850000000002</v>
      </c>
      <c r="M34" s="77">
        <f t="shared" si="5"/>
        <v>6990.7390000000005</v>
      </c>
      <c r="N34" s="77">
        <f t="shared" si="5"/>
        <v>7038.9989999999998</v>
      </c>
      <c r="O34" s="77">
        <f t="shared" si="5"/>
        <v>7022.3770000000004</v>
      </c>
      <c r="P34" s="77">
        <f t="shared" si="5"/>
        <v>7032.3950000000004</v>
      </c>
      <c r="Q34" s="77">
        <f t="shared" si="5"/>
        <v>7000.8099999999995</v>
      </c>
      <c r="R34" s="77">
        <f t="shared" si="5"/>
        <v>6922.9589999999998</v>
      </c>
      <c r="S34" s="77">
        <f t="shared" si="5"/>
        <v>6940.259</v>
      </c>
      <c r="T34" s="77">
        <f t="shared" si="5"/>
        <v>6992.0720000000001</v>
      </c>
      <c r="U34" s="77">
        <f t="shared" si="5"/>
        <v>7049.3899999999994</v>
      </c>
      <c r="V34" s="77">
        <f t="shared" si="5"/>
        <v>7251.241</v>
      </c>
      <c r="W34" s="77">
        <f t="shared" si="5"/>
        <v>7296.5380000000005</v>
      </c>
      <c r="X34" s="77">
        <f t="shared" si="5"/>
        <v>7547.96</v>
      </c>
      <c r="Y34" s="77">
        <f t="shared" si="5"/>
        <v>7584.625</v>
      </c>
      <c r="Z34" s="77">
        <f t="shared" si="5"/>
        <v>7952.0229999999992</v>
      </c>
      <c r="AA34" s="77">
        <f t="shared" si="5"/>
        <v>8167.3519999999999</v>
      </c>
      <c r="AB34" s="77">
        <f t="shared" si="5"/>
        <v>8361.8379999999997</v>
      </c>
      <c r="AC34" s="77">
        <f t="shared" si="5"/>
        <v>8654.8459999999995</v>
      </c>
      <c r="AD34" s="77">
        <f t="shared" si="5"/>
        <v>8909.5460000000003</v>
      </c>
      <c r="AE34" s="77">
        <f t="shared" si="5"/>
        <v>9198.1620000000003</v>
      </c>
      <c r="AF34" s="77">
        <f t="shared" si="5"/>
        <v>9177.5120000000006</v>
      </c>
      <c r="AG34" s="77">
        <f t="shared" si="5"/>
        <v>9054.2970000000005</v>
      </c>
      <c r="AH34" s="77">
        <f t="shared" si="5"/>
        <v>9074.4040000000005</v>
      </c>
      <c r="AI34" s="77">
        <f t="shared" si="5"/>
        <v>8995.1270000000004</v>
      </c>
      <c r="AJ34" s="77">
        <f t="shared" si="5"/>
        <v>9244.4549999999999</v>
      </c>
      <c r="AK34" s="77">
        <f t="shared" si="5"/>
        <v>9597.6919999999991</v>
      </c>
      <c r="AL34" s="77">
        <f t="shared" si="5"/>
        <v>9727.7420000000002</v>
      </c>
      <c r="AM34" s="77">
        <f t="shared" si="5"/>
        <v>9971.4310000000005</v>
      </c>
      <c r="AN34" s="77">
        <f t="shared" si="5"/>
        <v>10409.405999999999</v>
      </c>
      <c r="AO34" s="77">
        <f t="shared" si="5"/>
        <v>10604.050999999999</v>
      </c>
      <c r="AP34" s="77">
        <f t="shared" si="5"/>
        <v>10560.699000000001</v>
      </c>
      <c r="AQ34" s="77">
        <f t="shared" si="5"/>
        <v>10836.259</v>
      </c>
      <c r="AR34" s="77">
        <f t="shared" si="5"/>
        <v>10968.587</v>
      </c>
      <c r="AS34" s="77">
        <f t="shared" si="5"/>
        <v>11075.612000000001</v>
      </c>
      <c r="AT34" s="77">
        <f t="shared" si="5"/>
        <v>11155.855</v>
      </c>
      <c r="AU34" s="77">
        <f t="shared" si="5"/>
        <v>11266.177</v>
      </c>
      <c r="AV34" s="77">
        <f t="shared" si="5"/>
        <v>11347.445</v>
      </c>
      <c r="AW34" s="77">
        <f t="shared" si="5"/>
        <v>11421.198</v>
      </c>
      <c r="AX34" s="77">
        <f t="shared" si="5"/>
        <v>11472.252</v>
      </c>
      <c r="AY34" s="77">
        <f t="shared" si="5"/>
        <v>11490.305</v>
      </c>
      <c r="AZ34" s="77">
        <f t="shared" si="5"/>
        <v>11493.877</v>
      </c>
      <c r="BA34" s="77">
        <f t="shared" si="5"/>
        <v>11472.735000000001</v>
      </c>
      <c r="BB34" s="77">
        <f t="shared" si="5"/>
        <v>11467.094000000001</v>
      </c>
      <c r="BC34" s="77">
        <f t="shared" si="5"/>
        <v>11438.082</v>
      </c>
      <c r="BD34" s="77">
        <f t="shared" si="5"/>
        <v>11464.112000000001</v>
      </c>
      <c r="BE34" s="77">
        <f t="shared" si="5"/>
        <v>11379.633</v>
      </c>
      <c r="BF34" s="77">
        <f t="shared" si="5"/>
        <v>11390.222000000002</v>
      </c>
      <c r="BG34" s="77">
        <f t="shared" si="5"/>
        <v>11257.496999999999</v>
      </c>
      <c r="BH34" s="77">
        <f t="shared" si="5"/>
        <v>11196.004000000001</v>
      </c>
      <c r="BI34" s="77">
        <f t="shared" si="5"/>
        <v>11156.581</v>
      </c>
      <c r="BJ34" s="77">
        <f t="shared" si="5"/>
        <v>10837.218999999999</v>
      </c>
      <c r="BK34" s="77">
        <f t="shared" si="5"/>
        <v>10667.030999999999</v>
      </c>
      <c r="BL34" s="77">
        <f t="shared" si="5"/>
        <v>10410.745999999999</v>
      </c>
      <c r="BM34" s="77">
        <f t="shared" si="5"/>
        <v>10141.455</v>
      </c>
      <c r="BN34" s="77">
        <f t="shared" si="5"/>
        <v>10484.298000000001</v>
      </c>
      <c r="BO34" s="77">
        <f t="shared" ref="BO34:CW34" si="6">SUM(BO31:BO33)</f>
        <v>10382.707</v>
      </c>
      <c r="BP34" s="77">
        <f t="shared" si="6"/>
        <v>10371.727000000001</v>
      </c>
      <c r="BQ34" s="77">
        <f t="shared" si="6"/>
        <v>10372.367</v>
      </c>
      <c r="BR34" s="77">
        <f t="shared" si="6"/>
        <v>10048.619999999999</v>
      </c>
      <c r="BS34" s="77">
        <f t="shared" si="6"/>
        <v>10145.805</v>
      </c>
      <c r="BT34" s="77">
        <f t="shared" si="6"/>
        <v>10256.858</v>
      </c>
      <c r="BU34" s="77">
        <f t="shared" si="6"/>
        <v>10305.777</v>
      </c>
      <c r="BV34" s="77">
        <f t="shared" si="6"/>
        <v>9588.2710000000006</v>
      </c>
      <c r="BW34" s="77">
        <f t="shared" si="6"/>
        <v>9664.3610000000008</v>
      </c>
      <c r="BX34" s="77">
        <f t="shared" si="6"/>
        <v>9622.0769999999993</v>
      </c>
      <c r="BY34" s="77">
        <f t="shared" si="6"/>
        <v>9073.6890000000003</v>
      </c>
      <c r="BZ34" s="77">
        <f t="shared" si="6"/>
        <v>9099.8339999999989</v>
      </c>
      <c r="CA34" s="77">
        <f t="shared" si="6"/>
        <v>8959.9529999999995</v>
      </c>
      <c r="CB34" s="77">
        <f t="shared" si="6"/>
        <v>9058.89</v>
      </c>
      <c r="CC34" s="77">
        <f t="shared" si="6"/>
        <v>8982.82</v>
      </c>
      <c r="CD34" s="77">
        <f t="shared" si="6"/>
        <v>9000.3580000000002</v>
      </c>
      <c r="CE34" s="77">
        <f t="shared" si="6"/>
        <v>8980.8670000000002</v>
      </c>
      <c r="CF34" s="77">
        <f t="shared" si="6"/>
        <v>8965.116</v>
      </c>
      <c r="CG34" s="77">
        <f t="shared" si="6"/>
        <v>8926.6790000000001</v>
      </c>
      <c r="CH34" s="77">
        <f t="shared" si="6"/>
        <v>8997.9589999999989</v>
      </c>
      <c r="CI34" s="77">
        <f t="shared" si="6"/>
        <v>8838.3970000000008</v>
      </c>
      <c r="CJ34" s="77">
        <f t="shared" si="6"/>
        <v>8633.773000000001</v>
      </c>
      <c r="CK34" s="77">
        <f t="shared" si="6"/>
        <v>8586.9410000000007</v>
      </c>
      <c r="CL34" s="77">
        <f t="shared" si="6"/>
        <v>8592.3590000000004</v>
      </c>
      <c r="CM34" s="77">
        <f t="shared" si="6"/>
        <v>8609.1810000000005</v>
      </c>
      <c r="CN34" s="77">
        <f t="shared" si="6"/>
        <v>8453.8580000000002</v>
      </c>
      <c r="CO34" s="77">
        <f t="shared" si="6"/>
        <v>8447.7139999999999</v>
      </c>
      <c r="CP34" s="77">
        <f t="shared" si="6"/>
        <v>8509.0479999999989</v>
      </c>
      <c r="CQ34" s="77">
        <f t="shared" si="6"/>
        <v>8430.1180000000004</v>
      </c>
      <c r="CR34" s="77">
        <f t="shared" si="6"/>
        <v>8181.7909999999993</v>
      </c>
      <c r="CS34" s="77">
        <f t="shared" si="6"/>
        <v>8196.5190000000002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221735.44499999998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60</v>
      </c>
      <c r="C37" s="115">
        <v>60</v>
      </c>
      <c r="D37" s="115">
        <v>60</v>
      </c>
      <c r="E37" s="115">
        <v>60</v>
      </c>
      <c r="F37" s="115">
        <v>83</v>
      </c>
      <c r="G37" s="115">
        <v>83</v>
      </c>
      <c r="H37" s="115">
        <v>83</v>
      </c>
      <c r="I37" s="115">
        <v>83</v>
      </c>
      <c r="J37" s="115">
        <v>98</v>
      </c>
      <c r="K37" s="115">
        <v>98</v>
      </c>
      <c r="L37" s="115">
        <v>98</v>
      </c>
      <c r="M37" s="115">
        <v>98</v>
      </c>
      <c r="N37" s="115">
        <v>124</v>
      </c>
      <c r="O37" s="115">
        <v>124</v>
      </c>
      <c r="P37" s="115">
        <v>124</v>
      </c>
      <c r="Q37" s="115">
        <v>124</v>
      </c>
      <c r="R37" s="115">
        <v>159</v>
      </c>
      <c r="S37" s="115">
        <v>159</v>
      </c>
      <c r="T37" s="115">
        <v>159</v>
      </c>
      <c r="U37" s="115">
        <v>159</v>
      </c>
      <c r="V37" s="115">
        <v>154</v>
      </c>
      <c r="W37" s="115">
        <v>154</v>
      </c>
      <c r="X37" s="115">
        <v>154</v>
      </c>
      <c r="Y37" s="115">
        <v>154</v>
      </c>
      <c r="Z37" s="115">
        <v>197</v>
      </c>
      <c r="AA37" s="115">
        <v>197</v>
      </c>
      <c r="AB37" s="115">
        <v>197</v>
      </c>
      <c r="AC37" s="115">
        <v>197</v>
      </c>
      <c r="AD37" s="115">
        <v>45</v>
      </c>
      <c r="AE37" s="115">
        <v>45</v>
      </c>
      <c r="AF37" s="115">
        <v>45</v>
      </c>
      <c r="AG37" s="115">
        <v>45</v>
      </c>
      <c r="AH37" s="115">
        <v>29</v>
      </c>
      <c r="AI37" s="115">
        <v>29</v>
      </c>
      <c r="AJ37" s="115">
        <v>29</v>
      </c>
      <c r="AK37" s="115">
        <v>29</v>
      </c>
      <c r="AL37" s="115">
        <v>10</v>
      </c>
      <c r="AM37" s="115">
        <v>10</v>
      </c>
      <c r="AN37" s="115">
        <v>10</v>
      </c>
      <c r="AO37" s="115">
        <v>10</v>
      </c>
      <c r="AP37" s="115">
        <v>10</v>
      </c>
      <c r="AQ37" s="115">
        <v>10</v>
      </c>
      <c r="AR37" s="115">
        <v>10</v>
      </c>
      <c r="AS37" s="115">
        <v>10</v>
      </c>
      <c r="AT37" s="115">
        <v>10</v>
      </c>
      <c r="AU37" s="115">
        <v>10</v>
      </c>
      <c r="AV37" s="115">
        <v>10</v>
      </c>
      <c r="AW37" s="115">
        <v>10</v>
      </c>
      <c r="AX37" s="115">
        <v>10</v>
      </c>
      <c r="AY37" s="115">
        <v>10</v>
      </c>
      <c r="AZ37" s="115">
        <v>10</v>
      </c>
      <c r="BA37" s="115">
        <v>10</v>
      </c>
      <c r="BB37" s="115">
        <v>10</v>
      </c>
      <c r="BC37" s="115">
        <v>10</v>
      </c>
      <c r="BD37" s="115">
        <v>10</v>
      </c>
      <c r="BE37" s="115">
        <v>10</v>
      </c>
      <c r="BF37" s="115">
        <v>10</v>
      </c>
      <c r="BG37" s="115">
        <v>10</v>
      </c>
      <c r="BH37" s="115">
        <v>10</v>
      </c>
      <c r="BI37" s="115">
        <v>10</v>
      </c>
      <c r="BJ37" s="115">
        <v>10</v>
      </c>
      <c r="BK37" s="115">
        <v>10</v>
      </c>
      <c r="BL37" s="115">
        <v>10</v>
      </c>
      <c r="BM37" s="115">
        <v>10</v>
      </c>
      <c r="BN37" s="115">
        <v>25</v>
      </c>
      <c r="BO37" s="115">
        <v>25</v>
      </c>
      <c r="BP37" s="115">
        <v>25</v>
      </c>
      <c r="BQ37" s="115">
        <v>25</v>
      </c>
      <c r="BR37" s="115">
        <v>34</v>
      </c>
      <c r="BS37" s="115">
        <v>34</v>
      </c>
      <c r="BT37" s="115">
        <v>34</v>
      </c>
      <c r="BU37" s="115">
        <v>34</v>
      </c>
      <c r="BV37" s="115">
        <v>54</v>
      </c>
      <c r="BW37" s="115">
        <v>54</v>
      </c>
      <c r="BX37" s="115">
        <v>54</v>
      </c>
      <c r="BY37" s="115">
        <v>54</v>
      </c>
      <c r="BZ37" s="115">
        <v>82</v>
      </c>
      <c r="CA37" s="115">
        <v>82</v>
      </c>
      <c r="CB37" s="115">
        <v>82</v>
      </c>
      <c r="CC37" s="115">
        <v>82</v>
      </c>
      <c r="CD37" s="115">
        <v>80</v>
      </c>
      <c r="CE37" s="115">
        <v>80</v>
      </c>
      <c r="CF37" s="115">
        <v>80</v>
      </c>
      <c r="CG37" s="115">
        <v>80</v>
      </c>
      <c r="CH37" s="115">
        <v>80</v>
      </c>
      <c r="CI37" s="115">
        <v>80</v>
      </c>
      <c r="CJ37" s="115">
        <v>80</v>
      </c>
      <c r="CK37" s="115">
        <v>80</v>
      </c>
      <c r="CL37" s="115">
        <v>50</v>
      </c>
      <c r="CM37" s="115">
        <v>50</v>
      </c>
      <c r="CN37" s="115">
        <v>50</v>
      </c>
      <c r="CO37" s="115">
        <v>50</v>
      </c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1424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18</v>
      </c>
      <c r="BW38" s="120">
        <v>18</v>
      </c>
      <c r="BX38" s="120">
        <v>18</v>
      </c>
      <c r="BY38" s="120">
        <v>18</v>
      </c>
      <c r="BZ38" s="120">
        <v>18</v>
      </c>
      <c r="CA38" s="120">
        <v>18</v>
      </c>
      <c r="CB38" s="120">
        <v>18</v>
      </c>
      <c r="CC38" s="120">
        <v>18</v>
      </c>
      <c r="CD38" s="120">
        <v>18</v>
      </c>
      <c r="CE38" s="120">
        <v>18</v>
      </c>
      <c r="CF38" s="120">
        <v>18</v>
      </c>
      <c r="CG38" s="120">
        <v>18</v>
      </c>
      <c r="CH38" s="120">
        <v>18</v>
      </c>
      <c r="CI38" s="120">
        <v>18</v>
      </c>
      <c r="CJ38" s="120">
        <v>18</v>
      </c>
      <c r="CK38" s="120">
        <v>18</v>
      </c>
      <c r="CL38" s="120">
        <v>18</v>
      </c>
      <c r="CM38" s="120">
        <v>18</v>
      </c>
      <c r="CN38" s="120">
        <v>18</v>
      </c>
      <c r="CO38" s="120">
        <v>18</v>
      </c>
      <c r="CP38" s="120">
        <v>18</v>
      </c>
      <c r="CQ38" s="120">
        <v>18</v>
      </c>
      <c r="CR38" s="120">
        <v>18</v>
      </c>
      <c r="CS38" s="120">
        <v>18</v>
      </c>
      <c r="CT38" s="120"/>
      <c r="CU38" s="120"/>
      <c r="CV38" s="120"/>
      <c r="CW38" s="121"/>
      <c r="CX38" s="97">
        <f t="array" ref="CX38">SUMPRODUCT(B38:CW38*0.25)</f>
        <v>108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364</v>
      </c>
      <c r="BZ39" s="120">
        <v>596.5</v>
      </c>
      <c r="CA39" s="120">
        <v>638.9</v>
      </c>
      <c r="CB39" s="120">
        <v>627.29999999999995</v>
      </c>
      <c r="CC39" s="120">
        <v>640.9</v>
      </c>
      <c r="CD39" s="120">
        <v>656.8</v>
      </c>
      <c r="CE39" s="120">
        <v>672.8</v>
      </c>
      <c r="CF39" s="120">
        <v>644.29999999999995</v>
      </c>
      <c r="CG39" s="120">
        <v>544.4</v>
      </c>
      <c r="CH39" s="120"/>
      <c r="CI39" s="120">
        <v>5.0999999999999996</v>
      </c>
      <c r="CJ39" s="120">
        <v>119.1</v>
      </c>
      <c r="CK39" s="120">
        <v>138.30000000000001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1412.1000000000001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30</v>
      </c>
      <c r="AM40" s="120">
        <v>30</v>
      </c>
      <c r="AN40" s="120">
        <v>30</v>
      </c>
      <c r="AO40" s="120">
        <v>30</v>
      </c>
      <c r="AP40" s="120">
        <v>30</v>
      </c>
      <c r="AQ40" s="120">
        <v>30</v>
      </c>
      <c r="AR40" s="120">
        <v>30</v>
      </c>
      <c r="AS40" s="120">
        <v>30</v>
      </c>
      <c r="AT40" s="120">
        <v>35</v>
      </c>
      <c r="AU40" s="120">
        <v>35</v>
      </c>
      <c r="AV40" s="120">
        <v>35</v>
      </c>
      <c r="AW40" s="120">
        <v>35</v>
      </c>
      <c r="AX40" s="120">
        <v>35</v>
      </c>
      <c r="AY40" s="120">
        <v>35</v>
      </c>
      <c r="AZ40" s="120">
        <v>35</v>
      </c>
      <c r="BA40" s="120">
        <v>35</v>
      </c>
      <c r="BB40" s="120">
        <v>35</v>
      </c>
      <c r="BC40" s="120">
        <v>35</v>
      </c>
      <c r="BD40" s="120">
        <v>35</v>
      </c>
      <c r="BE40" s="120">
        <v>35</v>
      </c>
      <c r="BF40" s="120">
        <v>35</v>
      </c>
      <c r="BG40" s="120">
        <v>35</v>
      </c>
      <c r="BH40" s="120">
        <v>35</v>
      </c>
      <c r="BI40" s="120">
        <v>35</v>
      </c>
      <c r="BJ40" s="120">
        <v>13</v>
      </c>
      <c r="BK40" s="120">
        <v>13</v>
      </c>
      <c r="BL40" s="120">
        <v>13</v>
      </c>
      <c r="BM40" s="120">
        <v>13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1063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>
        <v>56.7</v>
      </c>
      <c r="S41" s="120">
        <v>56.7</v>
      </c>
      <c r="T41" s="120">
        <v>56.7</v>
      </c>
      <c r="U41" s="120">
        <v>56.7</v>
      </c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63.4</v>
      </c>
      <c r="CQ41" s="120">
        <v>63.4</v>
      </c>
      <c r="CR41" s="120">
        <v>63.4</v>
      </c>
      <c r="CS41" s="120">
        <v>63.4</v>
      </c>
      <c r="CT41" s="122"/>
      <c r="CU41" s="122"/>
      <c r="CV41" s="122"/>
      <c r="CW41" s="121"/>
      <c r="CX41" s="97">
        <f t="array" ref="CX41">SUMPRODUCT(B41:CW41*0.25)</f>
        <v>120.09999999999998</v>
      </c>
    </row>
    <row r="42" spans="1:102" ht="30" customHeight="1" thickBot="1" x14ac:dyDescent="0.25">
      <c r="A42" s="105" t="s">
        <v>36</v>
      </c>
      <c r="B42" s="106">
        <f>SUM(B37:B41)</f>
        <v>110</v>
      </c>
      <c r="C42" s="107">
        <f t="shared" ref="C42:BN42" si="7">SUM(C37:C41)</f>
        <v>110</v>
      </c>
      <c r="D42" s="107">
        <f t="shared" si="7"/>
        <v>110</v>
      </c>
      <c r="E42" s="107">
        <f t="shared" si="7"/>
        <v>110</v>
      </c>
      <c r="F42" s="107">
        <f t="shared" si="7"/>
        <v>133</v>
      </c>
      <c r="G42" s="107">
        <f t="shared" si="7"/>
        <v>133</v>
      </c>
      <c r="H42" s="107">
        <f t="shared" si="7"/>
        <v>133</v>
      </c>
      <c r="I42" s="107">
        <f t="shared" si="7"/>
        <v>133</v>
      </c>
      <c r="J42" s="107">
        <f t="shared" si="7"/>
        <v>148</v>
      </c>
      <c r="K42" s="107">
        <f t="shared" si="7"/>
        <v>148</v>
      </c>
      <c r="L42" s="107">
        <f t="shared" si="7"/>
        <v>148</v>
      </c>
      <c r="M42" s="107">
        <f t="shared" si="7"/>
        <v>148</v>
      </c>
      <c r="N42" s="107">
        <f t="shared" si="7"/>
        <v>174</v>
      </c>
      <c r="O42" s="107">
        <f t="shared" si="7"/>
        <v>174</v>
      </c>
      <c r="P42" s="107">
        <f t="shared" si="7"/>
        <v>174</v>
      </c>
      <c r="Q42" s="107">
        <f t="shared" si="7"/>
        <v>174</v>
      </c>
      <c r="R42" s="107">
        <f t="shared" si="7"/>
        <v>265.7</v>
      </c>
      <c r="S42" s="107">
        <f t="shared" si="7"/>
        <v>265.7</v>
      </c>
      <c r="T42" s="107">
        <f t="shared" si="7"/>
        <v>265.7</v>
      </c>
      <c r="U42" s="107">
        <f t="shared" si="7"/>
        <v>265.7</v>
      </c>
      <c r="V42" s="107">
        <f t="shared" si="7"/>
        <v>204</v>
      </c>
      <c r="W42" s="107">
        <f t="shared" si="7"/>
        <v>204</v>
      </c>
      <c r="X42" s="107">
        <f t="shared" si="7"/>
        <v>204</v>
      </c>
      <c r="Y42" s="107">
        <f t="shared" si="7"/>
        <v>204</v>
      </c>
      <c r="Z42" s="107">
        <f t="shared" si="7"/>
        <v>247</v>
      </c>
      <c r="AA42" s="107">
        <f t="shared" si="7"/>
        <v>247</v>
      </c>
      <c r="AB42" s="107">
        <f t="shared" si="7"/>
        <v>247</v>
      </c>
      <c r="AC42" s="107">
        <f t="shared" si="7"/>
        <v>247</v>
      </c>
      <c r="AD42" s="107">
        <f t="shared" si="7"/>
        <v>95</v>
      </c>
      <c r="AE42" s="107">
        <f t="shared" si="7"/>
        <v>95</v>
      </c>
      <c r="AF42" s="107">
        <f t="shared" si="7"/>
        <v>95</v>
      </c>
      <c r="AG42" s="107">
        <f t="shared" si="7"/>
        <v>95</v>
      </c>
      <c r="AH42" s="107">
        <f t="shared" si="7"/>
        <v>79</v>
      </c>
      <c r="AI42" s="107">
        <f t="shared" si="7"/>
        <v>79</v>
      </c>
      <c r="AJ42" s="107">
        <f t="shared" si="7"/>
        <v>79</v>
      </c>
      <c r="AK42" s="107">
        <f t="shared" si="7"/>
        <v>79</v>
      </c>
      <c r="AL42" s="107">
        <f t="shared" si="7"/>
        <v>40</v>
      </c>
      <c r="AM42" s="107">
        <f t="shared" si="7"/>
        <v>40</v>
      </c>
      <c r="AN42" s="107">
        <f t="shared" si="7"/>
        <v>40</v>
      </c>
      <c r="AO42" s="107">
        <f t="shared" si="7"/>
        <v>40</v>
      </c>
      <c r="AP42" s="107">
        <f t="shared" si="7"/>
        <v>40</v>
      </c>
      <c r="AQ42" s="107">
        <f t="shared" si="7"/>
        <v>40</v>
      </c>
      <c r="AR42" s="107">
        <f t="shared" si="7"/>
        <v>40</v>
      </c>
      <c r="AS42" s="107">
        <f t="shared" si="7"/>
        <v>40</v>
      </c>
      <c r="AT42" s="107">
        <f t="shared" si="7"/>
        <v>45</v>
      </c>
      <c r="AU42" s="107">
        <f t="shared" si="7"/>
        <v>45</v>
      </c>
      <c r="AV42" s="107">
        <f t="shared" si="7"/>
        <v>45</v>
      </c>
      <c r="AW42" s="107">
        <f t="shared" si="7"/>
        <v>45</v>
      </c>
      <c r="AX42" s="107">
        <f t="shared" si="7"/>
        <v>45</v>
      </c>
      <c r="AY42" s="107">
        <f t="shared" si="7"/>
        <v>45</v>
      </c>
      <c r="AZ42" s="107">
        <f t="shared" si="7"/>
        <v>45</v>
      </c>
      <c r="BA42" s="107">
        <f t="shared" si="7"/>
        <v>45</v>
      </c>
      <c r="BB42" s="107">
        <f t="shared" si="7"/>
        <v>45</v>
      </c>
      <c r="BC42" s="107">
        <f t="shared" si="7"/>
        <v>45</v>
      </c>
      <c r="BD42" s="107">
        <f t="shared" si="7"/>
        <v>45</v>
      </c>
      <c r="BE42" s="107">
        <f t="shared" si="7"/>
        <v>45</v>
      </c>
      <c r="BF42" s="107">
        <f t="shared" si="7"/>
        <v>45</v>
      </c>
      <c r="BG42" s="107">
        <f t="shared" si="7"/>
        <v>45</v>
      </c>
      <c r="BH42" s="107">
        <f t="shared" si="7"/>
        <v>45</v>
      </c>
      <c r="BI42" s="107">
        <f t="shared" si="7"/>
        <v>45</v>
      </c>
      <c r="BJ42" s="107">
        <f t="shared" si="7"/>
        <v>23</v>
      </c>
      <c r="BK42" s="107">
        <f t="shared" si="7"/>
        <v>23</v>
      </c>
      <c r="BL42" s="107">
        <f t="shared" si="7"/>
        <v>23</v>
      </c>
      <c r="BM42" s="107">
        <f t="shared" si="7"/>
        <v>23</v>
      </c>
      <c r="BN42" s="107">
        <f t="shared" si="7"/>
        <v>75</v>
      </c>
      <c r="BO42" s="107">
        <f t="shared" ref="BO42:CW42" si="8">SUM(BO37:BO41)</f>
        <v>75</v>
      </c>
      <c r="BP42" s="107">
        <f t="shared" si="8"/>
        <v>75</v>
      </c>
      <c r="BQ42" s="107">
        <f t="shared" si="8"/>
        <v>75</v>
      </c>
      <c r="BR42" s="107">
        <f t="shared" si="8"/>
        <v>84</v>
      </c>
      <c r="BS42" s="107">
        <f t="shared" si="8"/>
        <v>84</v>
      </c>
      <c r="BT42" s="107">
        <f t="shared" si="8"/>
        <v>84</v>
      </c>
      <c r="BU42" s="107">
        <f t="shared" si="8"/>
        <v>84</v>
      </c>
      <c r="BV42" s="107">
        <f t="shared" si="8"/>
        <v>122</v>
      </c>
      <c r="BW42" s="107">
        <f t="shared" si="8"/>
        <v>122</v>
      </c>
      <c r="BX42" s="107">
        <f t="shared" si="8"/>
        <v>122</v>
      </c>
      <c r="BY42" s="107">
        <f t="shared" si="8"/>
        <v>486</v>
      </c>
      <c r="BZ42" s="107">
        <f t="shared" si="8"/>
        <v>746.5</v>
      </c>
      <c r="CA42" s="107">
        <f t="shared" si="8"/>
        <v>788.9</v>
      </c>
      <c r="CB42" s="107">
        <f t="shared" si="8"/>
        <v>777.3</v>
      </c>
      <c r="CC42" s="107">
        <f t="shared" si="8"/>
        <v>790.9</v>
      </c>
      <c r="CD42" s="107">
        <f t="shared" si="8"/>
        <v>804.8</v>
      </c>
      <c r="CE42" s="107">
        <f t="shared" si="8"/>
        <v>820.8</v>
      </c>
      <c r="CF42" s="107">
        <f t="shared" si="8"/>
        <v>792.3</v>
      </c>
      <c r="CG42" s="107">
        <f t="shared" si="8"/>
        <v>692.4</v>
      </c>
      <c r="CH42" s="107">
        <f t="shared" si="8"/>
        <v>148</v>
      </c>
      <c r="CI42" s="107">
        <f t="shared" si="8"/>
        <v>153.1</v>
      </c>
      <c r="CJ42" s="107">
        <f t="shared" si="8"/>
        <v>267.10000000000002</v>
      </c>
      <c r="CK42" s="107">
        <f t="shared" si="8"/>
        <v>286.3</v>
      </c>
      <c r="CL42" s="107">
        <f t="shared" si="8"/>
        <v>118</v>
      </c>
      <c r="CM42" s="107">
        <f t="shared" si="8"/>
        <v>118</v>
      </c>
      <c r="CN42" s="107">
        <f t="shared" si="8"/>
        <v>118</v>
      </c>
      <c r="CO42" s="107">
        <f t="shared" si="8"/>
        <v>118</v>
      </c>
      <c r="CP42" s="107">
        <f t="shared" si="8"/>
        <v>131.4</v>
      </c>
      <c r="CQ42" s="107">
        <f t="shared" si="8"/>
        <v>131.4</v>
      </c>
      <c r="CR42" s="107">
        <f t="shared" si="8"/>
        <v>131.4</v>
      </c>
      <c r="CS42" s="107">
        <f t="shared" si="8"/>
        <v>131.4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4127.2000000000007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364</v>
      </c>
      <c r="BZ47" s="120">
        <v>596.5</v>
      </c>
      <c r="CA47" s="120">
        <v>638.9</v>
      </c>
      <c r="CB47" s="120">
        <v>627.29999999999995</v>
      </c>
      <c r="CC47" s="120">
        <v>640.9</v>
      </c>
      <c r="CD47" s="120">
        <v>656.8</v>
      </c>
      <c r="CE47" s="120">
        <v>672.8</v>
      </c>
      <c r="CF47" s="120">
        <v>644.29999999999995</v>
      </c>
      <c r="CG47" s="120">
        <v>544.4</v>
      </c>
      <c r="CH47" s="120"/>
      <c r="CI47" s="120">
        <v>5.0999999999999996</v>
      </c>
      <c r="CJ47" s="120">
        <v>119.1</v>
      </c>
      <c r="CK47" s="120">
        <v>138.30000000000001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1412.1000000000001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>
        <v>56.7</v>
      </c>
      <c r="S49" s="120">
        <v>56.7</v>
      </c>
      <c r="T49" s="120">
        <v>56.7</v>
      </c>
      <c r="U49" s="120">
        <v>56.7</v>
      </c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63.4</v>
      </c>
      <c r="CQ49" s="120">
        <v>63.4</v>
      </c>
      <c r="CR49" s="120">
        <v>63.4</v>
      </c>
      <c r="CS49" s="120">
        <v>63.4</v>
      </c>
      <c r="CT49" s="122"/>
      <c r="CU49" s="122"/>
      <c r="CV49" s="122"/>
      <c r="CW49" s="121"/>
      <c r="CX49" s="97">
        <f t="array" ref="CX49">SUMPRODUCT(B49:CW49*0.25)</f>
        <v>120.09999999999998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56.7</v>
      </c>
      <c r="S51" s="107">
        <f t="shared" si="9"/>
        <v>56.7</v>
      </c>
      <c r="T51" s="107">
        <f t="shared" si="9"/>
        <v>56.7</v>
      </c>
      <c r="U51" s="107">
        <f t="shared" si="9"/>
        <v>56.7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364</v>
      </c>
      <c r="BZ51" s="107">
        <f t="shared" si="10"/>
        <v>596.5</v>
      </c>
      <c r="CA51" s="107">
        <f t="shared" si="10"/>
        <v>638.9</v>
      </c>
      <c r="CB51" s="107">
        <f t="shared" si="10"/>
        <v>627.29999999999995</v>
      </c>
      <c r="CC51" s="107">
        <f t="shared" si="10"/>
        <v>640.9</v>
      </c>
      <c r="CD51" s="107">
        <f t="shared" si="10"/>
        <v>656.8</v>
      </c>
      <c r="CE51" s="107">
        <f t="shared" si="10"/>
        <v>672.8</v>
      </c>
      <c r="CF51" s="107">
        <f t="shared" si="10"/>
        <v>644.29999999999995</v>
      </c>
      <c r="CG51" s="107">
        <f t="shared" si="10"/>
        <v>544.4</v>
      </c>
      <c r="CH51" s="107">
        <f t="shared" si="10"/>
        <v>0</v>
      </c>
      <c r="CI51" s="107">
        <f t="shared" si="10"/>
        <v>5.0999999999999996</v>
      </c>
      <c r="CJ51" s="107">
        <f t="shared" si="10"/>
        <v>119.1</v>
      </c>
      <c r="CK51" s="107">
        <f t="shared" si="10"/>
        <v>138.30000000000001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63.4</v>
      </c>
      <c r="CQ51" s="107">
        <f t="shared" si="10"/>
        <v>63.4</v>
      </c>
      <c r="CR51" s="107">
        <f t="shared" si="10"/>
        <v>63.4</v>
      </c>
      <c r="CS51" s="107">
        <f t="shared" si="10"/>
        <v>63.4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1532.2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8496.1489999999994</v>
      </c>
      <c r="C54" s="107">
        <f t="shared" ref="C54:BN54" si="13">C18+C28+C42</f>
        <v>8147.5810000000001</v>
      </c>
      <c r="D54" s="107">
        <f t="shared" si="13"/>
        <v>7912.375</v>
      </c>
      <c r="E54" s="107">
        <f t="shared" si="13"/>
        <v>7753.9080000000004</v>
      </c>
      <c r="F54" s="107">
        <f t="shared" si="13"/>
        <v>8020.2659999999996</v>
      </c>
      <c r="G54" s="107">
        <f t="shared" si="13"/>
        <v>7838.0349999999999</v>
      </c>
      <c r="H54" s="107">
        <f t="shared" si="13"/>
        <v>7760.5349999999999</v>
      </c>
      <c r="I54" s="107">
        <f t="shared" si="13"/>
        <v>7570.0229999999992</v>
      </c>
      <c r="J54" s="107">
        <f t="shared" si="13"/>
        <v>7315.8940000000002</v>
      </c>
      <c r="K54" s="107">
        <f t="shared" si="13"/>
        <v>7171.4719999999998</v>
      </c>
      <c r="L54" s="107">
        <f t="shared" si="13"/>
        <v>7049.8850000000002</v>
      </c>
      <c r="M54" s="107">
        <f t="shared" si="13"/>
        <v>6990.7389999999996</v>
      </c>
      <c r="N54" s="107">
        <f t="shared" si="13"/>
        <v>7038.9989999999998</v>
      </c>
      <c r="O54" s="107">
        <f t="shared" si="13"/>
        <v>7022.3770000000004</v>
      </c>
      <c r="P54" s="107">
        <f t="shared" si="13"/>
        <v>7032.3950000000004</v>
      </c>
      <c r="Q54" s="107">
        <f t="shared" si="13"/>
        <v>7000.8099999999995</v>
      </c>
      <c r="R54" s="107">
        <f t="shared" si="13"/>
        <v>6979.6590000000006</v>
      </c>
      <c r="S54" s="107">
        <f t="shared" si="13"/>
        <v>6996.9589999999998</v>
      </c>
      <c r="T54" s="107">
        <f t="shared" si="13"/>
        <v>7048.7719999999999</v>
      </c>
      <c r="U54" s="107">
        <f t="shared" si="13"/>
        <v>7106.09</v>
      </c>
      <c r="V54" s="107">
        <f t="shared" si="13"/>
        <v>7251.2409999999991</v>
      </c>
      <c r="W54" s="107">
        <f t="shared" si="13"/>
        <v>7296.5380000000005</v>
      </c>
      <c r="X54" s="107">
        <f t="shared" si="13"/>
        <v>7547.9600000000009</v>
      </c>
      <c r="Y54" s="107">
        <f t="shared" si="13"/>
        <v>7584.625</v>
      </c>
      <c r="Z54" s="107">
        <f t="shared" si="13"/>
        <v>7952.0230000000001</v>
      </c>
      <c r="AA54" s="107">
        <f t="shared" si="13"/>
        <v>8167.3520000000008</v>
      </c>
      <c r="AB54" s="107">
        <f t="shared" si="13"/>
        <v>8361.8379999999997</v>
      </c>
      <c r="AC54" s="107">
        <f t="shared" si="13"/>
        <v>8654.8459999999995</v>
      </c>
      <c r="AD54" s="107">
        <f t="shared" si="13"/>
        <v>8909.5460000000003</v>
      </c>
      <c r="AE54" s="107">
        <f t="shared" si="13"/>
        <v>9198.1620000000003</v>
      </c>
      <c r="AF54" s="107">
        <f t="shared" si="13"/>
        <v>9177.5119999999988</v>
      </c>
      <c r="AG54" s="107">
        <f t="shared" si="13"/>
        <v>9054.2970000000005</v>
      </c>
      <c r="AH54" s="107">
        <f t="shared" si="13"/>
        <v>9074.4040000000005</v>
      </c>
      <c r="AI54" s="107">
        <f t="shared" si="13"/>
        <v>8995.1270000000004</v>
      </c>
      <c r="AJ54" s="107">
        <f t="shared" si="13"/>
        <v>9244.4549999999999</v>
      </c>
      <c r="AK54" s="107">
        <f t="shared" si="13"/>
        <v>9597.6920000000009</v>
      </c>
      <c r="AL54" s="107">
        <f t="shared" si="13"/>
        <v>9727.7420000000002</v>
      </c>
      <c r="AM54" s="107">
        <f t="shared" si="13"/>
        <v>9971.4310000000005</v>
      </c>
      <c r="AN54" s="107">
        <f t="shared" si="13"/>
        <v>10409.406000000001</v>
      </c>
      <c r="AO54" s="107">
        <f t="shared" si="13"/>
        <v>10604.050999999999</v>
      </c>
      <c r="AP54" s="107">
        <f t="shared" si="13"/>
        <v>10560.698999999999</v>
      </c>
      <c r="AQ54" s="107">
        <f t="shared" si="13"/>
        <v>10836.258999999998</v>
      </c>
      <c r="AR54" s="107">
        <f t="shared" si="13"/>
        <v>10968.587</v>
      </c>
      <c r="AS54" s="107">
        <f t="shared" si="13"/>
        <v>11075.612000000001</v>
      </c>
      <c r="AT54" s="107">
        <f t="shared" si="13"/>
        <v>11155.855</v>
      </c>
      <c r="AU54" s="107">
        <f t="shared" si="13"/>
        <v>11266.177</v>
      </c>
      <c r="AV54" s="107">
        <f t="shared" si="13"/>
        <v>11347.445</v>
      </c>
      <c r="AW54" s="107">
        <f t="shared" si="13"/>
        <v>11421.197999999999</v>
      </c>
      <c r="AX54" s="107">
        <f t="shared" si="13"/>
        <v>11472.252</v>
      </c>
      <c r="AY54" s="107">
        <f t="shared" si="13"/>
        <v>11490.305</v>
      </c>
      <c r="AZ54" s="107">
        <f t="shared" si="13"/>
        <v>11493.877</v>
      </c>
      <c r="BA54" s="107">
        <f t="shared" si="13"/>
        <v>11472.734999999999</v>
      </c>
      <c r="BB54" s="107">
        <f t="shared" si="13"/>
        <v>11467.093999999999</v>
      </c>
      <c r="BC54" s="107">
        <f t="shared" si="13"/>
        <v>11438.081999999999</v>
      </c>
      <c r="BD54" s="107">
        <f t="shared" si="13"/>
        <v>11464.111999999999</v>
      </c>
      <c r="BE54" s="107">
        <f t="shared" si="13"/>
        <v>11379.632999999998</v>
      </c>
      <c r="BF54" s="107">
        <f t="shared" si="13"/>
        <v>11390.221999999998</v>
      </c>
      <c r="BG54" s="107">
        <f t="shared" si="13"/>
        <v>11257.496999999999</v>
      </c>
      <c r="BH54" s="107">
        <f t="shared" si="13"/>
        <v>11196.003999999999</v>
      </c>
      <c r="BI54" s="107">
        <f t="shared" si="13"/>
        <v>11156.580999999998</v>
      </c>
      <c r="BJ54" s="107">
        <f t="shared" si="13"/>
        <v>10837.218999999999</v>
      </c>
      <c r="BK54" s="107">
        <f t="shared" si="13"/>
        <v>10667.030999999999</v>
      </c>
      <c r="BL54" s="107">
        <f t="shared" si="13"/>
        <v>10410.746000000001</v>
      </c>
      <c r="BM54" s="107">
        <f t="shared" si="13"/>
        <v>10141.455</v>
      </c>
      <c r="BN54" s="107">
        <f t="shared" si="13"/>
        <v>10484.298000000001</v>
      </c>
      <c r="BO54" s="107">
        <f t="shared" ref="BO54:CX54" si="14">BO18+BO28+BO42</f>
        <v>10382.707</v>
      </c>
      <c r="BP54" s="107">
        <f t="shared" si="14"/>
        <v>10371.726999999999</v>
      </c>
      <c r="BQ54" s="107">
        <f t="shared" si="14"/>
        <v>10372.366999999998</v>
      </c>
      <c r="BR54" s="107">
        <f t="shared" si="14"/>
        <v>10048.620000000001</v>
      </c>
      <c r="BS54" s="107">
        <f t="shared" si="14"/>
        <v>10145.805</v>
      </c>
      <c r="BT54" s="107">
        <f t="shared" si="14"/>
        <v>10256.858</v>
      </c>
      <c r="BU54" s="107">
        <f t="shared" si="14"/>
        <v>10305.777</v>
      </c>
      <c r="BV54" s="107">
        <f t="shared" si="14"/>
        <v>9588.2710000000006</v>
      </c>
      <c r="BW54" s="107">
        <f t="shared" si="14"/>
        <v>9664.360999999999</v>
      </c>
      <c r="BX54" s="107">
        <f t="shared" si="14"/>
        <v>9622.0770000000011</v>
      </c>
      <c r="BY54" s="107">
        <f t="shared" si="14"/>
        <v>9437.6890000000003</v>
      </c>
      <c r="BZ54" s="107">
        <f t="shared" si="14"/>
        <v>9696.3340000000007</v>
      </c>
      <c r="CA54" s="107">
        <f t="shared" si="14"/>
        <v>9598.8529999999992</v>
      </c>
      <c r="CB54" s="107">
        <f t="shared" si="14"/>
        <v>9686.1899999999987</v>
      </c>
      <c r="CC54" s="107">
        <f t="shared" si="14"/>
        <v>9623.7199999999993</v>
      </c>
      <c r="CD54" s="107">
        <f t="shared" si="14"/>
        <v>9657.1579999999994</v>
      </c>
      <c r="CE54" s="107">
        <f t="shared" si="14"/>
        <v>9653.6669999999995</v>
      </c>
      <c r="CF54" s="107">
        <f t="shared" si="14"/>
        <v>9609.4159999999993</v>
      </c>
      <c r="CG54" s="107">
        <f t="shared" si="14"/>
        <v>9471.0789999999997</v>
      </c>
      <c r="CH54" s="107">
        <f t="shared" si="14"/>
        <v>8997.9590000000007</v>
      </c>
      <c r="CI54" s="107">
        <f t="shared" si="14"/>
        <v>8843.4970000000012</v>
      </c>
      <c r="CJ54" s="107">
        <f t="shared" si="14"/>
        <v>8752.8729999999996</v>
      </c>
      <c r="CK54" s="107">
        <f t="shared" si="14"/>
        <v>8725.2409999999982</v>
      </c>
      <c r="CL54" s="107">
        <f t="shared" si="14"/>
        <v>8592.3589999999986</v>
      </c>
      <c r="CM54" s="107">
        <f t="shared" si="14"/>
        <v>8609.1810000000005</v>
      </c>
      <c r="CN54" s="107">
        <f t="shared" si="14"/>
        <v>8453.8580000000002</v>
      </c>
      <c r="CO54" s="107">
        <f t="shared" si="14"/>
        <v>8447.7139999999999</v>
      </c>
      <c r="CP54" s="107">
        <f t="shared" si="14"/>
        <v>8572.4479999999985</v>
      </c>
      <c r="CQ54" s="107">
        <f t="shared" si="14"/>
        <v>8493.5179999999982</v>
      </c>
      <c r="CR54" s="107">
        <f t="shared" si="14"/>
        <v>8245.1909999999989</v>
      </c>
      <c r="CS54" s="107">
        <f t="shared" si="14"/>
        <v>8259.9189999999999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223267.64500000002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8496.1419999999998</v>
      </c>
      <c r="C5" s="25">
        <v>8147.6090000000004</v>
      </c>
      <c r="D5" s="25">
        <v>7912.3810000000003</v>
      </c>
      <c r="E5" s="25">
        <v>7753.9030000000002</v>
      </c>
      <c r="F5" s="25">
        <v>8020.2190000000001</v>
      </c>
      <c r="G5" s="25">
        <v>7837.991</v>
      </c>
      <c r="H5" s="25">
        <v>7760.5770000000002</v>
      </c>
      <c r="I5" s="25">
        <v>7569.9849999999997</v>
      </c>
      <c r="J5" s="25">
        <v>7315.8990000000003</v>
      </c>
      <c r="K5" s="25">
        <v>7171.4709999999995</v>
      </c>
      <c r="L5" s="25">
        <v>7049.9269999999997</v>
      </c>
      <c r="M5" s="25">
        <v>6990.7209999999995</v>
      </c>
      <c r="N5" s="25">
        <v>7038.97</v>
      </c>
      <c r="O5" s="25">
        <v>7022.4229999999998</v>
      </c>
      <c r="P5" s="25">
        <v>7032.3680000000004</v>
      </c>
      <c r="Q5" s="25">
        <v>7000.8069999999998</v>
      </c>
      <c r="R5" s="25">
        <v>6979.61</v>
      </c>
      <c r="S5" s="25">
        <v>6996.9449999999997</v>
      </c>
      <c r="T5" s="25">
        <v>7048.7659999999996</v>
      </c>
      <c r="U5" s="25">
        <v>7106.1210000000001</v>
      </c>
      <c r="V5" s="25">
        <v>7251.2510000000002</v>
      </c>
      <c r="W5" s="25">
        <v>7296.5240000000003</v>
      </c>
      <c r="X5" s="25">
        <v>7547.9459999999999</v>
      </c>
      <c r="Y5" s="25">
        <v>7584.558</v>
      </c>
      <c r="Z5" s="25">
        <v>7952.0039999999999</v>
      </c>
      <c r="AA5" s="25">
        <v>8167.3029999999999</v>
      </c>
      <c r="AB5" s="25">
        <v>8361.8250000000007</v>
      </c>
      <c r="AC5" s="25">
        <v>8654.8040000000001</v>
      </c>
      <c r="AD5" s="25">
        <v>8909.5759999999991</v>
      </c>
      <c r="AE5" s="25">
        <v>9198.1710000000003</v>
      </c>
      <c r="AF5" s="25">
        <v>9177.52</v>
      </c>
      <c r="AG5" s="25">
        <v>9054.3430000000008</v>
      </c>
      <c r="AH5" s="25">
        <v>9074.4459999999999</v>
      </c>
      <c r="AI5" s="25">
        <v>8995.1</v>
      </c>
      <c r="AJ5" s="25">
        <v>9244.4449999999997</v>
      </c>
      <c r="AK5" s="25">
        <v>9597.7090000000007</v>
      </c>
      <c r="AL5" s="25">
        <v>9727.7080000000005</v>
      </c>
      <c r="AM5" s="25">
        <v>9971.4189999999999</v>
      </c>
      <c r="AN5" s="25">
        <v>10409.438</v>
      </c>
      <c r="AO5" s="25">
        <v>10604.050999999999</v>
      </c>
      <c r="AP5" s="25">
        <v>10560.699000000001</v>
      </c>
      <c r="AQ5" s="25">
        <v>10836.28</v>
      </c>
      <c r="AR5" s="25">
        <v>10968.539000000001</v>
      </c>
      <c r="AS5" s="25">
        <v>11075.628000000001</v>
      </c>
      <c r="AT5" s="25">
        <v>11155.855</v>
      </c>
      <c r="AU5" s="25">
        <v>11266.177</v>
      </c>
      <c r="AV5" s="25">
        <v>11347.445</v>
      </c>
      <c r="AW5" s="25">
        <v>11421.198</v>
      </c>
      <c r="AX5" s="25">
        <v>11472.252</v>
      </c>
      <c r="AY5" s="25">
        <v>11490.323</v>
      </c>
      <c r="AZ5" s="25">
        <v>11493.919</v>
      </c>
      <c r="BA5" s="25">
        <v>11472.773999999999</v>
      </c>
      <c r="BB5" s="25">
        <v>11467.087</v>
      </c>
      <c r="BC5" s="25">
        <v>11438.054</v>
      </c>
      <c r="BD5" s="25">
        <v>11464.069</v>
      </c>
      <c r="BE5" s="25">
        <v>11379.587</v>
      </c>
      <c r="BF5" s="25">
        <v>11390.225</v>
      </c>
      <c r="BG5" s="25">
        <v>11257.528</v>
      </c>
      <c r="BH5" s="25">
        <v>11196.004000000001</v>
      </c>
      <c r="BI5" s="25">
        <v>11156.608</v>
      </c>
      <c r="BJ5" s="25">
        <v>10837.218999999999</v>
      </c>
      <c r="BK5" s="25">
        <v>10667.055</v>
      </c>
      <c r="BL5" s="25">
        <v>10410.745999999999</v>
      </c>
      <c r="BM5" s="25">
        <v>10141.501</v>
      </c>
      <c r="BN5" s="25">
        <v>10484.315000000001</v>
      </c>
      <c r="BO5" s="25">
        <v>10382.673000000001</v>
      </c>
      <c r="BP5" s="25">
        <v>10371.694</v>
      </c>
      <c r="BQ5" s="25">
        <v>10372.342000000001</v>
      </c>
      <c r="BR5" s="25">
        <v>10048.574000000001</v>
      </c>
      <c r="BS5" s="25">
        <v>10145.821</v>
      </c>
      <c r="BT5" s="25">
        <v>10256.892</v>
      </c>
      <c r="BU5" s="25">
        <v>10305.788</v>
      </c>
      <c r="BV5" s="25">
        <v>9588.2890000000007</v>
      </c>
      <c r="BW5" s="25">
        <v>9664.4210000000003</v>
      </c>
      <c r="BX5" s="25">
        <v>9622.1509999999998</v>
      </c>
      <c r="BY5" s="25">
        <v>9437.7250000000004</v>
      </c>
      <c r="BZ5" s="25">
        <v>9696.3119999999999</v>
      </c>
      <c r="CA5" s="25">
        <v>9598.8850000000002</v>
      </c>
      <c r="CB5" s="25">
        <v>9686.2039999999997</v>
      </c>
      <c r="CC5" s="25">
        <v>9623.73</v>
      </c>
      <c r="CD5" s="25">
        <v>9657.1730000000007</v>
      </c>
      <c r="CE5" s="25">
        <v>9653.6569999999992</v>
      </c>
      <c r="CF5" s="25">
        <v>9609.4449999999997</v>
      </c>
      <c r="CG5" s="25">
        <v>9471.09</v>
      </c>
      <c r="CH5" s="25">
        <v>8997.9680000000008</v>
      </c>
      <c r="CI5" s="25">
        <v>8843.5220000000008</v>
      </c>
      <c r="CJ5" s="25">
        <v>8752.92</v>
      </c>
      <c r="CK5" s="25">
        <v>8725.2309999999998</v>
      </c>
      <c r="CL5" s="25">
        <v>8592.4069999999992</v>
      </c>
      <c r="CM5" s="25">
        <v>8609.1710000000003</v>
      </c>
      <c r="CN5" s="25">
        <v>8453.851999999999</v>
      </c>
      <c r="CO5" s="25">
        <v>8447.6810000000005</v>
      </c>
      <c r="CP5" s="25">
        <v>8572.4939999999988</v>
      </c>
      <c r="CQ5" s="25">
        <v>8493.4889999999996</v>
      </c>
      <c r="CR5" s="25">
        <v>8245.1739999999991</v>
      </c>
      <c r="CS5" s="25">
        <v>8259.9490000000005</v>
      </c>
      <c r="CT5" s="26"/>
      <c r="CU5" s="26"/>
      <c r="CV5" s="26"/>
      <c r="CW5" s="27"/>
      <c r="CX5" s="28">
        <f t="array" ref="CX5">SUMPRODUCT(B5:CW5*0.25)</f>
        <v>223267.69674999989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219.59</v>
      </c>
      <c r="C8" s="37">
        <v>205.62</v>
      </c>
      <c r="D8" s="37">
        <v>196.96</v>
      </c>
      <c r="E8" s="37">
        <v>179.07</v>
      </c>
      <c r="F8" s="37">
        <v>195.19</v>
      </c>
      <c r="G8" s="37">
        <v>193.67</v>
      </c>
      <c r="H8" s="37">
        <v>188.04</v>
      </c>
      <c r="I8" s="37">
        <v>187.99</v>
      </c>
      <c r="J8" s="37">
        <v>184.99</v>
      </c>
      <c r="K8" s="37">
        <v>182.99</v>
      </c>
      <c r="L8" s="37">
        <v>181.99</v>
      </c>
      <c r="M8" s="37">
        <v>180</v>
      </c>
      <c r="N8" s="37">
        <v>175.85</v>
      </c>
      <c r="O8" s="37">
        <v>172.3</v>
      </c>
      <c r="P8" s="37">
        <v>172.3</v>
      </c>
      <c r="Q8" s="37">
        <v>171</v>
      </c>
      <c r="R8" s="37">
        <v>160.96</v>
      </c>
      <c r="S8" s="37">
        <v>162.6</v>
      </c>
      <c r="T8" s="37">
        <v>166.44</v>
      </c>
      <c r="U8" s="37">
        <v>169.43</v>
      </c>
      <c r="V8" s="37">
        <v>170.24</v>
      </c>
      <c r="W8" s="37">
        <v>170.66</v>
      </c>
      <c r="X8" s="37">
        <v>172.3</v>
      </c>
      <c r="Y8" s="37">
        <v>170.6</v>
      </c>
      <c r="Z8" s="37">
        <v>172.68</v>
      </c>
      <c r="AA8" s="37">
        <v>174.94</v>
      </c>
      <c r="AB8" s="37">
        <v>171.37</v>
      </c>
      <c r="AC8" s="37">
        <v>172.02</v>
      </c>
      <c r="AD8" s="37">
        <v>179.04</v>
      </c>
      <c r="AE8" s="37">
        <v>172.31</v>
      </c>
      <c r="AF8" s="37">
        <v>145.5</v>
      </c>
      <c r="AG8" s="37">
        <v>129</v>
      </c>
      <c r="AH8" s="37">
        <v>122.48</v>
      </c>
      <c r="AI8" s="37">
        <v>80</v>
      </c>
      <c r="AJ8" s="37">
        <v>60.01</v>
      </c>
      <c r="AK8" s="37">
        <v>12.77</v>
      </c>
      <c r="AL8" s="37">
        <v>17.98</v>
      </c>
      <c r="AM8" s="37">
        <v>12.99</v>
      </c>
      <c r="AN8" s="37">
        <v>90</v>
      </c>
      <c r="AO8" s="37">
        <v>87</v>
      </c>
      <c r="AP8" s="37">
        <v>90</v>
      </c>
      <c r="AQ8" s="37">
        <v>86</v>
      </c>
      <c r="AR8" s="37">
        <v>86</v>
      </c>
      <c r="AS8" s="37">
        <v>83.44</v>
      </c>
      <c r="AT8" s="37">
        <v>86</v>
      </c>
      <c r="AU8" s="37">
        <v>86</v>
      </c>
      <c r="AV8" s="37">
        <v>80</v>
      </c>
      <c r="AW8" s="37">
        <v>86</v>
      </c>
      <c r="AX8" s="37">
        <v>87</v>
      </c>
      <c r="AY8" s="37">
        <v>85.7</v>
      </c>
      <c r="AZ8" s="37">
        <v>85.01</v>
      </c>
      <c r="BA8" s="37">
        <v>83.55</v>
      </c>
      <c r="BB8" s="37">
        <v>81.95</v>
      </c>
      <c r="BC8" s="37">
        <v>80.59</v>
      </c>
      <c r="BD8" s="37">
        <v>72.34</v>
      </c>
      <c r="BE8" s="37">
        <v>70.98</v>
      </c>
      <c r="BF8" s="37">
        <v>81.650000000000006</v>
      </c>
      <c r="BG8" s="37">
        <v>84.32</v>
      </c>
      <c r="BH8" s="37">
        <v>80</v>
      </c>
      <c r="BI8" s="37">
        <v>80</v>
      </c>
      <c r="BJ8" s="37">
        <v>25</v>
      </c>
      <c r="BK8" s="37">
        <v>12.78</v>
      </c>
      <c r="BL8" s="37">
        <v>25.14</v>
      </c>
      <c r="BM8" s="37">
        <v>108.3</v>
      </c>
      <c r="BN8" s="37">
        <v>13.63</v>
      </c>
      <c r="BO8" s="37">
        <v>122.07</v>
      </c>
      <c r="BP8" s="37">
        <v>132</v>
      </c>
      <c r="BQ8" s="37">
        <v>163.93</v>
      </c>
      <c r="BR8" s="37">
        <v>141.47</v>
      </c>
      <c r="BS8" s="37">
        <v>172.24</v>
      </c>
      <c r="BT8" s="37">
        <v>191.14</v>
      </c>
      <c r="BU8" s="37">
        <v>237.63</v>
      </c>
      <c r="BV8" s="37">
        <v>179.9</v>
      </c>
      <c r="BW8" s="37">
        <v>243.28</v>
      </c>
      <c r="BX8" s="37">
        <v>264.3</v>
      </c>
      <c r="BY8" s="37">
        <v>250.01</v>
      </c>
      <c r="BZ8" s="37">
        <v>217.4</v>
      </c>
      <c r="CA8" s="37">
        <v>280.05</v>
      </c>
      <c r="CB8" s="37">
        <v>200.01</v>
      </c>
      <c r="CC8" s="37">
        <v>265.7</v>
      </c>
      <c r="CD8" s="37">
        <v>194.99</v>
      </c>
      <c r="CE8" s="37">
        <v>212.57</v>
      </c>
      <c r="CF8" s="37">
        <v>181.01</v>
      </c>
      <c r="CG8" s="37">
        <v>267.18</v>
      </c>
      <c r="CH8" s="37">
        <v>339.89</v>
      </c>
      <c r="CI8" s="37">
        <v>297.19</v>
      </c>
      <c r="CJ8" s="37">
        <v>280.02999999999997</v>
      </c>
      <c r="CK8" s="37">
        <v>194.99</v>
      </c>
      <c r="CL8" s="37">
        <v>300.51</v>
      </c>
      <c r="CM8" s="37">
        <v>256.67</v>
      </c>
      <c r="CN8" s="37">
        <v>237.04</v>
      </c>
      <c r="CO8" s="37">
        <v>221.97</v>
      </c>
      <c r="CP8" s="37">
        <v>262.22000000000003</v>
      </c>
      <c r="CQ8" s="37">
        <v>210.38</v>
      </c>
      <c r="CR8" s="37">
        <v>200.05</v>
      </c>
      <c r="CS8" s="37">
        <v>193.27</v>
      </c>
      <c r="CT8" s="38"/>
      <c r="CU8" s="38"/>
      <c r="CV8" s="38"/>
      <c r="CW8" s="39"/>
      <c r="CX8" s="40">
        <f>IF(SUM(B8:CW8)&lt;&gt;0,AVERAGEIF(B8:CW8,"&lt;&gt;"""),"")</f>
        <v>155.03479166666662</v>
      </c>
    </row>
    <row r="9" spans="1:102" ht="24.95" customHeight="1" thickBot="1" x14ac:dyDescent="0.25">
      <c r="A9" s="41" t="s">
        <v>6</v>
      </c>
      <c r="B9" s="42">
        <v>200.31</v>
      </c>
      <c r="C9" s="43">
        <v>200.31</v>
      </c>
      <c r="D9" s="43">
        <v>200.31</v>
      </c>
      <c r="E9" s="43">
        <v>200.31</v>
      </c>
      <c r="F9" s="43">
        <v>191.2225</v>
      </c>
      <c r="G9" s="43">
        <v>191.2225</v>
      </c>
      <c r="H9" s="43">
        <v>191.2225</v>
      </c>
      <c r="I9" s="43">
        <v>191.2225</v>
      </c>
      <c r="J9" s="43">
        <v>182.49250000000001</v>
      </c>
      <c r="K9" s="43">
        <v>182.49250000000001</v>
      </c>
      <c r="L9" s="43">
        <v>182.49250000000001</v>
      </c>
      <c r="M9" s="43">
        <v>182.49250000000001</v>
      </c>
      <c r="N9" s="43">
        <v>172.86250000000001</v>
      </c>
      <c r="O9" s="43">
        <v>172.86250000000001</v>
      </c>
      <c r="P9" s="43">
        <v>172.86250000000001</v>
      </c>
      <c r="Q9" s="43">
        <v>172.86250000000001</v>
      </c>
      <c r="R9" s="43">
        <v>164.85749999999999</v>
      </c>
      <c r="S9" s="43">
        <v>164.85749999999999</v>
      </c>
      <c r="T9" s="43">
        <v>164.85749999999999</v>
      </c>
      <c r="U9" s="43">
        <v>164.85749999999999</v>
      </c>
      <c r="V9" s="43">
        <v>170.95</v>
      </c>
      <c r="W9" s="43">
        <v>170.95</v>
      </c>
      <c r="X9" s="43">
        <v>170.95</v>
      </c>
      <c r="Y9" s="43">
        <v>170.95</v>
      </c>
      <c r="Z9" s="43">
        <v>172.7525</v>
      </c>
      <c r="AA9" s="43">
        <v>172.7525</v>
      </c>
      <c r="AB9" s="43">
        <v>172.7525</v>
      </c>
      <c r="AC9" s="43">
        <v>172.7525</v>
      </c>
      <c r="AD9" s="43">
        <v>156.46250000000001</v>
      </c>
      <c r="AE9" s="43">
        <v>156.46250000000001</v>
      </c>
      <c r="AF9" s="43">
        <v>156.46250000000001</v>
      </c>
      <c r="AG9" s="43">
        <v>156.46250000000001</v>
      </c>
      <c r="AH9" s="43">
        <v>68.814999999999998</v>
      </c>
      <c r="AI9" s="43">
        <v>68.814999999999998</v>
      </c>
      <c r="AJ9" s="43">
        <v>68.814999999999998</v>
      </c>
      <c r="AK9" s="43">
        <v>68.814999999999998</v>
      </c>
      <c r="AL9" s="43">
        <v>51.9925</v>
      </c>
      <c r="AM9" s="43">
        <v>51.9925</v>
      </c>
      <c r="AN9" s="43">
        <v>51.9925</v>
      </c>
      <c r="AO9" s="43">
        <v>51.9925</v>
      </c>
      <c r="AP9" s="43">
        <v>86.36</v>
      </c>
      <c r="AQ9" s="43">
        <v>86.36</v>
      </c>
      <c r="AR9" s="43">
        <v>86.36</v>
      </c>
      <c r="AS9" s="43">
        <v>86.36</v>
      </c>
      <c r="AT9" s="43">
        <v>84.5</v>
      </c>
      <c r="AU9" s="43">
        <v>84.5</v>
      </c>
      <c r="AV9" s="43">
        <v>84.5</v>
      </c>
      <c r="AW9" s="43">
        <v>84.5</v>
      </c>
      <c r="AX9" s="43">
        <v>85.314999999999998</v>
      </c>
      <c r="AY9" s="43">
        <v>85.314999999999998</v>
      </c>
      <c r="AZ9" s="43">
        <v>85.314999999999998</v>
      </c>
      <c r="BA9" s="43">
        <v>85.314999999999998</v>
      </c>
      <c r="BB9" s="43">
        <v>76.465000000000003</v>
      </c>
      <c r="BC9" s="43">
        <v>76.465000000000003</v>
      </c>
      <c r="BD9" s="43">
        <v>76.465000000000003</v>
      </c>
      <c r="BE9" s="43">
        <v>76.465000000000003</v>
      </c>
      <c r="BF9" s="43">
        <v>81.492500000000007</v>
      </c>
      <c r="BG9" s="43">
        <v>81.492500000000007</v>
      </c>
      <c r="BH9" s="43">
        <v>81.492500000000007</v>
      </c>
      <c r="BI9" s="43">
        <v>81.492500000000007</v>
      </c>
      <c r="BJ9" s="43">
        <v>42.805</v>
      </c>
      <c r="BK9" s="43">
        <v>42.805</v>
      </c>
      <c r="BL9" s="43">
        <v>42.805</v>
      </c>
      <c r="BM9" s="43">
        <v>42.805</v>
      </c>
      <c r="BN9" s="43">
        <v>107.9075</v>
      </c>
      <c r="BO9" s="43">
        <v>107.9075</v>
      </c>
      <c r="BP9" s="43">
        <v>107.9075</v>
      </c>
      <c r="BQ9" s="43">
        <v>107.9075</v>
      </c>
      <c r="BR9" s="43">
        <v>185.62</v>
      </c>
      <c r="BS9" s="43">
        <v>185.62</v>
      </c>
      <c r="BT9" s="43">
        <v>185.62</v>
      </c>
      <c r="BU9" s="43">
        <v>185.62</v>
      </c>
      <c r="BV9" s="43">
        <v>234.3725</v>
      </c>
      <c r="BW9" s="43">
        <v>234.3725</v>
      </c>
      <c r="BX9" s="43">
        <v>234.3725</v>
      </c>
      <c r="BY9" s="43">
        <v>234.3725</v>
      </c>
      <c r="BZ9" s="43">
        <v>240.79</v>
      </c>
      <c r="CA9" s="43">
        <v>240.79</v>
      </c>
      <c r="CB9" s="43">
        <v>240.79</v>
      </c>
      <c r="CC9" s="43">
        <v>240.79</v>
      </c>
      <c r="CD9" s="43">
        <v>213.9375</v>
      </c>
      <c r="CE9" s="43">
        <v>213.9375</v>
      </c>
      <c r="CF9" s="43">
        <v>213.9375</v>
      </c>
      <c r="CG9" s="43">
        <v>213.9375</v>
      </c>
      <c r="CH9" s="43">
        <v>278.02499999999998</v>
      </c>
      <c r="CI9" s="43">
        <v>278.02499999999998</v>
      </c>
      <c r="CJ9" s="43">
        <v>278.02499999999998</v>
      </c>
      <c r="CK9" s="43">
        <v>278.02499999999998</v>
      </c>
      <c r="CL9" s="43">
        <v>254.04750000000001</v>
      </c>
      <c r="CM9" s="43">
        <v>254.04750000000001</v>
      </c>
      <c r="CN9" s="43">
        <v>254.04750000000001</v>
      </c>
      <c r="CO9" s="43">
        <v>254.04750000000001</v>
      </c>
      <c r="CP9" s="43">
        <v>216.48</v>
      </c>
      <c r="CQ9" s="43">
        <v>216.48</v>
      </c>
      <c r="CR9" s="43">
        <v>216.48</v>
      </c>
      <c r="CS9" s="43">
        <v>216.48</v>
      </c>
      <c r="CT9" s="44"/>
      <c r="CU9" s="44"/>
      <c r="CV9" s="44"/>
      <c r="CW9" s="45"/>
      <c r="CX9" s="46">
        <f>IF(SUM(B9:CW9)&lt;&gt;0,AVERAGEIF(B9:CW9,"&lt;&gt;"""),"")</f>
        <v>155.03479166666668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56.765999999999998</v>
      </c>
      <c r="X15" s="71">
        <v>56.183999999999997</v>
      </c>
      <c r="Y15" s="71">
        <v>55.067</v>
      </c>
      <c r="Z15" s="71">
        <v>53.460999999999999</v>
      </c>
      <c r="AA15" s="71">
        <v>51.634</v>
      </c>
      <c r="AB15" s="71">
        <v>49.234000000000002</v>
      </c>
      <c r="AC15" s="71">
        <v>45.668999999999997</v>
      </c>
      <c r="AD15" s="71">
        <v>41.073999999999998</v>
      </c>
      <c r="AE15" s="71">
        <v>36.765999999999998</v>
      </c>
      <c r="AF15" s="71">
        <v>32.917000000000002</v>
      </c>
      <c r="AG15" s="71">
        <v>28.846</v>
      </c>
      <c r="AH15" s="71">
        <v>24.306000000000001</v>
      </c>
      <c r="AI15" s="71">
        <v>20.11</v>
      </c>
      <c r="AJ15" s="71">
        <v>16.478000000000002</v>
      </c>
      <c r="AK15" s="71">
        <v>13.09</v>
      </c>
      <c r="AL15" s="71">
        <v>9.7230000000000008</v>
      </c>
      <c r="AM15" s="71">
        <v>6.5839999999999996</v>
      </c>
      <c r="AN15" s="71">
        <v>3.8860000000000001</v>
      </c>
      <c r="AO15" s="71">
        <v>1.746</v>
      </c>
      <c r="AP15" s="71">
        <v>8.0000000000000002E-3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>
        <v>0.64500000000000002</v>
      </c>
      <c r="BG15" s="71">
        <v>2.4980000000000002</v>
      </c>
      <c r="BH15" s="71">
        <v>4.4139999999999997</v>
      </c>
      <c r="BI15" s="71">
        <v>6.5810000000000004</v>
      </c>
      <c r="BJ15" s="71">
        <v>9.0259999999999998</v>
      </c>
      <c r="BK15" s="71">
        <v>11.506</v>
      </c>
      <c r="BL15" s="71">
        <v>14.103999999999999</v>
      </c>
      <c r="BM15" s="71">
        <v>17.047999999999998</v>
      </c>
      <c r="BN15" s="71">
        <v>20.277000000000001</v>
      </c>
      <c r="BO15" s="71">
        <v>23.378</v>
      </c>
      <c r="BP15" s="71">
        <v>26.616</v>
      </c>
      <c r="BQ15" s="71">
        <v>30.498000000000001</v>
      </c>
      <c r="BR15" s="71">
        <v>34.814</v>
      </c>
      <c r="BS15" s="71">
        <v>38.469000000000001</v>
      </c>
      <c r="BT15" s="71">
        <v>41.533999999999999</v>
      </c>
      <c r="BU15" s="71">
        <v>44.715000000000003</v>
      </c>
      <c r="BV15" s="71">
        <v>48.085000000000001</v>
      </c>
      <c r="BW15" s="71">
        <v>50.756999999999998</v>
      </c>
      <c r="BX15" s="71">
        <v>52.59</v>
      </c>
      <c r="BY15" s="71">
        <v>53.981999999999999</v>
      </c>
      <c r="BZ15" s="71">
        <v>55.218000000000004</v>
      </c>
      <c r="CA15" s="71">
        <v>56.164999999999999</v>
      </c>
      <c r="CB15" s="71">
        <v>56.725000000000001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867.2985000000001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>
        <v>49</v>
      </c>
      <c r="P17" s="71">
        <v>49</v>
      </c>
      <c r="Q17" s="71">
        <v>49</v>
      </c>
      <c r="R17" s="71">
        <v>49</v>
      </c>
      <c r="S17" s="71">
        <v>49</v>
      </c>
      <c r="T17" s="71">
        <v>49</v>
      </c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150</v>
      </c>
      <c r="AO17" s="71">
        <v>202</v>
      </c>
      <c r="AP17" s="71">
        <v>232</v>
      </c>
      <c r="AQ17" s="71">
        <v>251</v>
      </c>
      <c r="AR17" s="71">
        <v>269.7</v>
      </c>
      <c r="AS17" s="71">
        <v>269.7</v>
      </c>
      <c r="AT17" s="71">
        <v>304.2</v>
      </c>
      <c r="AU17" s="71">
        <v>304.39999999999998</v>
      </c>
      <c r="AV17" s="71">
        <v>306.7</v>
      </c>
      <c r="AW17" s="71">
        <v>326.5</v>
      </c>
      <c r="AX17" s="71">
        <v>407.6</v>
      </c>
      <c r="AY17" s="71">
        <v>421.4</v>
      </c>
      <c r="AZ17" s="71">
        <v>421.4</v>
      </c>
      <c r="BA17" s="71">
        <v>421.4</v>
      </c>
      <c r="BB17" s="71">
        <v>421.4</v>
      </c>
      <c r="BC17" s="71">
        <v>402.964</v>
      </c>
      <c r="BD17" s="71">
        <v>401.87599999999998</v>
      </c>
      <c r="BE17" s="71">
        <v>369.4</v>
      </c>
      <c r="BF17" s="71">
        <v>239.5</v>
      </c>
      <c r="BG17" s="71">
        <v>236.5</v>
      </c>
      <c r="BH17" s="71">
        <v>44</v>
      </c>
      <c r="BI17" s="71">
        <v>44</v>
      </c>
      <c r="BJ17" s="71">
        <v>35.5</v>
      </c>
      <c r="BK17" s="71">
        <v>19</v>
      </c>
      <c r="BL17" s="71">
        <v>14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1702.5349999999996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106</v>
      </c>
      <c r="P18" s="77">
        <f t="shared" si="0"/>
        <v>106</v>
      </c>
      <c r="Q18" s="77">
        <f t="shared" si="0"/>
        <v>106</v>
      </c>
      <c r="R18" s="77">
        <f t="shared" si="0"/>
        <v>106</v>
      </c>
      <c r="S18" s="77">
        <f t="shared" si="0"/>
        <v>106</v>
      </c>
      <c r="T18" s="77">
        <f t="shared" si="0"/>
        <v>106</v>
      </c>
      <c r="U18" s="77">
        <f t="shared" si="0"/>
        <v>57</v>
      </c>
      <c r="V18" s="77">
        <f t="shared" si="0"/>
        <v>57</v>
      </c>
      <c r="W18" s="77">
        <f t="shared" si="0"/>
        <v>56.765999999999998</v>
      </c>
      <c r="X18" s="77">
        <f t="shared" si="0"/>
        <v>56.183999999999997</v>
      </c>
      <c r="Y18" s="77">
        <f t="shared" si="0"/>
        <v>55.067</v>
      </c>
      <c r="Z18" s="77">
        <f t="shared" si="0"/>
        <v>53.460999999999999</v>
      </c>
      <c r="AA18" s="77">
        <f t="shared" si="0"/>
        <v>51.634</v>
      </c>
      <c r="AB18" s="77">
        <f t="shared" si="0"/>
        <v>49.234000000000002</v>
      </c>
      <c r="AC18" s="77">
        <f t="shared" si="0"/>
        <v>45.668999999999997</v>
      </c>
      <c r="AD18" s="77">
        <f t="shared" si="0"/>
        <v>41.073999999999998</v>
      </c>
      <c r="AE18" s="77">
        <f t="shared" si="0"/>
        <v>36.765999999999998</v>
      </c>
      <c r="AF18" s="77">
        <f t="shared" si="0"/>
        <v>32.917000000000002</v>
      </c>
      <c r="AG18" s="77">
        <f t="shared" si="0"/>
        <v>28.846</v>
      </c>
      <c r="AH18" s="77">
        <f t="shared" si="0"/>
        <v>24.306000000000001</v>
      </c>
      <c r="AI18" s="77">
        <f t="shared" si="0"/>
        <v>20.11</v>
      </c>
      <c r="AJ18" s="77">
        <f t="shared" si="0"/>
        <v>16.478000000000002</v>
      </c>
      <c r="AK18" s="77">
        <f t="shared" si="0"/>
        <v>13.09</v>
      </c>
      <c r="AL18" s="77">
        <f t="shared" si="0"/>
        <v>9.7230000000000008</v>
      </c>
      <c r="AM18" s="77">
        <f t="shared" si="0"/>
        <v>6.5839999999999996</v>
      </c>
      <c r="AN18" s="77">
        <f t="shared" si="0"/>
        <v>153.886</v>
      </c>
      <c r="AO18" s="77">
        <f t="shared" si="0"/>
        <v>203.74600000000001</v>
      </c>
      <c r="AP18" s="77">
        <f t="shared" si="0"/>
        <v>232.00800000000001</v>
      </c>
      <c r="AQ18" s="77">
        <f t="shared" si="0"/>
        <v>251</v>
      </c>
      <c r="AR18" s="77">
        <f t="shared" si="0"/>
        <v>269.7</v>
      </c>
      <c r="AS18" s="77">
        <f t="shared" si="0"/>
        <v>269.7</v>
      </c>
      <c r="AT18" s="77">
        <f t="shared" si="0"/>
        <v>304.2</v>
      </c>
      <c r="AU18" s="77">
        <f t="shared" si="0"/>
        <v>304.39999999999998</v>
      </c>
      <c r="AV18" s="77">
        <f t="shared" si="0"/>
        <v>306.7</v>
      </c>
      <c r="AW18" s="77">
        <f t="shared" si="0"/>
        <v>326.5</v>
      </c>
      <c r="AX18" s="77">
        <f t="shared" si="0"/>
        <v>407.6</v>
      </c>
      <c r="AY18" s="77">
        <f t="shared" si="0"/>
        <v>421.4</v>
      </c>
      <c r="AZ18" s="77">
        <f t="shared" si="0"/>
        <v>421.4</v>
      </c>
      <c r="BA18" s="77">
        <f t="shared" si="0"/>
        <v>421.4</v>
      </c>
      <c r="BB18" s="77">
        <f t="shared" si="0"/>
        <v>421.4</v>
      </c>
      <c r="BC18" s="77">
        <f t="shared" si="0"/>
        <v>402.964</v>
      </c>
      <c r="BD18" s="77">
        <f t="shared" si="0"/>
        <v>401.87599999999998</v>
      </c>
      <c r="BE18" s="77">
        <f t="shared" si="0"/>
        <v>369.4</v>
      </c>
      <c r="BF18" s="77">
        <f t="shared" si="0"/>
        <v>240.14500000000001</v>
      </c>
      <c r="BG18" s="77">
        <f t="shared" si="0"/>
        <v>238.99799999999999</v>
      </c>
      <c r="BH18" s="77">
        <f t="shared" si="0"/>
        <v>48.414000000000001</v>
      </c>
      <c r="BI18" s="77">
        <f t="shared" si="0"/>
        <v>50.581000000000003</v>
      </c>
      <c r="BJ18" s="77">
        <f t="shared" si="0"/>
        <v>44.525999999999996</v>
      </c>
      <c r="BK18" s="77">
        <f t="shared" si="0"/>
        <v>30.506</v>
      </c>
      <c r="BL18" s="77">
        <f t="shared" si="0"/>
        <v>28.103999999999999</v>
      </c>
      <c r="BM18" s="77">
        <f t="shared" si="0"/>
        <v>17.047999999999998</v>
      </c>
      <c r="BN18" s="77">
        <f t="shared" si="0"/>
        <v>20.277000000000001</v>
      </c>
      <c r="BO18" s="77">
        <f t="shared" ref="BO18:CW18" si="1">SUM(BO11:BO17)</f>
        <v>23.378</v>
      </c>
      <c r="BP18" s="77">
        <f t="shared" si="1"/>
        <v>26.616</v>
      </c>
      <c r="BQ18" s="77">
        <f t="shared" si="1"/>
        <v>30.498000000000001</v>
      </c>
      <c r="BR18" s="77">
        <f t="shared" si="1"/>
        <v>34.814</v>
      </c>
      <c r="BS18" s="77">
        <f t="shared" si="1"/>
        <v>38.469000000000001</v>
      </c>
      <c r="BT18" s="77">
        <f t="shared" si="1"/>
        <v>41.533999999999999</v>
      </c>
      <c r="BU18" s="77">
        <f t="shared" si="1"/>
        <v>44.715000000000003</v>
      </c>
      <c r="BV18" s="77">
        <f t="shared" si="1"/>
        <v>48.085000000000001</v>
      </c>
      <c r="BW18" s="77">
        <f t="shared" si="1"/>
        <v>50.756999999999998</v>
      </c>
      <c r="BX18" s="77">
        <f t="shared" si="1"/>
        <v>52.59</v>
      </c>
      <c r="BY18" s="77">
        <f t="shared" si="1"/>
        <v>53.981999999999999</v>
      </c>
      <c r="BZ18" s="77">
        <f t="shared" si="1"/>
        <v>55.218000000000004</v>
      </c>
      <c r="CA18" s="77">
        <f t="shared" si="1"/>
        <v>56.164999999999999</v>
      </c>
      <c r="CB18" s="77">
        <f t="shared" si="1"/>
        <v>56.725000000000001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2569.8334999999997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767.22699999999998</v>
      </c>
      <c r="C21" s="88">
        <v>767.84199999999998</v>
      </c>
      <c r="D21" s="88">
        <v>767.43499999999995</v>
      </c>
      <c r="E21" s="88">
        <v>767.28200000000004</v>
      </c>
      <c r="F21" s="88">
        <v>790.67700000000002</v>
      </c>
      <c r="G21" s="88">
        <v>790.601</v>
      </c>
      <c r="H21" s="88">
        <v>790.33600000000001</v>
      </c>
      <c r="I21" s="88">
        <v>790.70699999999999</v>
      </c>
      <c r="J21" s="88">
        <v>799.44</v>
      </c>
      <c r="K21" s="88">
        <v>799.76199999999994</v>
      </c>
      <c r="L21" s="88">
        <v>800.24800000000005</v>
      </c>
      <c r="M21" s="88">
        <v>801.322</v>
      </c>
      <c r="N21" s="88">
        <v>793.21100000000001</v>
      </c>
      <c r="O21" s="88">
        <v>792.41399999999999</v>
      </c>
      <c r="P21" s="88">
        <v>792.05899999999997</v>
      </c>
      <c r="Q21" s="88">
        <v>792.98500000000001</v>
      </c>
      <c r="R21" s="88">
        <v>782.09</v>
      </c>
      <c r="S21" s="88">
        <v>780.75900000000001</v>
      </c>
      <c r="T21" s="88">
        <v>780.28300000000002</v>
      </c>
      <c r="U21" s="88">
        <v>780.50699999999995</v>
      </c>
      <c r="V21" s="88">
        <v>762.94899999999996</v>
      </c>
      <c r="W21" s="88">
        <v>762.26099999999997</v>
      </c>
      <c r="X21" s="88">
        <v>761.351</v>
      </c>
      <c r="Y21" s="88">
        <v>760.56</v>
      </c>
      <c r="Z21" s="88">
        <v>761.88699999999994</v>
      </c>
      <c r="AA21" s="88">
        <v>763.56799999999998</v>
      </c>
      <c r="AB21" s="88">
        <v>761.77200000000005</v>
      </c>
      <c r="AC21" s="88">
        <v>762.38800000000003</v>
      </c>
      <c r="AD21" s="88">
        <v>781.00300000000004</v>
      </c>
      <c r="AE21" s="88">
        <v>780.28800000000001</v>
      </c>
      <c r="AF21" s="88">
        <v>781.61699999999996</v>
      </c>
      <c r="AG21" s="88">
        <v>781.27099999999996</v>
      </c>
      <c r="AH21" s="88">
        <v>768.97199999999998</v>
      </c>
      <c r="AI21" s="88">
        <v>769.40099999999995</v>
      </c>
      <c r="AJ21" s="88">
        <v>769.61699999999996</v>
      </c>
      <c r="AK21" s="88">
        <v>769.30799999999999</v>
      </c>
      <c r="AL21" s="88">
        <v>774.298</v>
      </c>
      <c r="AM21" s="88">
        <v>774.18700000000001</v>
      </c>
      <c r="AN21" s="88">
        <v>773.81899999999996</v>
      </c>
      <c r="AO21" s="88">
        <v>772.90899999999999</v>
      </c>
      <c r="AP21" s="88">
        <v>784.15499999999997</v>
      </c>
      <c r="AQ21" s="88">
        <v>785.27099999999996</v>
      </c>
      <c r="AR21" s="88">
        <v>784.93700000000001</v>
      </c>
      <c r="AS21" s="88">
        <v>785.38199999999995</v>
      </c>
      <c r="AT21" s="88">
        <v>788.52099999999996</v>
      </c>
      <c r="AU21" s="88">
        <v>787.86400000000003</v>
      </c>
      <c r="AV21" s="88">
        <v>787.08699999999999</v>
      </c>
      <c r="AW21" s="88">
        <v>787.75699999999995</v>
      </c>
      <c r="AX21" s="88">
        <v>782.06600000000003</v>
      </c>
      <c r="AY21" s="88">
        <v>783.38699999999994</v>
      </c>
      <c r="AZ21" s="88">
        <v>781.61199999999997</v>
      </c>
      <c r="BA21" s="88">
        <v>781.36599999999999</v>
      </c>
      <c r="BB21" s="88">
        <v>784.34699999999998</v>
      </c>
      <c r="BC21" s="88">
        <v>783.39</v>
      </c>
      <c r="BD21" s="88">
        <v>783.95</v>
      </c>
      <c r="BE21" s="88">
        <v>784.59299999999996</v>
      </c>
      <c r="BF21" s="88">
        <v>776.471</v>
      </c>
      <c r="BG21" s="88">
        <v>777.053</v>
      </c>
      <c r="BH21" s="88">
        <v>776.71500000000003</v>
      </c>
      <c r="BI21" s="88">
        <v>778.30100000000004</v>
      </c>
      <c r="BJ21" s="88">
        <v>787.24099999999999</v>
      </c>
      <c r="BK21" s="88">
        <v>787.84100000000001</v>
      </c>
      <c r="BL21" s="88">
        <v>788.029</v>
      </c>
      <c r="BM21" s="88">
        <v>789.61</v>
      </c>
      <c r="BN21" s="88">
        <v>721.49599999999998</v>
      </c>
      <c r="BO21" s="88">
        <v>720.84900000000005</v>
      </c>
      <c r="BP21" s="88">
        <v>722.17100000000005</v>
      </c>
      <c r="BQ21" s="88">
        <v>724.29100000000005</v>
      </c>
      <c r="BR21" s="88">
        <v>714.24800000000005</v>
      </c>
      <c r="BS21" s="88">
        <v>713.31799999999998</v>
      </c>
      <c r="BT21" s="88">
        <v>714.43399999999997</v>
      </c>
      <c r="BU21" s="88">
        <v>714.73699999999997</v>
      </c>
      <c r="BV21" s="88">
        <v>680.62900000000002</v>
      </c>
      <c r="BW21" s="88">
        <v>676.38699999999994</v>
      </c>
      <c r="BX21" s="88">
        <v>677.48500000000001</v>
      </c>
      <c r="BY21" s="88">
        <v>676.81399999999996</v>
      </c>
      <c r="BZ21" s="88">
        <v>673.88599999999997</v>
      </c>
      <c r="CA21" s="88">
        <v>674.39800000000002</v>
      </c>
      <c r="CB21" s="88">
        <v>676.04700000000003</v>
      </c>
      <c r="CC21" s="88">
        <v>677.51900000000001</v>
      </c>
      <c r="CD21" s="88">
        <v>678.58199999999999</v>
      </c>
      <c r="CE21" s="88">
        <v>678.827</v>
      </c>
      <c r="CF21" s="88">
        <v>677.37699999999995</v>
      </c>
      <c r="CG21" s="88">
        <v>676.11500000000001</v>
      </c>
      <c r="CH21" s="88">
        <v>675.59400000000005</v>
      </c>
      <c r="CI21" s="88">
        <v>674.53200000000004</v>
      </c>
      <c r="CJ21" s="88">
        <v>674.18799999999999</v>
      </c>
      <c r="CK21" s="88">
        <v>673.86699999999996</v>
      </c>
      <c r="CL21" s="88">
        <v>675.08299999999997</v>
      </c>
      <c r="CM21" s="88">
        <v>674.53899999999999</v>
      </c>
      <c r="CN21" s="88">
        <v>676.48299999999995</v>
      </c>
      <c r="CO21" s="88">
        <v>677.42</v>
      </c>
      <c r="CP21" s="88">
        <v>749.14099999999996</v>
      </c>
      <c r="CQ21" s="88">
        <v>749.38599999999997</v>
      </c>
      <c r="CR21" s="88">
        <v>749.29700000000003</v>
      </c>
      <c r="CS21" s="88">
        <v>749.19</v>
      </c>
      <c r="CT21" s="89"/>
      <c r="CU21" s="89"/>
      <c r="CV21" s="89"/>
      <c r="CW21" s="90"/>
      <c r="CX21" s="91">
        <f t="array" ref="CX21">SUMPRODUCT(B21:CW21*0.25)</f>
        <v>18051.472249999999</v>
      </c>
    </row>
    <row r="22" spans="1:102" ht="24.95" customHeight="1" x14ac:dyDescent="0.2">
      <c r="A22" s="92" t="s">
        <v>18</v>
      </c>
      <c r="B22" s="93">
        <v>1312.72</v>
      </c>
      <c r="C22" s="94">
        <v>1310.9449999999999</v>
      </c>
      <c r="D22" s="94">
        <v>1309.1389999999999</v>
      </c>
      <c r="E22" s="94">
        <v>1314.011</v>
      </c>
      <c r="F22" s="94">
        <v>1282.8869999999999</v>
      </c>
      <c r="G22" s="94">
        <v>1280.104</v>
      </c>
      <c r="H22" s="94">
        <v>1288.5129999999999</v>
      </c>
      <c r="I22" s="94">
        <v>1285.6969999999999</v>
      </c>
      <c r="J22" s="94">
        <v>1278.7650000000001</v>
      </c>
      <c r="K22" s="94">
        <v>1279.29</v>
      </c>
      <c r="L22" s="94">
        <v>1278.366</v>
      </c>
      <c r="M22" s="94">
        <v>1278.502</v>
      </c>
      <c r="N22" s="94">
        <v>1287.644</v>
      </c>
      <c r="O22" s="94">
        <v>1291.3309999999999</v>
      </c>
      <c r="P22" s="94">
        <v>1292.5350000000001</v>
      </c>
      <c r="Q22" s="94">
        <v>1296.2429999999999</v>
      </c>
      <c r="R22" s="94">
        <v>1325.9690000000001</v>
      </c>
      <c r="S22" s="94">
        <v>1333.4349999999999</v>
      </c>
      <c r="T22" s="94">
        <v>1342.29</v>
      </c>
      <c r="U22" s="94">
        <v>1360.252</v>
      </c>
      <c r="V22" s="94">
        <v>1452.682</v>
      </c>
      <c r="W22" s="94">
        <v>1487.2809999999999</v>
      </c>
      <c r="X22" s="94">
        <v>1512.114</v>
      </c>
      <c r="Y22" s="94">
        <v>1534.819</v>
      </c>
      <c r="Z22" s="94">
        <v>1656.511</v>
      </c>
      <c r="AA22" s="94">
        <v>1688.6120000000001</v>
      </c>
      <c r="AB22" s="94">
        <v>1711.366</v>
      </c>
      <c r="AC22" s="94">
        <v>1727.61</v>
      </c>
      <c r="AD22" s="94">
        <v>1813.0119999999999</v>
      </c>
      <c r="AE22" s="94">
        <v>1821.548</v>
      </c>
      <c r="AF22" s="94">
        <v>1828.65</v>
      </c>
      <c r="AG22" s="94">
        <v>1834.5550000000001</v>
      </c>
      <c r="AH22" s="94">
        <v>1875.8109999999999</v>
      </c>
      <c r="AI22" s="94">
        <v>1878.702</v>
      </c>
      <c r="AJ22" s="94">
        <v>1876.9580000000001</v>
      </c>
      <c r="AK22" s="94">
        <v>1885.154</v>
      </c>
      <c r="AL22" s="94">
        <v>1889.2860000000001</v>
      </c>
      <c r="AM22" s="94">
        <v>1882.924</v>
      </c>
      <c r="AN22" s="94">
        <v>1870.867</v>
      </c>
      <c r="AO22" s="94">
        <v>1863.954</v>
      </c>
      <c r="AP22" s="94">
        <v>1871.94</v>
      </c>
      <c r="AQ22" s="94">
        <v>1857.94</v>
      </c>
      <c r="AR22" s="94">
        <v>1856.252</v>
      </c>
      <c r="AS22" s="94">
        <v>1853.7349999999999</v>
      </c>
      <c r="AT22" s="94">
        <v>1854.2070000000001</v>
      </c>
      <c r="AU22" s="94">
        <v>1854.3</v>
      </c>
      <c r="AV22" s="94">
        <v>1853.3979999999999</v>
      </c>
      <c r="AW22" s="94">
        <v>1852.674</v>
      </c>
      <c r="AX22" s="94">
        <v>1849.2950000000001</v>
      </c>
      <c r="AY22" s="94">
        <v>1849.348</v>
      </c>
      <c r="AZ22" s="94">
        <v>1843.2739999999999</v>
      </c>
      <c r="BA22" s="94">
        <v>1839.9559999999999</v>
      </c>
      <c r="BB22" s="94">
        <v>1820.6849999999999</v>
      </c>
      <c r="BC22" s="94">
        <v>1823.9069999999999</v>
      </c>
      <c r="BD22" s="94">
        <v>1821.155</v>
      </c>
      <c r="BE22" s="94">
        <v>1805.1569999999999</v>
      </c>
      <c r="BF22" s="94">
        <v>1777.7909999999999</v>
      </c>
      <c r="BG22" s="94">
        <v>1772.3789999999999</v>
      </c>
      <c r="BH22" s="94">
        <v>1769.306</v>
      </c>
      <c r="BI22" s="94">
        <v>1763.222</v>
      </c>
      <c r="BJ22" s="94">
        <v>1752.652</v>
      </c>
      <c r="BK22" s="94">
        <v>1747.0050000000001</v>
      </c>
      <c r="BL22" s="94">
        <v>1743.4010000000001</v>
      </c>
      <c r="BM22" s="94">
        <v>1725.5119999999999</v>
      </c>
      <c r="BN22" s="94">
        <v>1710.2929999999999</v>
      </c>
      <c r="BO22" s="94">
        <v>1703.432</v>
      </c>
      <c r="BP22" s="94">
        <v>1711.8340000000001</v>
      </c>
      <c r="BQ22" s="94">
        <v>1726.088</v>
      </c>
      <c r="BR22" s="94">
        <v>1696.48</v>
      </c>
      <c r="BS22" s="94">
        <v>1711.47</v>
      </c>
      <c r="BT22" s="94">
        <v>1735.702</v>
      </c>
      <c r="BU22" s="94">
        <v>1723.3489999999999</v>
      </c>
      <c r="BV22" s="94">
        <v>1717.249</v>
      </c>
      <c r="BW22" s="94">
        <v>1712.79</v>
      </c>
      <c r="BX22" s="94">
        <v>1717.9570000000001</v>
      </c>
      <c r="BY22" s="94">
        <v>1719.635</v>
      </c>
      <c r="BZ22" s="94">
        <v>1709.08</v>
      </c>
      <c r="CA22" s="94">
        <v>1705.1030000000001</v>
      </c>
      <c r="CB22" s="94">
        <v>1715.7850000000001</v>
      </c>
      <c r="CC22" s="94">
        <v>1706.3620000000001</v>
      </c>
      <c r="CD22" s="94">
        <v>1652.729</v>
      </c>
      <c r="CE22" s="94">
        <v>1632.327</v>
      </c>
      <c r="CF22" s="94">
        <v>1611.097</v>
      </c>
      <c r="CG22" s="94">
        <v>1569.2159999999999</v>
      </c>
      <c r="CH22" s="94">
        <v>1481.4280000000001</v>
      </c>
      <c r="CI22" s="94">
        <v>1473.039</v>
      </c>
      <c r="CJ22" s="94">
        <v>1463.3810000000001</v>
      </c>
      <c r="CK22" s="94">
        <v>1474.2249999999999</v>
      </c>
      <c r="CL22" s="94">
        <v>1413.049</v>
      </c>
      <c r="CM22" s="94">
        <v>1407.5450000000001</v>
      </c>
      <c r="CN22" s="94">
        <v>1403.5640000000001</v>
      </c>
      <c r="CO22" s="94">
        <v>1392.395</v>
      </c>
      <c r="CP22" s="94">
        <v>1359.347</v>
      </c>
      <c r="CQ22" s="94">
        <v>1360.396</v>
      </c>
      <c r="CR22" s="94">
        <v>1360.57</v>
      </c>
      <c r="CS22" s="94">
        <v>1351.74</v>
      </c>
      <c r="CT22" s="95"/>
      <c r="CU22" s="95"/>
      <c r="CV22" s="95"/>
      <c r="CW22" s="96"/>
      <c r="CX22" s="97">
        <f t="array" ref="CX22">SUMPRODUCT(B22:CW22*0.25)</f>
        <v>38877.050500000005</v>
      </c>
    </row>
    <row r="23" spans="1:102" ht="24.95" customHeight="1" x14ac:dyDescent="0.2">
      <c r="A23" s="92" t="s">
        <v>19</v>
      </c>
      <c r="B23" s="98">
        <v>3712.5949999999998</v>
      </c>
      <c r="C23" s="99">
        <v>3652.422</v>
      </c>
      <c r="D23" s="99">
        <v>3662.7069999999999</v>
      </c>
      <c r="E23" s="99">
        <v>3599.41</v>
      </c>
      <c r="F23" s="99">
        <v>3484.0549999999998</v>
      </c>
      <c r="G23" s="99">
        <v>3420.6860000000001</v>
      </c>
      <c r="H23" s="99">
        <v>3376.6280000000002</v>
      </c>
      <c r="I23" s="99">
        <v>3342.3809999999999</v>
      </c>
      <c r="J23" s="99">
        <v>3291.9940000000001</v>
      </c>
      <c r="K23" s="99">
        <v>3251.0189999999998</v>
      </c>
      <c r="L23" s="99">
        <v>3224.6129999999998</v>
      </c>
      <c r="M23" s="99">
        <v>3249.5970000000002</v>
      </c>
      <c r="N23" s="99">
        <v>3221.7150000000001</v>
      </c>
      <c r="O23" s="99">
        <v>3192.3780000000002</v>
      </c>
      <c r="P23" s="99">
        <v>3182.5740000000001</v>
      </c>
      <c r="Q23" s="99">
        <v>3187.0790000000002</v>
      </c>
      <c r="R23" s="99">
        <v>3172.7510000000002</v>
      </c>
      <c r="S23" s="99">
        <v>3173.2510000000002</v>
      </c>
      <c r="T23" s="99">
        <v>3180.393</v>
      </c>
      <c r="U23" s="99">
        <v>3183.1619999999998</v>
      </c>
      <c r="V23" s="99">
        <v>3159.32</v>
      </c>
      <c r="W23" s="99">
        <v>3159.9160000000002</v>
      </c>
      <c r="X23" s="99">
        <v>3195.797</v>
      </c>
      <c r="Y23" s="99">
        <v>3271.5120000000002</v>
      </c>
      <c r="Z23" s="99">
        <v>3315.8449999999998</v>
      </c>
      <c r="AA23" s="99">
        <v>3402.6889999999999</v>
      </c>
      <c r="AB23" s="99">
        <v>3497.6529999999998</v>
      </c>
      <c r="AC23" s="99">
        <v>3630.4369999999999</v>
      </c>
      <c r="AD23" s="99">
        <v>3686.9870000000001</v>
      </c>
      <c r="AE23" s="99">
        <v>3817.4690000000001</v>
      </c>
      <c r="AF23" s="99">
        <v>3959.5360000000001</v>
      </c>
      <c r="AG23" s="99">
        <v>4085.7710000000002</v>
      </c>
      <c r="AH23" s="99">
        <v>4191.857</v>
      </c>
      <c r="AI23" s="99">
        <v>4299.8869999999997</v>
      </c>
      <c r="AJ23" s="99">
        <v>4393.9920000000002</v>
      </c>
      <c r="AK23" s="99">
        <v>4506.4570000000003</v>
      </c>
      <c r="AL23" s="99">
        <v>4514.6009999999997</v>
      </c>
      <c r="AM23" s="99">
        <v>4567.6239999999998</v>
      </c>
      <c r="AN23" s="99">
        <v>4588.51</v>
      </c>
      <c r="AO23" s="99">
        <v>4644.7709999999997</v>
      </c>
      <c r="AP23" s="99">
        <v>4717.9650000000001</v>
      </c>
      <c r="AQ23" s="99">
        <v>4779.902</v>
      </c>
      <c r="AR23" s="99">
        <v>4842.8339999999998</v>
      </c>
      <c r="AS23" s="99">
        <v>4891.8109999999997</v>
      </c>
      <c r="AT23" s="99">
        <v>4965.3209999999999</v>
      </c>
      <c r="AU23" s="99">
        <v>5020.4129999999996</v>
      </c>
      <c r="AV23" s="99">
        <v>5071.26</v>
      </c>
      <c r="AW23" s="99">
        <v>5144.5590000000002</v>
      </c>
      <c r="AX23" s="99">
        <v>5242.8410000000003</v>
      </c>
      <c r="AY23" s="99">
        <v>5280.9880000000003</v>
      </c>
      <c r="AZ23" s="99">
        <v>5293.7330000000002</v>
      </c>
      <c r="BA23" s="99">
        <v>5319.152</v>
      </c>
      <c r="BB23" s="99">
        <v>5362.1549999999997</v>
      </c>
      <c r="BC23" s="99">
        <v>5375.9930000000004</v>
      </c>
      <c r="BD23" s="99">
        <v>5368.9880000000003</v>
      </c>
      <c r="BE23" s="99">
        <v>5347.7370000000001</v>
      </c>
      <c r="BF23" s="99">
        <v>5367.7179999999998</v>
      </c>
      <c r="BG23" s="99">
        <v>5337.4979999999996</v>
      </c>
      <c r="BH23" s="99">
        <v>5303.5690000000004</v>
      </c>
      <c r="BI23" s="99">
        <v>5279.5039999999999</v>
      </c>
      <c r="BJ23" s="99">
        <v>5297.8</v>
      </c>
      <c r="BK23" s="99">
        <v>5285.8029999999999</v>
      </c>
      <c r="BL23" s="99">
        <v>5275.8119999999999</v>
      </c>
      <c r="BM23" s="99">
        <v>5268.3310000000001</v>
      </c>
      <c r="BN23" s="99">
        <v>5312.549</v>
      </c>
      <c r="BO23" s="99">
        <v>5309.6139999999996</v>
      </c>
      <c r="BP23" s="99">
        <v>5360.0730000000003</v>
      </c>
      <c r="BQ23" s="99">
        <v>5345.665</v>
      </c>
      <c r="BR23" s="99">
        <v>5367.3320000000003</v>
      </c>
      <c r="BS23" s="99">
        <v>5333.7640000000001</v>
      </c>
      <c r="BT23" s="99">
        <v>5346.7219999999998</v>
      </c>
      <c r="BU23" s="99">
        <v>5303.1869999999999</v>
      </c>
      <c r="BV23" s="99">
        <v>5371.0259999999998</v>
      </c>
      <c r="BW23" s="99">
        <v>5283.1869999999999</v>
      </c>
      <c r="BX23" s="99">
        <v>5256.1189999999997</v>
      </c>
      <c r="BY23" s="99">
        <v>5226.3940000000002</v>
      </c>
      <c r="BZ23" s="99">
        <v>5287.1279999999997</v>
      </c>
      <c r="CA23" s="99">
        <v>5191.2190000000001</v>
      </c>
      <c r="CB23" s="99">
        <v>5264.6469999999999</v>
      </c>
      <c r="CC23" s="99">
        <v>5209.8490000000002</v>
      </c>
      <c r="CD23" s="99">
        <v>5303.8620000000001</v>
      </c>
      <c r="CE23" s="99">
        <v>5320.5029999999997</v>
      </c>
      <c r="CF23" s="99">
        <v>5300.9709999999995</v>
      </c>
      <c r="CG23" s="99">
        <v>5207.759</v>
      </c>
      <c r="CH23" s="99">
        <v>5103.2460000000001</v>
      </c>
      <c r="CI23" s="99">
        <v>5018.7510000000002</v>
      </c>
      <c r="CJ23" s="99">
        <v>4940.1509999999998</v>
      </c>
      <c r="CK23" s="99">
        <v>4904.9390000000003</v>
      </c>
      <c r="CL23" s="99">
        <v>4762.2749999999996</v>
      </c>
      <c r="CM23" s="99">
        <v>4661.9870000000001</v>
      </c>
      <c r="CN23" s="99">
        <v>4581.5050000000001</v>
      </c>
      <c r="CO23" s="99">
        <v>4460.6660000000002</v>
      </c>
      <c r="CP23" s="99">
        <v>4351.3059999999996</v>
      </c>
      <c r="CQ23" s="99">
        <v>4231.2070000000003</v>
      </c>
      <c r="CR23" s="99">
        <v>4154.607</v>
      </c>
      <c r="CS23" s="99">
        <v>4086.9189999999999</v>
      </c>
      <c r="CT23" s="100"/>
      <c r="CU23" s="100"/>
      <c r="CV23" s="100"/>
      <c r="CW23" s="96"/>
      <c r="CX23" s="97">
        <f t="array" ref="CX23">SUMPRODUCT(B23:CW23*0.25)</f>
        <v>107563.21425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>
        <v>190.95599999999999</v>
      </c>
      <c r="AO24" s="99">
        <v>264.67099999999999</v>
      </c>
      <c r="AP24" s="99">
        <v>99.631</v>
      </c>
      <c r="AQ24" s="99">
        <v>355.16699999999997</v>
      </c>
      <c r="AR24" s="99">
        <v>446.71600000000001</v>
      </c>
      <c r="AS24" s="99">
        <v>470</v>
      </c>
      <c r="AT24" s="99">
        <v>383.60599999999999</v>
      </c>
      <c r="AU24" s="99">
        <v>440.2</v>
      </c>
      <c r="AV24" s="99">
        <v>470</v>
      </c>
      <c r="AW24" s="99">
        <v>449.70800000000003</v>
      </c>
      <c r="AX24" s="99">
        <v>321.45</v>
      </c>
      <c r="AY24" s="99">
        <v>470</v>
      </c>
      <c r="AZ24" s="99">
        <v>470</v>
      </c>
      <c r="BA24" s="99">
        <v>470</v>
      </c>
      <c r="BB24" s="99">
        <v>470</v>
      </c>
      <c r="BC24" s="99">
        <v>470</v>
      </c>
      <c r="BD24" s="99">
        <v>470</v>
      </c>
      <c r="BE24" s="99">
        <v>470</v>
      </c>
      <c r="BF24" s="99">
        <v>470</v>
      </c>
      <c r="BG24" s="99">
        <v>470</v>
      </c>
      <c r="BH24" s="99">
        <v>470</v>
      </c>
      <c r="BI24" s="99">
        <v>470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2265.5262499999999</v>
      </c>
    </row>
    <row r="25" spans="1:102" ht="24.95" customHeight="1" x14ac:dyDescent="0.2">
      <c r="A25" s="104" t="s">
        <v>21</v>
      </c>
      <c r="B25" s="94">
        <v>147</v>
      </c>
      <c r="C25" s="94">
        <v>144</v>
      </c>
      <c r="D25" s="94">
        <v>142</v>
      </c>
      <c r="E25" s="94">
        <v>140</v>
      </c>
      <c r="F25" s="94">
        <v>139</v>
      </c>
      <c r="G25" s="94">
        <v>137</v>
      </c>
      <c r="H25" s="94">
        <v>135</v>
      </c>
      <c r="I25" s="94">
        <v>134</v>
      </c>
      <c r="J25" s="94">
        <v>133</v>
      </c>
      <c r="K25" s="94">
        <v>132</v>
      </c>
      <c r="L25" s="94">
        <v>131</v>
      </c>
      <c r="M25" s="94">
        <v>130</v>
      </c>
      <c r="N25" s="94">
        <v>129</v>
      </c>
      <c r="O25" s="94">
        <v>129</v>
      </c>
      <c r="P25" s="94">
        <v>128</v>
      </c>
      <c r="Q25" s="94">
        <v>128</v>
      </c>
      <c r="R25" s="94">
        <v>129</v>
      </c>
      <c r="S25" s="94">
        <v>129</v>
      </c>
      <c r="T25" s="94">
        <v>129</v>
      </c>
      <c r="U25" s="94">
        <v>130</v>
      </c>
      <c r="V25" s="94">
        <v>131</v>
      </c>
      <c r="W25" s="94">
        <v>131</v>
      </c>
      <c r="X25" s="94">
        <v>132</v>
      </c>
      <c r="Y25" s="94">
        <v>134</v>
      </c>
      <c r="Z25" s="94">
        <v>135</v>
      </c>
      <c r="AA25" s="94">
        <v>136</v>
      </c>
      <c r="AB25" s="94">
        <v>136</v>
      </c>
      <c r="AC25" s="94">
        <v>135</v>
      </c>
      <c r="AD25" s="94">
        <v>133</v>
      </c>
      <c r="AE25" s="94">
        <v>131</v>
      </c>
      <c r="AF25" s="94">
        <v>129</v>
      </c>
      <c r="AG25" s="94">
        <v>126</v>
      </c>
      <c r="AH25" s="94">
        <v>122</v>
      </c>
      <c r="AI25" s="94">
        <v>118</v>
      </c>
      <c r="AJ25" s="94">
        <v>114</v>
      </c>
      <c r="AK25" s="94">
        <v>110</v>
      </c>
      <c r="AL25" s="94">
        <v>105</v>
      </c>
      <c r="AM25" s="94">
        <v>101</v>
      </c>
      <c r="AN25" s="94">
        <v>98</v>
      </c>
      <c r="AO25" s="94">
        <v>95</v>
      </c>
      <c r="AP25" s="94">
        <v>92</v>
      </c>
      <c r="AQ25" s="94">
        <v>90</v>
      </c>
      <c r="AR25" s="94">
        <v>89</v>
      </c>
      <c r="AS25" s="94">
        <v>87</v>
      </c>
      <c r="AT25" s="94">
        <v>87</v>
      </c>
      <c r="AU25" s="94">
        <v>86</v>
      </c>
      <c r="AV25" s="94">
        <v>86</v>
      </c>
      <c r="AW25" s="94">
        <v>87</v>
      </c>
      <c r="AX25" s="94">
        <v>88</v>
      </c>
      <c r="AY25" s="94">
        <v>89</v>
      </c>
      <c r="AZ25" s="94">
        <v>90</v>
      </c>
      <c r="BA25" s="94">
        <v>90</v>
      </c>
      <c r="BB25" s="94">
        <v>91</v>
      </c>
      <c r="BC25" s="94">
        <v>92</v>
      </c>
      <c r="BD25" s="94">
        <v>93</v>
      </c>
      <c r="BE25" s="94">
        <v>94</v>
      </c>
      <c r="BF25" s="94">
        <v>95</v>
      </c>
      <c r="BG25" s="94">
        <v>97</v>
      </c>
      <c r="BH25" s="94">
        <v>99</v>
      </c>
      <c r="BI25" s="94">
        <v>101</v>
      </c>
      <c r="BJ25" s="94">
        <v>104</v>
      </c>
      <c r="BK25" s="94">
        <v>107</v>
      </c>
      <c r="BL25" s="94">
        <v>111</v>
      </c>
      <c r="BM25" s="94">
        <v>116</v>
      </c>
      <c r="BN25" s="94">
        <v>121</v>
      </c>
      <c r="BO25" s="94">
        <v>126</v>
      </c>
      <c r="BP25" s="94">
        <v>132</v>
      </c>
      <c r="BQ25" s="94">
        <v>138</v>
      </c>
      <c r="BR25" s="94">
        <v>145</v>
      </c>
      <c r="BS25" s="94">
        <v>152</v>
      </c>
      <c r="BT25" s="94">
        <v>158</v>
      </c>
      <c r="BU25" s="94">
        <v>165</v>
      </c>
      <c r="BV25" s="94">
        <v>172</v>
      </c>
      <c r="BW25" s="94">
        <v>178</v>
      </c>
      <c r="BX25" s="94">
        <v>182</v>
      </c>
      <c r="BY25" s="94">
        <v>186</v>
      </c>
      <c r="BZ25" s="94">
        <v>188</v>
      </c>
      <c r="CA25" s="94">
        <v>189</v>
      </c>
      <c r="CB25" s="94">
        <v>190</v>
      </c>
      <c r="CC25" s="94">
        <v>190</v>
      </c>
      <c r="CD25" s="94">
        <v>190</v>
      </c>
      <c r="CE25" s="94">
        <v>190</v>
      </c>
      <c r="CF25" s="94">
        <v>188</v>
      </c>
      <c r="CG25" s="94">
        <v>186</v>
      </c>
      <c r="CH25" s="94">
        <v>183</v>
      </c>
      <c r="CI25" s="94">
        <v>180</v>
      </c>
      <c r="CJ25" s="94">
        <v>178</v>
      </c>
      <c r="CK25" s="94">
        <v>175</v>
      </c>
      <c r="CL25" s="94">
        <v>172</v>
      </c>
      <c r="CM25" s="94">
        <v>170</v>
      </c>
      <c r="CN25" s="94">
        <v>167</v>
      </c>
      <c r="CO25" s="94">
        <v>163</v>
      </c>
      <c r="CP25" s="94">
        <v>160</v>
      </c>
      <c r="CQ25" s="94">
        <v>157</v>
      </c>
      <c r="CR25" s="94">
        <v>154</v>
      </c>
      <c r="CS25" s="94">
        <v>152</v>
      </c>
      <c r="CT25" s="94"/>
      <c r="CU25" s="94"/>
      <c r="CV25" s="94"/>
      <c r="CW25" s="94"/>
      <c r="CX25" s="97">
        <f t="array" ref="CX25">SUMPRODUCT(B25:CW25*0.25)</f>
        <v>3191.25</v>
      </c>
    </row>
    <row r="26" spans="1:102" ht="24.95" customHeight="1" x14ac:dyDescent="0.2">
      <c r="A26" s="104" t="s">
        <v>22</v>
      </c>
      <c r="B26" s="94">
        <v>393</v>
      </c>
      <c r="C26" s="94">
        <v>393</v>
      </c>
      <c r="D26" s="94">
        <v>393</v>
      </c>
      <c r="E26" s="94">
        <v>393</v>
      </c>
      <c r="F26" s="94">
        <v>373</v>
      </c>
      <c r="G26" s="94">
        <v>373</v>
      </c>
      <c r="H26" s="94">
        <v>373</v>
      </c>
      <c r="I26" s="94">
        <v>373</v>
      </c>
      <c r="J26" s="94">
        <v>359</v>
      </c>
      <c r="K26" s="94">
        <v>359</v>
      </c>
      <c r="L26" s="94">
        <v>359</v>
      </c>
      <c r="M26" s="94">
        <v>359</v>
      </c>
      <c r="N26" s="94">
        <v>341</v>
      </c>
      <c r="O26" s="94">
        <v>341</v>
      </c>
      <c r="P26" s="94">
        <v>341</v>
      </c>
      <c r="Q26" s="94">
        <v>341</v>
      </c>
      <c r="R26" s="94">
        <v>321</v>
      </c>
      <c r="S26" s="94">
        <v>321</v>
      </c>
      <c r="T26" s="94">
        <v>321</v>
      </c>
      <c r="U26" s="94">
        <v>321</v>
      </c>
      <c r="V26" s="94">
        <v>375</v>
      </c>
      <c r="W26" s="94">
        <v>375</v>
      </c>
      <c r="X26" s="94">
        <v>375</v>
      </c>
      <c r="Y26" s="94">
        <v>375</v>
      </c>
      <c r="Z26" s="94">
        <v>428</v>
      </c>
      <c r="AA26" s="94">
        <v>428</v>
      </c>
      <c r="AB26" s="94">
        <v>428</v>
      </c>
      <c r="AC26" s="94">
        <v>428</v>
      </c>
      <c r="AD26" s="94">
        <v>467</v>
      </c>
      <c r="AE26" s="94">
        <v>467</v>
      </c>
      <c r="AF26" s="94">
        <v>467</v>
      </c>
      <c r="AG26" s="94">
        <v>467</v>
      </c>
      <c r="AH26" s="94">
        <v>496</v>
      </c>
      <c r="AI26" s="94">
        <v>496</v>
      </c>
      <c r="AJ26" s="94">
        <v>496</v>
      </c>
      <c r="AK26" s="94">
        <v>496</v>
      </c>
      <c r="AL26" s="94">
        <v>505</v>
      </c>
      <c r="AM26" s="94">
        <v>505</v>
      </c>
      <c r="AN26" s="94">
        <v>505</v>
      </c>
      <c r="AO26" s="94">
        <v>505</v>
      </c>
      <c r="AP26" s="94">
        <v>502</v>
      </c>
      <c r="AQ26" s="94">
        <v>502</v>
      </c>
      <c r="AR26" s="94">
        <v>502</v>
      </c>
      <c r="AS26" s="94">
        <v>502</v>
      </c>
      <c r="AT26" s="94">
        <v>522</v>
      </c>
      <c r="AU26" s="94">
        <v>522</v>
      </c>
      <c r="AV26" s="94">
        <v>522</v>
      </c>
      <c r="AW26" s="94">
        <v>522</v>
      </c>
      <c r="AX26" s="94">
        <v>530</v>
      </c>
      <c r="AY26" s="94">
        <v>530</v>
      </c>
      <c r="AZ26" s="94">
        <v>530</v>
      </c>
      <c r="BA26" s="94">
        <v>530</v>
      </c>
      <c r="BB26" s="94">
        <v>525</v>
      </c>
      <c r="BC26" s="94">
        <v>525</v>
      </c>
      <c r="BD26" s="94">
        <v>525</v>
      </c>
      <c r="BE26" s="94">
        <v>525</v>
      </c>
      <c r="BF26" s="94">
        <v>508</v>
      </c>
      <c r="BG26" s="94">
        <v>508</v>
      </c>
      <c r="BH26" s="94">
        <v>508</v>
      </c>
      <c r="BI26" s="94">
        <v>508</v>
      </c>
      <c r="BJ26" s="94">
        <v>500</v>
      </c>
      <c r="BK26" s="94">
        <v>500</v>
      </c>
      <c r="BL26" s="94">
        <v>500</v>
      </c>
      <c r="BM26" s="94">
        <v>500</v>
      </c>
      <c r="BN26" s="94">
        <v>521</v>
      </c>
      <c r="BO26" s="94">
        <v>521</v>
      </c>
      <c r="BP26" s="94">
        <v>521</v>
      </c>
      <c r="BQ26" s="94">
        <v>521</v>
      </c>
      <c r="BR26" s="94">
        <v>551</v>
      </c>
      <c r="BS26" s="94">
        <v>551</v>
      </c>
      <c r="BT26" s="94">
        <v>551</v>
      </c>
      <c r="BU26" s="94">
        <v>551</v>
      </c>
      <c r="BV26" s="94">
        <v>570</v>
      </c>
      <c r="BW26" s="94">
        <v>570</v>
      </c>
      <c r="BX26" s="94">
        <v>570</v>
      </c>
      <c r="BY26" s="94">
        <v>570</v>
      </c>
      <c r="BZ26" s="94">
        <v>580</v>
      </c>
      <c r="CA26" s="94">
        <v>580</v>
      </c>
      <c r="CB26" s="94">
        <v>580</v>
      </c>
      <c r="CC26" s="94">
        <v>580</v>
      </c>
      <c r="CD26" s="94">
        <v>568</v>
      </c>
      <c r="CE26" s="94">
        <v>568</v>
      </c>
      <c r="CF26" s="94">
        <v>568</v>
      </c>
      <c r="CG26" s="94">
        <v>568</v>
      </c>
      <c r="CH26" s="94">
        <v>514</v>
      </c>
      <c r="CI26" s="94">
        <v>514</v>
      </c>
      <c r="CJ26" s="94">
        <v>514</v>
      </c>
      <c r="CK26" s="94">
        <v>514</v>
      </c>
      <c r="CL26" s="94">
        <v>477</v>
      </c>
      <c r="CM26" s="94">
        <v>477</v>
      </c>
      <c r="CN26" s="94">
        <v>477</v>
      </c>
      <c r="CO26" s="94">
        <v>477</v>
      </c>
      <c r="CP26" s="94">
        <v>423</v>
      </c>
      <c r="CQ26" s="94">
        <v>423</v>
      </c>
      <c r="CR26" s="94">
        <v>423</v>
      </c>
      <c r="CS26" s="94">
        <v>423</v>
      </c>
      <c r="CT26" s="94"/>
      <c r="CU26" s="94"/>
      <c r="CV26" s="94"/>
      <c r="CW26" s="94"/>
      <c r="CX26" s="97">
        <f t="array" ref="CX26">SUMPRODUCT(B26:CW26*0.25)</f>
        <v>11349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6332.5419999999995</v>
      </c>
      <c r="C28" s="107">
        <f t="shared" ref="C28:BN28" si="2">SUM(C21:C27)</f>
        <v>6268.2089999999998</v>
      </c>
      <c r="D28" s="107">
        <f t="shared" si="2"/>
        <v>6274.280999999999</v>
      </c>
      <c r="E28" s="107">
        <f t="shared" si="2"/>
        <v>6213.7029999999995</v>
      </c>
      <c r="F28" s="107">
        <f t="shared" si="2"/>
        <v>6069.6189999999997</v>
      </c>
      <c r="G28" s="107">
        <f t="shared" si="2"/>
        <v>6001.3909999999996</v>
      </c>
      <c r="H28" s="107">
        <f t="shared" si="2"/>
        <v>5963.4770000000008</v>
      </c>
      <c r="I28" s="107">
        <f t="shared" si="2"/>
        <v>5925.7849999999999</v>
      </c>
      <c r="J28" s="107">
        <f t="shared" si="2"/>
        <v>5862.1990000000005</v>
      </c>
      <c r="K28" s="107">
        <f t="shared" si="2"/>
        <v>5821.0709999999999</v>
      </c>
      <c r="L28" s="107">
        <f t="shared" si="2"/>
        <v>5793.2269999999999</v>
      </c>
      <c r="M28" s="107">
        <f t="shared" si="2"/>
        <v>5818.4210000000003</v>
      </c>
      <c r="N28" s="107">
        <f t="shared" si="2"/>
        <v>5772.57</v>
      </c>
      <c r="O28" s="107">
        <f t="shared" si="2"/>
        <v>5746.1229999999996</v>
      </c>
      <c r="P28" s="107">
        <f t="shared" si="2"/>
        <v>5736.1679999999997</v>
      </c>
      <c r="Q28" s="107">
        <f t="shared" si="2"/>
        <v>5745.3070000000007</v>
      </c>
      <c r="R28" s="107">
        <f t="shared" si="2"/>
        <v>5730.81</v>
      </c>
      <c r="S28" s="107">
        <f t="shared" si="2"/>
        <v>5737.4449999999997</v>
      </c>
      <c r="T28" s="107">
        <f t="shared" si="2"/>
        <v>5752.9660000000003</v>
      </c>
      <c r="U28" s="107">
        <f t="shared" si="2"/>
        <v>5774.9210000000003</v>
      </c>
      <c r="V28" s="107">
        <f t="shared" si="2"/>
        <v>5880.951</v>
      </c>
      <c r="W28" s="107">
        <f t="shared" si="2"/>
        <v>5915.4580000000005</v>
      </c>
      <c r="X28" s="107">
        <f t="shared" si="2"/>
        <v>5976.2620000000006</v>
      </c>
      <c r="Y28" s="107">
        <f t="shared" si="2"/>
        <v>6075.8909999999996</v>
      </c>
      <c r="Z28" s="107">
        <f t="shared" si="2"/>
        <v>6297.2430000000004</v>
      </c>
      <c r="AA28" s="107">
        <f t="shared" si="2"/>
        <v>6418.8690000000006</v>
      </c>
      <c r="AB28" s="107">
        <f t="shared" si="2"/>
        <v>6534.7909999999993</v>
      </c>
      <c r="AC28" s="107">
        <f t="shared" si="2"/>
        <v>6683.4349999999995</v>
      </c>
      <c r="AD28" s="107">
        <f t="shared" si="2"/>
        <v>6881.0020000000004</v>
      </c>
      <c r="AE28" s="107">
        <f t="shared" si="2"/>
        <v>7017.3050000000003</v>
      </c>
      <c r="AF28" s="107">
        <f t="shared" si="2"/>
        <v>7165.8029999999999</v>
      </c>
      <c r="AG28" s="107">
        <f t="shared" si="2"/>
        <v>7294.5969999999998</v>
      </c>
      <c r="AH28" s="107">
        <f t="shared" si="2"/>
        <v>7454.6399999999994</v>
      </c>
      <c r="AI28" s="107">
        <f t="shared" si="2"/>
        <v>7561.99</v>
      </c>
      <c r="AJ28" s="107">
        <f t="shared" si="2"/>
        <v>7650.567</v>
      </c>
      <c r="AK28" s="107">
        <f t="shared" si="2"/>
        <v>7766.9189999999999</v>
      </c>
      <c r="AL28" s="107">
        <f t="shared" si="2"/>
        <v>7788.1849999999995</v>
      </c>
      <c r="AM28" s="107">
        <f t="shared" si="2"/>
        <v>7830.7349999999997</v>
      </c>
      <c r="AN28" s="107">
        <f t="shared" si="2"/>
        <v>8027.152</v>
      </c>
      <c r="AO28" s="107">
        <f t="shared" si="2"/>
        <v>8146.3050000000003</v>
      </c>
      <c r="AP28" s="107">
        <f t="shared" si="2"/>
        <v>8067.6910000000007</v>
      </c>
      <c r="AQ28" s="107">
        <f t="shared" si="2"/>
        <v>8370.2800000000007</v>
      </c>
      <c r="AR28" s="107">
        <f t="shared" si="2"/>
        <v>8521.7389999999996</v>
      </c>
      <c r="AS28" s="107">
        <f t="shared" si="2"/>
        <v>8589.9279999999999</v>
      </c>
      <c r="AT28" s="107">
        <f t="shared" si="2"/>
        <v>8600.6549999999988</v>
      </c>
      <c r="AU28" s="107">
        <f t="shared" si="2"/>
        <v>8710.7769999999982</v>
      </c>
      <c r="AV28" s="107">
        <f t="shared" si="2"/>
        <v>8789.744999999999</v>
      </c>
      <c r="AW28" s="107">
        <f t="shared" si="2"/>
        <v>8843.6980000000003</v>
      </c>
      <c r="AX28" s="107">
        <f t="shared" si="2"/>
        <v>8813.652</v>
      </c>
      <c r="AY28" s="107">
        <f t="shared" si="2"/>
        <v>9002.723</v>
      </c>
      <c r="AZ28" s="107">
        <f t="shared" si="2"/>
        <v>9008.6190000000006</v>
      </c>
      <c r="BA28" s="107">
        <f t="shared" si="2"/>
        <v>9030.4740000000002</v>
      </c>
      <c r="BB28" s="107">
        <f t="shared" si="2"/>
        <v>9053.1869999999999</v>
      </c>
      <c r="BC28" s="107">
        <f t="shared" si="2"/>
        <v>9070.2900000000009</v>
      </c>
      <c r="BD28" s="107">
        <f t="shared" si="2"/>
        <v>9062.0930000000008</v>
      </c>
      <c r="BE28" s="107">
        <f t="shared" si="2"/>
        <v>9026.487000000001</v>
      </c>
      <c r="BF28" s="107">
        <f t="shared" si="2"/>
        <v>8994.98</v>
      </c>
      <c r="BG28" s="107">
        <f t="shared" si="2"/>
        <v>8961.93</v>
      </c>
      <c r="BH28" s="107">
        <f t="shared" si="2"/>
        <v>8926.59</v>
      </c>
      <c r="BI28" s="107">
        <f t="shared" si="2"/>
        <v>8900.027</v>
      </c>
      <c r="BJ28" s="107">
        <f t="shared" si="2"/>
        <v>8441.6929999999993</v>
      </c>
      <c r="BK28" s="107">
        <f t="shared" si="2"/>
        <v>8427.6489999999994</v>
      </c>
      <c r="BL28" s="107">
        <f t="shared" si="2"/>
        <v>8418.2420000000002</v>
      </c>
      <c r="BM28" s="107">
        <f t="shared" si="2"/>
        <v>8399.4529999999995</v>
      </c>
      <c r="BN28" s="107">
        <f t="shared" si="2"/>
        <v>8386.3379999999997</v>
      </c>
      <c r="BO28" s="107">
        <f t="shared" ref="BO28:CW28" si="3">SUM(BO21:BO27)</f>
        <v>8380.8950000000004</v>
      </c>
      <c r="BP28" s="107">
        <f t="shared" si="3"/>
        <v>8447.0780000000013</v>
      </c>
      <c r="BQ28" s="107">
        <f t="shared" si="3"/>
        <v>8455.0439999999999</v>
      </c>
      <c r="BR28" s="107">
        <f t="shared" si="3"/>
        <v>8474.0600000000013</v>
      </c>
      <c r="BS28" s="107">
        <f t="shared" si="3"/>
        <v>8461.5519999999997</v>
      </c>
      <c r="BT28" s="107">
        <f t="shared" si="3"/>
        <v>8505.8580000000002</v>
      </c>
      <c r="BU28" s="107">
        <f t="shared" si="3"/>
        <v>8457.2729999999992</v>
      </c>
      <c r="BV28" s="107">
        <f t="shared" si="3"/>
        <v>8510.9040000000005</v>
      </c>
      <c r="BW28" s="107">
        <f t="shared" si="3"/>
        <v>8420.3639999999996</v>
      </c>
      <c r="BX28" s="107">
        <f t="shared" si="3"/>
        <v>8403.5609999999997</v>
      </c>
      <c r="BY28" s="107">
        <f t="shared" si="3"/>
        <v>8378.8430000000008</v>
      </c>
      <c r="BZ28" s="107">
        <f t="shared" si="3"/>
        <v>8438.0939999999991</v>
      </c>
      <c r="CA28" s="107">
        <f t="shared" si="3"/>
        <v>8339.7200000000012</v>
      </c>
      <c r="CB28" s="107">
        <f t="shared" si="3"/>
        <v>8426.4789999999994</v>
      </c>
      <c r="CC28" s="107">
        <f t="shared" si="3"/>
        <v>8363.73</v>
      </c>
      <c r="CD28" s="107">
        <f t="shared" si="3"/>
        <v>8393.1730000000007</v>
      </c>
      <c r="CE28" s="107">
        <f t="shared" si="3"/>
        <v>8389.6569999999992</v>
      </c>
      <c r="CF28" s="107">
        <f t="shared" si="3"/>
        <v>8345.4449999999997</v>
      </c>
      <c r="CG28" s="107">
        <f t="shared" si="3"/>
        <v>8207.09</v>
      </c>
      <c r="CH28" s="107">
        <f t="shared" si="3"/>
        <v>7957.268</v>
      </c>
      <c r="CI28" s="107">
        <f t="shared" si="3"/>
        <v>7860.3220000000001</v>
      </c>
      <c r="CJ28" s="107">
        <f t="shared" si="3"/>
        <v>7769.7199999999993</v>
      </c>
      <c r="CK28" s="107">
        <f t="shared" si="3"/>
        <v>7742.0309999999999</v>
      </c>
      <c r="CL28" s="107">
        <f t="shared" si="3"/>
        <v>7499.4069999999992</v>
      </c>
      <c r="CM28" s="107">
        <f t="shared" si="3"/>
        <v>7391.0709999999999</v>
      </c>
      <c r="CN28" s="107">
        <f t="shared" si="3"/>
        <v>7305.5519999999997</v>
      </c>
      <c r="CO28" s="107">
        <f t="shared" si="3"/>
        <v>7170.4809999999998</v>
      </c>
      <c r="CP28" s="107">
        <f t="shared" si="3"/>
        <v>7042.7939999999999</v>
      </c>
      <c r="CQ28" s="107">
        <f t="shared" si="3"/>
        <v>6920.9890000000005</v>
      </c>
      <c r="CR28" s="107">
        <f t="shared" si="3"/>
        <v>6841.4740000000002</v>
      </c>
      <c r="CS28" s="107">
        <f t="shared" si="3"/>
        <v>6762.8490000000002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181297.51325000002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878.49</v>
      </c>
      <c r="C31" s="88">
        <v>875.49</v>
      </c>
      <c r="D31" s="88">
        <v>873.49</v>
      </c>
      <c r="E31" s="88">
        <v>871.49</v>
      </c>
      <c r="F31" s="88">
        <v>850.49</v>
      </c>
      <c r="G31" s="88">
        <v>848.49</v>
      </c>
      <c r="H31" s="88">
        <v>846.49</v>
      </c>
      <c r="I31" s="88">
        <v>845.49</v>
      </c>
      <c r="J31" s="88">
        <v>830.49</v>
      </c>
      <c r="K31" s="88">
        <v>829.49</v>
      </c>
      <c r="L31" s="88">
        <v>828.49</v>
      </c>
      <c r="M31" s="88">
        <v>827.49</v>
      </c>
      <c r="N31" s="88">
        <v>808.49</v>
      </c>
      <c r="O31" s="88">
        <v>857.49</v>
      </c>
      <c r="P31" s="88">
        <v>856.49</v>
      </c>
      <c r="Q31" s="88">
        <v>856.49</v>
      </c>
      <c r="R31" s="88">
        <v>837.49</v>
      </c>
      <c r="S31" s="88">
        <v>837.49</v>
      </c>
      <c r="T31" s="88">
        <v>837.49</v>
      </c>
      <c r="U31" s="88">
        <v>789.49</v>
      </c>
      <c r="V31" s="88">
        <v>844.49</v>
      </c>
      <c r="W31" s="88">
        <v>844.49</v>
      </c>
      <c r="X31" s="88">
        <v>845.49</v>
      </c>
      <c r="Y31" s="88">
        <v>847.49</v>
      </c>
      <c r="Z31" s="88">
        <v>922.07</v>
      </c>
      <c r="AA31" s="88">
        <v>923.07</v>
      </c>
      <c r="AB31" s="88">
        <v>923.07</v>
      </c>
      <c r="AC31" s="88">
        <v>922.07</v>
      </c>
      <c r="AD31" s="88">
        <v>987.75</v>
      </c>
      <c r="AE31" s="88">
        <v>985.75</v>
      </c>
      <c r="AF31" s="88">
        <v>983.75</v>
      </c>
      <c r="AG31" s="88">
        <v>980.75</v>
      </c>
      <c r="AH31" s="88">
        <v>1027.1799999999998</v>
      </c>
      <c r="AI31" s="88">
        <v>1023.18</v>
      </c>
      <c r="AJ31" s="88">
        <v>1019.18</v>
      </c>
      <c r="AK31" s="88">
        <v>1015.18</v>
      </c>
      <c r="AL31" s="88">
        <v>1036.3899999999999</v>
      </c>
      <c r="AM31" s="88">
        <v>1032.3899999999999</v>
      </c>
      <c r="AN31" s="88">
        <v>1179.3899999999999</v>
      </c>
      <c r="AO31" s="88">
        <v>1228.3899999999999</v>
      </c>
      <c r="AP31" s="88">
        <v>1253.98</v>
      </c>
      <c r="AQ31" s="88">
        <v>1270.98</v>
      </c>
      <c r="AR31" s="88">
        <v>1288.6799999999998</v>
      </c>
      <c r="AS31" s="88">
        <v>1286.6799999999998</v>
      </c>
      <c r="AT31" s="88">
        <v>1342.12</v>
      </c>
      <c r="AU31" s="88">
        <v>1341.32</v>
      </c>
      <c r="AV31" s="88">
        <v>1343.62</v>
      </c>
      <c r="AW31" s="88">
        <v>1364.42</v>
      </c>
      <c r="AX31" s="88">
        <v>1454.77</v>
      </c>
      <c r="AY31" s="88">
        <v>1469.57</v>
      </c>
      <c r="AZ31" s="88">
        <v>1470.57</v>
      </c>
      <c r="BA31" s="88">
        <v>1470.57</v>
      </c>
      <c r="BB31" s="88">
        <v>1466.11</v>
      </c>
      <c r="BC31" s="88">
        <v>1448.674</v>
      </c>
      <c r="BD31" s="88">
        <v>1448.586</v>
      </c>
      <c r="BE31" s="88">
        <v>1417.11</v>
      </c>
      <c r="BF31" s="88">
        <v>1270.6100000000001</v>
      </c>
      <c r="BG31" s="88">
        <v>1269.6100000000001</v>
      </c>
      <c r="BH31" s="88">
        <v>1079.1100000000001</v>
      </c>
      <c r="BI31" s="88">
        <v>1081.1100000000001</v>
      </c>
      <c r="BJ31" s="88">
        <v>1051.4099999999999</v>
      </c>
      <c r="BK31" s="88">
        <v>1037.9099999999999</v>
      </c>
      <c r="BL31" s="88">
        <v>1036.9099999999999</v>
      </c>
      <c r="BM31" s="88">
        <v>1027.9099999999999</v>
      </c>
      <c r="BN31" s="88">
        <v>1039.1199999999999</v>
      </c>
      <c r="BO31" s="88">
        <v>1044.1199999999999</v>
      </c>
      <c r="BP31" s="88">
        <v>1050.1199999999999</v>
      </c>
      <c r="BQ31" s="88">
        <v>1056.1199999999999</v>
      </c>
      <c r="BR31" s="88">
        <v>1099.73</v>
      </c>
      <c r="BS31" s="88">
        <v>1106.73</v>
      </c>
      <c r="BT31" s="88">
        <v>1112.73</v>
      </c>
      <c r="BU31" s="88">
        <v>1119.73</v>
      </c>
      <c r="BV31" s="88">
        <v>1132.5999999999999</v>
      </c>
      <c r="BW31" s="88">
        <v>1138.5999999999999</v>
      </c>
      <c r="BX31" s="88">
        <v>1142.5999999999999</v>
      </c>
      <c r="BY31" s="88">
        <v>1146.5999999999999</v>
      </c>
      <c r="BZ31" s="88">
        <v>1157.6199999999999</v>
      </c>
      <c r="CA31" s="88">
        <v>1158.6199999999999</v>
      </c>
      <c r="CB31" s="88">
        <v>1159.6199999999999</v>
      </c>
      <c r="CC31" s="88">
        <v>1159.6199999999999</v>
      </c>
      <c r="CD31" s="88">
        <v>1147.49</v>
      </c>
      <c r="CE31" s="88">
        <v>1147.49</v>
      </c>
      <c r="CF31" s="88">
        <v>1145.49</v>
      </c>
      <c r="CG31" s="88">
        <v>1143.49</v>
      </c>
      <c r="CH31" s="88">
        <v>1086.49</v>
      </c>
      <c r="CI31" s="88">
        <v>1083.49</v>
      </c>
      <c r="CJ31" s="88">
        <v>1081.49</v>
      </c>
      <c r="CK31" s="88">
        <v>1078.49</v>
      </c>
      <c r="CL31" s="88">
        <v>998.49</v>
      </c>
      <c r="CM31" s="88">
        <v>996.49</v>
      </c>
      <c r="CN31" s="88">
        <v>993.49</v>
      </c>
      <c r="CO31" s="88">
        <v>989.49</v>
      </c>
      <c r="CP31" s="88">
        <v>926.49</v>
      </c>
      <c r="CQ31" s="88">
        <v>923.49</v>
      </c>
      <c r="CR31" s="88">
        <v>920.49</v>
      </c>
      <c r="CS31" s="88">
        <v>918.49</v>
      </c>
      <c r="CT31" s="89"/>
      <c r="CU31" s="89"/>
      <c r="CV31" s="89"/>
      <c r="CW31" s="90"/>
      <c r="CX31" s="91">
        <f t="array" ref="CX31">SUMPRODUCT(B31:CW31*0.25)</f>
        <v>25463.945000000022</v>
      </c>
    </row>
    <row r="32" spans="1:102" ht="24.95" customHeight="1" x14ac:dyDescent="0.2">
      <c r="A32" s="92" t="s">
        <v>27</v>
      </c>
      <c r="B32" s="93">
        <v>6033.0519999999997</v>
      </c>
      <c r="C32" s="94">
        <v>5971.7190000000001</v>
      </c>
      <c r="D32" s="94">
        <v>5979.7910000000002</v>
      </c>
      <c r="E32" s="94">
        <v>5921.2129999999997</v>
      </c>
      <c r="F32" s="94">
        <v>5758.1289999999999</v>
      </c>
      <c r="G32" s="94">
        <v>5691.9009999999998</v>
      </c>
      <c r="H32" s="94">
        <v>5655.9870000000001</v>
      </c>
      <c r="I32" s="94">
        <v>5619.2950000000001</v>
      </c>
      <c r="J32" s="94">
        <v>5541.7089999999998</v>
      </c>
      <c r="K32" s="94">
        <v>5501.5810000000001</v>
      </c>
      <c r="L32" s="94">
        <v>5474.7370000000001</v>
      </c>
      <c r="M32" s="94">
        <v>5500.9309999999996</v>
      </c>
      <c r="N32" s="94">
        <v>5463.08</v>
      </c>
      <c r="O32" s="94">
        <v>5436.6329999999998</v>
      </c>
      <c r="P32" s="94">
        <v>5427.6779999999999</v>
      </c>
      <c r="Q32" s="94">
        <v>5436.817</v>
      </c>
      <c r="R32" s="94">
        <v>5586.32</v>
      </c>
      <c r="S32" s="94">
        <v>5592.9549999999999</v>
      </c>
      <c r="T32" s="94">
        <v>5608.4759999999997</v>
      </c>
      <c r="U32" s="94">
        <v>5629.4309999999996</v>
      </c>
      <c r="V32" s="94">
        <v>5543.4610000000002</v>
      </c>
      <c r="W32" s="94">
        <v>5577.7340000000004</v>
      </c>
      <c r="X32" s="94">
        <v>5636.9560000000001</v>
      </c>
      <c r="Y32" s="94">
        <v>5733.4679999999998</v>
      </c>
      <c r="Z32" s="94">
        <v>6058.634</v>
      </c>
      <c r="AA32" s="94">
        <v>6177.433</v>
      </c>
      <c r="AB32" s="94">
        <v>6290.9549999999999</v>
      </c>
      <c r="AC32" s="94">
        <v>6437.0339999999997</v>
      </c>
      <c r="AD32" s="94">
        <v>6601.326</v>
      </c>
      <c r="AE32" s="94">
        <v>6735.3209999999999</v>
      </c>
      <c r="AF32" s="94">
        <v>6881.97</v>
      </c>
      <c r="AG32" s="94">
        <v>7009.6930000000002</v>
      </c>
      <c r="AH32" s="94">
        <v>7184.7659999999996</v>
      </c>
      <c r="AI32" s="94">
        <v>7291.92</v>
      </c>
      <c r="AJ32" s="94">
        <v>7380.8649999999998</v>
      </c>
      <c r="AK32" s="94">
        <v>7497.8289999999997</v>
      </c>
      <c r="AL32" s="94">
        <v>7515.518</v>
      </c>
      <c r="AM32" s="94">
        <v>7558.9290000000001</v>
      </c>
      <c r="AN32" s="94">
        <v>7755.6480000000001</v>
      </c>
      <c r="AO32" s="94">
        <v>7875.6610000000001</v>
      </c>
      <c r="AP32" s="94">
        <v>7806.7190000000001</v>
      </c>
      <c r="AQ32" s="94">
        <v>8111.3</v>
      </c>
      <c r="AR32" s="94">
        <v>8263.759</v>
      </c>
      <c r="AS32" s="94">
        <v>8333.9480000000003</v>
      </c>
      <c r="AT32" s="94">
        <v>8313.7350000000006</v>
      </c>
      <c r="AU32" s="94">
        <v>8424.857</v>
      </c>
      <c r="AV32" s="94">
        <v>8503.8250000000007</v>
      </c>
      <c r="AW32" s="94">
        <v>8556.7780000000002</v>
      </c>
      <c r="AX32" s="94">
        <v>8517.482</v>
      </c>
      <c r="AY32" s="94">
        <v>8705.5529999999999</v>
      </c>
      <c r="AZ32" s="94">
        <v>8710.4490000000005</v>
      </c>
      <c r="BA32" s="94">
        <v>8732.3040000000001</v>
      </c>
      <c r="BB32" s="94">
        <v>8756.4770000000008</v>
      </c>
      <c r="BC32" s="94">
        <v>8772.58</v>
      </c>
      <c r="BD32" s="94">
        <v>8763.3829999999998</v>
      </c>
      <c r="BE32" s="94">
        <v>8726.777</v>
      </c>
      <c r="BF32" s="94">
        <v>8685.5149999999994</v>
      </c>
      <c r="BG32" s="94">
        <v>8652.3179999999993</v>
      </c>
      <c r="BH32" s="94">
        <v>8616.8940000000002</v>
      </c>
      <c r="BI32" s="94">
        <v>8590.4979999999996</v>
      </c>
      <c r="BJ32" s="94">
        <v>8285.8090000000011</v>
      </c>
      <c r="BK32" s="94">
        <v>8271.244999999999</v>
      </c>
      <c r="BL32" s="94">
        <v>8260.4359999999997</v>
      </c>
      <c r="BM32" s="94">
        <v>8239.5910000000003</v>
      </c>
      <c r="BN32" s="94">
        <v>8041.4949999999999</v>
      </c>
      <c r="BO32" s="94">
        <v>8034.1530000000002</v>
      </c>
      <c r="BP32" s="94">
        <v>8097.5739999999996</v>
      </c>
      <c r="BQ32" s="94">
        <v>8103.4219999999996</v>
      </c>
      <c r="BR32" s="94">
        <v>8051.1440000000002</v>
      </c>
      <c r="BS32" s="94">
        <v>8035.2910000000002</v>
      </c>
      <c r="BT32" s="94">
        <v>8076.6620000000003</v>
      </c>
      <c r="BU32" s="94">
        <v>8024.2579999999998</v>
      </c>
      <c r="BV32" s="94">
        <v>8159.3890000000001</v>
      </c>
      <c r="BW32" s="94">
        <v>8065.5209999999997</v>
      </c>
      <c r="BX32" s="94">
        <v>8046.5510000000004</v>
      </c>
      <c r="BY32" s="94">
        <v>8019.2250000000004</v>
      </c>
      <c r="BZ32" s="94">
        <v>8038.692</v>
      </c>
      <c r="CA32" s="94">
        <v>7940.2650000000003</v>
      </c>
      <c r="CB32" s="94">
        <v>8026.5839999999998</v>
      </c>
      <c r="CC32" s="94">
        <v>7964.11</v>
      </c>
      <c r="CD32" s="94">
        <v>8009.683</v>
      </c>
      <c r="CE32" s="94">
        <v>8006.1670000000004</v>
      </c>
      <c r="CF32" s="94">
        <v>7963.9549999999999</v>
      </c>
      <c r="CG32" s="94">
        <v>7827.6</v>
      </c>
      <c r="CH32" s="94">
        <v>7667.7780000000002</v>
      </c>
      <c r="CI32" s="94">
        <v>7573.8320000000003</v>
      </c>
      <c r="CJ32" s="94">
        <v>7485.23</v>
      </c>
      <c r="CK32" s="94">
        <v>7460.5410000000002</v>
      </c>
      <c r="CL32" s="94">
        <v>7163.9170000000004</v>
      </c>
      <c r="CM32" s="94">
        <v>7057.5810000000001</v>
      </c>
      <c r="CN32" s="94">
        <v>6975.0619999999999</v>
      </c>
      <c r="CO32" s="94">
        <v>6843.991</v>
      </c>
      <c r="CP32" s="94">
        <v>6871.3040000000001</v>
      </c>
      <c r="CQ32" s="94">
        <v>6752.4989999999998</v>
      </c>
      <c r="CR32" s="94">
        <v>6675.9840000000004</v>
      </c>
      <c r="CS32" s="94">
        <v>6599.3590000000004</v>
      </c>
      <c r="CT32" s="95"/>
      <c r="CU32" s="95"/>
      <c r="CV32" s="95"/>
      <c r="CW32" s="96"/>
      <c r="CX32" s="97">
        <f t="array" ref="CX32">SUMPRODUCT(B32:CW32*0.25)</f>
        <v>174209.40175000008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6911.5419999999995</v>
      </c>
      <c r="C34" s="77">
        <f t="shared" ref="C34:BN34" si="4">SUM(C31:C33)</f>
        <v>6847.2089999999998</v>
      </c>
      <c r="D34" s="77">
        <f t="shared" si="4"/>
        <v>6853.2809999999999</v>
      </c>
      <c r="E34" s="77">
        <f t="shared" si="4"/>
        <v>6792.7029999999995</v>
      </c>
      <c r="F34" s="77">
        <f t="shared" si="4"/>
        <v>6608.6189999999997</v>
      </c>
      <c r="G34" s="77">
        <f t="shared" si="4"/>
        <v>6540.3909999999996</v>
      </c>
      <c r="H34" s="77">
        <f t="shared" si="4"/>
        <v>6502.4769999999999</v>
      </c>
      <c r="I34" s="77">
        <f t="shared" si="4"/>
        <v>6464.7849999999999</v>
      </c>
      <c r="J34" s="77">
        <f t="shared" si="4"/>
        <v>6372.1989999999996</v>
      </c>
      <c r="K34" s="77">
        <f t="shared" si="4"/>
        <v>6331.0709999999999</v>
      </c>
      <c r="L34" s="77">
        <f t="shared" si="4"/>
        <v>6303.2269999999999</v>
      </c>
      <c r="M34" s="77">
        <f t="shared" si="4"/>
        <v>6328.4209999999994</v>
      </c>
      <c r="N34" s="77">
        <f t="shared" si="4"/>
        <v>6271.57</v>
      </c>
      <c r="O34" s="77">
        <f t="shared" si="4"/>
        <v>6294.1229999999996</v>
      </c>
      <c r="P34" s="77">
        <f t="shared" si="4"/>
        <v>6284.1679999999997</v>
      </c>
      <c r="Q34" s="77">
        <f t="shared" si="4"/>
        <v>6293.3069999999998</v>
      </c>
      <c r="R34" s="77">
        <f t="shared" si="4"/>
        <v>6423.8099999999995</v>
      </c>
      <c r="S34" s="77">
        <f t="shared" si="4"/>
        <v>6430.4449999999997</v>
      </c>
      <c r="T34" s="77">
        <f t="shared" si="4"/>
        <v>6445.9659999999994</v>
      </c>
      <c r="U34" s="77">
        <f t="shared" si="4"/>
        <v>6418.9209999999994</v>
      </c>
      <c r="V34" s="77">
        <f t="shared" si="4"/>
        <v>6387.951</v>
      </c>
      <c r="W34" s="77">
        <f t="shared" si="4"/>
        <v>6422.2240000000002</v>
      </c>
      <c r="X34" s="77">
        <f t="shared" si="4"/>
        <v>6482.4459999999999</v>
      </c>
      <c r="Y34" s="77">
        <f t="shared" si="4"/>
        <v>6580.9579999999996</v>
      </c>
      <c r="Z34" s="77">
        <f t="shared" si="4"/>
        <v>6980.7039999999997</v>
      </c>
      <c r="AA34" s="77">
        <f t="shared" si="4"/>
        <v>7100.5029999999997</v>
      </c>
      <c r="AB34" s="77">
        <f t="shared" si="4"/>
        <v>7214.0249999999996</v>
      </c>
      <c r="AC34" s="77">
        <f t="shared" si="4"/>
        <v>7359.1039999999994</v>
      </c>
      <c r="AD34" s="77">
        <f t="shared" si="4"/>
        <v>7589.076</v>
      </c>
      <c r="AE34" s="77">
        <f t="shared" si="4"/>
        <v>7721.0709999999999</v>
      </c>
      <c r="AF34" s="77">
        <f t="shared" si="4"/>
        <v>7865.72</v>
      </c>
      <c r="AG34" s="77">
        <f t="shared" si="4"/>
        <v>7990.4430000000002</v>
      </c>
      <c r="AH34" s="77">
        <f t="shared" si="4"/>
        <v>8211.9459999999999</v>
      </c>
      <c r="AI34" s="77">
        <f t="shared" si="4"/>
        <v>8315.1</v>
      </c>
      <c r="AJ34" s="77">
        <f t="shared" si="4"/>
        <v>8400.0450000000001</v>
      </c>
      <c r="AK34" s="77">
        <f t="shared" si="4"/>
        <v>8513.009</v>
      </c>
      <c r="AL34" s="77">
        <f t="shared" si="4"/>
        <v>8551.9079999999994</v>
      </c>
      <c r="AM34" s="77">
        <f t="shared" si="4"/>
        <v>8591.3189999999995</v>
      </c>
      <c r="AN34" s="77">
        <f t="shared" si="4"/>
        <v>8935.0380000000005</v>
      </c>
      <c r="AO34" s="77">
        <f t="shared" si="4"/>
        <v>9104.0509999999995</v>
      </c>
      <c r="AP34" s="77">
        <f t="shared" si="4"/>
        <v>9060.6990000000005</v>
      </c>
      <c r="AQ34" s="77">
        <f t="shared" si="4"/>
        <v>9382.2800000000007</v>
      </c>
      <c r="AR34" s="77">
        <f t="shared" si="4"/>
        <v>9552.4390000000003</v>
      </c>
      <c r="AS34" s="77">
        <f t="shared" si="4"/>
        <v>9620.6280000000006</v>
      </c>
      <c r="AT34" s="77">
        <f t="shared" si="4"/>
        <v>9655.8549999999996</v>
      </c>
      <c r="AU34" s="77">
        <f t="shared" si="4"/>
        <v>9766.1769999999997</v>
      </c>
      <c r="AV34" s="77">
        <f t="shared" si="4"/>
        <v>9847.4449999999997</v>
      </c>
      <c r="AW34" s="77">
        <f t="shared" si="4"/>
        <v>9921.1980000000003</v>
      </c>
      <c r="AX34" s="77">
        <f t="shared" si="4"/>
        <v>9972.2520000000004</v>
      </c>
      <c r="AY34" s="77">
        <f t="shared" si="4"/>
        <v>10175.123</v>
      </c>
      <c r="AZ34" s="77">
        <f t="shared" si="4"/>
        <v>10181.019</v>
      </c>
      <c r="BA34" s="77">
        <f t="shared" si="4"/>
        <v>10202.874</v>
      </c>
      <c r="BB34" s="77">
        <f t="shared" si="4"/>
        <v>10222.587000000001</v>
      </c>
      <c r="BC34" s="77">
        <f t="shared" si="4"/>
        <v>10221.254000000001</v>
      </c>
      <c r="BD34" s="77">
        <f t="shared" si="4"/>
        <v>10211.968999999999</v>
      </c>
      <c r="BE34" s="77">
        <f t="shared" si="4"/>
        <v>10143.887000000001</v>
      </c>
      <c r="BF34" s="77">
        <f t="shared" si="4"/>
        <v>9956.125</v>
      </c>
      <c r="BG34" s="77">
        <f t="shared" si="4"/>
        <v>9921.9279999999999</v>
      </c>
      <c r="BH34" s="77">
        <f t="shared" si="4"/>
        <v>9696.0040000000008</v>
      </c>
      <c r="BI34" s="77">
        <f t="shared" si="4"/>
        <v>9671.6080000000002</v>
      </c>
      <c r="BJ34" s="77">
        <f t="shared" si="4"/>
        <v>9337.219000000001</v>
      </c>
      <c r="BK34" s="77">
        <f t="shared" si="4"/>
        <v>9309.1549999999988</v>
      </c>
      <c r="BL34" s="77">
        <f t="shared" si="4"/>
        <v>9297.3459999999995</v>
      </c>
      <c r="BM34" s="77">
        <f t="shared" si="4"/>
        <v>9267.5010000000002</v>
      </c>
      <c r="BN34" s="77">
        <f t="shared" si="4"/>
        <v>9080.6149999999998</v>
      </c>
      <c r="BO34" s="77">
        <f t="shared" ref="BO34:CW34" si="5">SUM(BO31:BO33)</f>
        <v>9078.273000000001</v>
      </c>
      <c r="BP34" s="77">
        <f t="shared" si="5"/>
        <v>9147.6939999999995</v>
      </c>
      <c r="BQ34" s="77">
        <f t="shared" si="5"/>
        <v>9159.5419999999995</v>
      </c>
      <c r="BR34" s="77">
        <f t="shared" si="5"/>
        <v>9150.8739999999998</v>
      </c>
      <c r="BS34" s="77">
        <f t="shared" si="5"/>
        <v>9142.0210000000006</v>
      </c>
      <c r="BT34" s="77">
        <f t="shared" si="5"/>
        <v>9189.3919999999998</v>
      </c>
      <c r="BU34" s="77">
        <f t="shared" si="5"/>
        <v>9143.9879999999994</v>
      </c>
      <c r="BV34" s="77">
        <f t="shared" si="5"/>
        <v>9291.9889999999996</v>
      </c>
      <c r="BW34" s="77">
        <f t="shared" si="5"/>
        <v>9204.1209999999992</v>
      </c>
      <c r="BX34" s="77">
        <f t="shared" si="5"/>
        <v>9189.1509999999998</v>
      </c>
      <c r="BY34" s="77">
        <f t="shared" si="5"/>
        <v>9165.8250000000007</v>
      </c>
      <c r="BZ34" s="77">
        <f t="shared" si="5"/>
        <v>9196.3119999999999</v>
      </c>
      <c r="CA34" s="77">
        <f t="shared" si="5"/>
        <v>9098.8850000000002</v>
      </c>
      <c r="CB34" s="77">
        <f t="shared" si="5"/>
        <v>9186.2039999999997</v>
      </c>
      <c r="CC34" s="77">
        <f t="shared" si="5"/>
        <v>9123.73</v>
      </c>
      <c r="CD34" s="77">
        <f t="shared" si="5"/>
        <v>9157.1730000000007</v>
      </c>
      <c r="CE34" s="77">
        <f t="shared" si="5"/>
        <v>9153.6570000000011</v>
      </c>
      <c r="CF34" s="77">
        <f t="shared" si="5"/>
        <v>9109.4449999999997</v>
      </c>
      <c r="CG34" s="77">
        <f t="shared" si="5"/>
        <v>8971.09</v>
      </c>
      <c r="CH34" s="77">
        <f t="shared" si="5"/>
        <v>8754.268</v>
      </c>
      <c r="CI34" s="77">
        <f t="shared" si="5"/>
        <v>8657.3220000000001</v>
      </c>
      <c r="CJ34" s="77">
        <f t="shared" si="5"/>
        <v>8566.7199999999993</v>
      </c>
      <c r="CK34" s="77">
        <f t="shared" si="5"/>
        <v>8539.0310000000009</v>
      </c>
      <c r="CL34" s="77">
        <f t="shared" si="5"/>
        <v>8162.4070000000002</v>
      </c>
      <c r="CM34" s="77">
        <f t="shared" si="5"/>
        <v>8054.0709999999999</v>
      </c>
      <c r="CN34" s="77">
        <f t="shared" si="5"/>
        <v>7968.5519999999997</v>
      </c>
      <c r="CO34" s="77">
        <f t="shared" si="5"/>
        <v>7833.4809999999998</v>
      </c>
      <c r="CP34" s="77">
        <f t="shared" si="5"/>
        <v>7797.7939999999999</v>
      </c>
      <c r="CQ34" s="77">
        <f t="shared" si="5"/>
        <v>7675.9889999999996</v>
      </c>
      <c r="CR34" s="77">
        <f t="shared" si="5"/>
        <v>7596.4740000000002</v>
      </c>
      <c r="CS34" s="77">
        <f t="shared" si="5"/>
        <v>7517.8490000000002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199673.34675000008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179</v>
      </c>
      <c r="C37" s="115">
        <v>179</v>
      </c>
      <c r="D37" s="115">
        <v>179</v>
      </c>
      <c r="E37" s="115">
        <v>179</v>
      </c>
      <c r="F37" s="115">
        <v>154</v>
      </c>
      <c r="G37" s="115">
        <v>154</v>
      </c>
      <c r="H37" s="115">
        <v>154</v>
      </c>
      <c r="I37" s="115">
        <v>154</v>
      </c>
      <c r="J37" s="115">
        <v>146</v>
      </c>
      <c r="K37" s="115">
        <v>146</v>
      </c>
      <c r="L37" s="115">
        <v>146</v>
      </c>
      <c r="M37" s="115">
        <v>146</v>
      </c>
      <c r="N37" s="115">
        <v>137</v>
      </c>
      <c r="O37" s="115">
        <v>137</v>
      </c>
      <c r="P37" s="115">
        <v>137</v>
      </c>
      <c r="Q37" s="115">
        <v>137</v>
      </c>
      <c r="R37" s="115">
        <v>137</v>
      </c>
      <c r="S37" s="115">
        <v>137</v>
      </c>
      <c r="T37" s="115">
        <v>137</v>
      </c>
      <c r="U37" s="115">
        <v>137</v>
      </c>
      <c r="V37" s="115">
        <v>136</v>
      </c>
      <c r="W37" s="115">
        <v>136</v>
      </c>
      <c r="X37" s="115">
        <v>136</v>
      </c>
      <c r="Y37" s="115">
        <v>136</v>
      </c>
      <c r="Z37" s="115">
        <v>176</v>
      </c>
      <c r="AA37" s="115">
        <v>176</v>
      </c>
      <c r="AB37" s="115">
        <v>176</v>
      </c>
      <c r="AC37" s="115">
        <v>176</v>
      </c>
      <c r="AD37" s="115">
        <v>213</v>
      </c>
      <c r="AE37" s="115">
        <v>213</v>
      </c>
      <c r="AF37" s="115">
        <v>213</v>
      </c>
      <c r="AG37" s="115">
        <v>213</v>
      </c>
      <c r="AH37" s="115">
        <v>243</v>
      </c>
      <c r="AI37" s="115">
        <v>243</v>
      </c>
      <c r="AJ37" s="115">
        <v>243</v>
      </c>
      <c r="AK37" s="115">
        <v>243</v>
      </c>
      <c r="AL37" s="115">
        <v>270</v>
      </c>
      <c r="AM37" s="115">
        <v>270</v>
      </c>
      <c r="AN37" s="115">
        <v>270</v>
      </c>
      <c r="AO37" s="115">
        <v>270</v>
      </c>
      <c r="AP37" s="115">
        <v>261</v>
      </c>
      <c r="AQ37" s="115">
        <v>261</v>
      </c>
      <c r="AR37" s="115">
        <v>261</v>
      </c>
      <c r="AS37" s="115">
        <v>261</v>
      </c>
      <c r="AT37" s="115">
        <v>261</v>
      </c>
      <c r="AU37" s="115">
        <v>261</v>
      </c>
      <c r="AV37" s="115">
        <v>261</v>
      </c>
      <c r="AW37" s="115">
        <v>261</v>
      </c>
      <c r="AX37" s="115">
        <v>266</v>
      </c>
      <c r="AY37" s="115">
        <v>266</v>
      </c>
      <c r="AZ37" s="115">
        <v>266</v>
      </c>
      <c r="BA37" s="115">
        <v>266</v>
      </c>
      <c r="BB37" s="115">
        <v>261</v>
      </c>
      <c r="BC37" s="115">
        <v>261</v>
      </c>
      <c r="BD37" s="115">
        <v>261</v>
      </c>
      <c r="BE37" s="115">
        <v>261</v>
      </c>
      <c r="BF37" s="115">
        <v>251</v>
      </c>
      <c r="BG37" s="115">
        <v>251</v>
      </c>
      <c r="BH37" s="115">
        <v>251</v>
      </c>
      <c r="BI37" s="115">
        <v>251</v>
      </c>
      <c r="BJ37" s="115">
        <v>241</v>
      </c>
      <c r="BK37" s="115">
        <v>241</v>
      </c>
      <c r="BL37" s="115">
        <v>241</v>
      </c>
      <c r="BM37" s="115">
        <v>241</v>
      </c>
      <c r="BN37" s="115">
        <v>237</v>
      </c>
      <c r="BO37" s="115">
        <v>237</v>
      </c>
      <c r="BP37" s="115">
        <v>237</v>
      </c>
      <c r="BQ37" s="115">
        <v>237</v>
      </c>
      <c r="BR37" s="115">
        <v>181</v>
      </c>
      <c r="BS37" s="115">
        <v>181</v>
      </c>
      <c r="BT37" s="115">
        <v>181</v>
      </c>
      <c r="BU37" s="115">
        <v>181</v>
      </c>
      <c r="BV37" s="115">
        <v>234</v>
      </c>
      <c r="BW37" s="115">
        <v>234</v>
      </c>
      <c r="BX37" s="115">
        <v>234</v>
      </c>
      <c r="BY37" s="115">
        <v>234</v>
      </c>
      <c r="BZ37" s="115">
        <v>259</v>
      </c>
      <c r="CA37" s="115">
        <v>259</v>
      </c>
      <c r="CB37" s="115">
        <v>259</v>
      </c>
      <c r="CC37" s="115">
        <v>259</v>
      </c>
      <c r="CD37" s="115">
        <v>252</v>
      </c>
      <c r="CE37" s="115">
        <v>252</v>
      </c>
      <c r="CF37" s="115">
        <v>252</v>
      </c>
      <c r="CG37" s="115">
        <v>252</v>
      </c>
      <c r="CH37" s="115">
        <v>240</v>
      </c>
      <c r="CI37" s="115">
        <v>240</v>
      </c>
      <c r="CJ37" s="115">
        <v>240</v>
      </c>
      <c r="CK37" s="115">
        <v>240</v>
      </c>
      <c r="CL37" s="115">
        <v>231</v>
      </c>
      <c r="CM37" s="115">
        <v>231</v>
      </c>
      <c r="CN37" s="115">
        <v>231</v>
      </c>
      <c r="CO37" s="115">
        <v>231</v>
      </c>
      <c r="CP37" s="115">
        <v>228</v>
      </c>
      <c r="CQ37" s="115">
        <v>228</v>
      </c>
      <c r="CR37" s="115">
        <v>228</v>
      </c>
      <c r="CS37" s="115">
        <v>228</v>
      </c>
      <c r="CT37" s="116"/>
      <c r="CU37" s="116"/>
      <c r="CV37" s="116"/>
      <c r="CW37" s="117"/>
      <c r="CX37" s="91">
        <f t="array" ref="CX37">SUMPRODUCT(B37:CW37*0.25)</f>
        <v>5194</v>
      </c>
    </row>
    <row r="38" spans="1:102" ht="24.95" customHeight="1" x14ac:dyDescent="0.2">
      <c r="A38" s="118" t="s">
        <v>45</v>
      </c>
      <c r="B38" s="119">
        <v>343</v>
      </c>
      <c r="C38" s="120">
        <v>343</v>
      </c>
      <c r="D38" s="120">
        <v>343</v>
      </c>
      <c r="E38" s="120">
        <v>343</v>
      </c>
      <c r="F38" s="120">
        <v>328</v>
      </c>
      <c r="G38" s="120">
        <v>328</v>
      </c>
      <c r="H38" s="120">
        <v>328</v>
      </c>
      <c r="I38" s="120">
        <v>328</v>
      </c>
      <c r="J38" s="120">
        <v>307</v>
      </c>
      <c r="K38" s="120">
        <v>307</v>
      </c>
      <c r="L38" s="120">
        <v>307</v>
      </c>
      <c r="M38" s="120">
        <v>307</v>
      </c>
      <c r="N38" s="120">
        <v>305</v>
      </c>
      <c r="O38" s="120">
        <v>305</v>
      </c>
      <c r="P38" s="120">
        <v>305</v>
      </c>
      <c r="Q38" s="120">
        <v>305</v>
      </c>
      <c r="R38" s="120">
        <v>450</v>
      </c>
      <c r="S38" s="120">
        <v>450</v>
      </c>
      <c r="T38" s="120">
        <v>450</v>
      </c>
      <c r="U38" s="120">
        <v>450</v>
      </c>
      <c r="V38" s="120">
        <v>314</v>
      </c>
      <c r="W38" s="120">
        <v>314</v>
      </c>
      <c r="X38" s="120">
        <v>314</v>
      </c>
      <c r="Y38" s="120">
        <v>314</v>
      </c>
      <c r="Z38" s="120">
        <v>454</v>
      </c>
      <c r="AA38" s="120">
        <v>454</v>
      </c>
      <c r="AB38" s="120">
        <v>454</v>
      </c>
      <c r="AC38" s="120">
        <v>454</v>
      </c>
      <c r="AD38" s="120">
        <v>454</v>
      </c>
      <c r="AE38" s="120">
        <v>454</v>
      </c>
      <c r="AF38" s="120">
        <v>454</v>
      </c>
      <c r="AG38" s="120">
        <v>454</v>
      </c>
      <c r="AH38" s="120">
        <v>490</v>
      </c>
      <c r="AI38" s="120">
        <v>490</v>
      </c>
      <c r="AJ38" s="120">
        <v>490</v>
      </c>
      <c r="AK38" s="120">
        <v>490</v>
      </c>
      <c r="AL38" s="120">
        <v>484</v>
      </c>
      <c r="AM38" s="120">
        <v>484</v>
      </c>
      <c r="AN38" s="120">
        <v>484</v>
      </c>
      <c r="AO38" s="120">
        <v>484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490</v>
      </c>
      <c r="AU38" s="120">
        <v>490</v>
      </c>
      <c r="AV38" s="120">
        <v>490</v>
      </c>
      <c r="AW38" s="120">
        <v>490</v>
      </c>
      <c r="AX38" s="120">
        <v>485</v>
      </c>
      <c r="AY38" s="120">
        <v>485</v>
      </c>
      <c r="AZ38" s="120">
        <v>485</v>
      </c>
      <c r="BA38" s="120">
        <v>485</v>
      </c>
      <c r="BB38" s="120">
        <v>487</v>
      </c>
      <c r="BC38" s="120">
        <v>487</v>
      </c>
      <c r="BD38" s="120">
        <v>487</v>
      </c>
      <c r="BE38" s="120">
        <v>487</v>
      </c>
      <c r="BF38" s="120">
        <v>470</v>
      </c>
      <c r="BG38" s="120">
        <v>470</v>
      </c>
      <c r="BH38" s="120">
        <v>470</v>
      </c>
      <c r="BI38" s="120">
        <v>470</v>
      </c>
      <c r="BJ38" s="120">
        <v>490</v>
      </c>
      <c r="BK38" s="120">
        <v>490</v>
      </c>
      <c r="BL38" s="120">
        <v>490</v>
      </c>
      <c r="BM38" s="120">
        <v>490</v>
      </c>
      <c r="BN38" s="120">
        <v>437</v>
      </c>
      <c r="BO38" s="120">
        <v>437</v>
      </c>
      <c r="BP38" s="120">
        <v>437</v>
      </c>
      <c r="BQ38" s="120">
        <v>437</v>
      </c>
      <c r="BR38" s="120">
        <v>461</v>
      </c>
      <c r="BS38" s="120">
        <v>461</v>
      </c>
      <c r="BT38" s="120">
        <v>461</v>
      </c>
      <c r="BU38" s="120">
        <v>461</v>
      </c>
      <c r="BV38" s="120">
        <v>499</v>
      </c>
      <c r="BW38" s="120">
        <v>499</v>
      </c>
      <c r="BX38" s="120">
        <v>499</v>
      </c>
      <c r="BY38" s="120">
        <v>499</v>
      </c>
      <c r="BZ38" s="120">
        <v>444</v>
      </c>
      <c r="CA38" s="120">
        <v>444</v>
      </c>
      <c r="CB38" s="120">
        <v>444</v>
      </c>
      <c r="CC38" s="120">
        <v>444</v>
      </c>
      <c r="CD38" s="120">
        <v>455</v>
      </c>
      <c r="CE38" s="120">
        <v>455</v>
      </c>
      <c r="CF38" s="120">
        <v>455</v>
      </c>
      <c r="CG38" s="120">
        <v>455</v>
      </c>
      <c r="CH38" s="120">
        <v>500</v>
      </c>
      <c r="CI38" s="120">
        <v>500</v>
      </c>
      <c r="CJ38" s="120">
        <v>500</v>
      </c>
      <c r="CK38" s="120">
        <v>500</v>
      </c>
      <c r="CL38" s="120">
        <v>375</v>
      </c>
      <c r="CM38" s="120">
        <v>375</v>
      </c>
      <c r="CN38" s="120">
        <v>375</v>
      </c>
      <c r="CO38" s="120">
        <v>375</v>
      </c>
      <c r="CP38" s="120">
        <v>470</v>
      </c>
      <c r="CQ38" s="120">
        <v>470</v>
      </c>
      <c r="CR38" s="120">
        <v>470</v>
      </c>
      <c r="CS38" s="120">
        <v>470</v>
      </c>
      <c r="CT38" s="120"/>
      <c r="CU38" s="120"/>
      <c r="CV38" s="120"/>
      <c r="CW38" s="121"/>
      <c r="CX38" s="97">
        <f t="array" ref="CX38">SUMPRODUCT(B38:CW38*0.25)</f>
        <v>10492</v>
      </c>
    </row>
    <row r="39" spans="1:102" ht="24.95" customHeight="1" x14ac:dyDescent="0.2">
      <c r="A39" s="118" t="s">
        <v>46</v>
      </c>
      <c r="B39" s="119">
        <v>1084.5999999999999</v>
      </c>
      <c r="C39" s="120">
        <v>800.4</v>
      </c>
      <c r="D39" s="120">
        <v>559.1</v>
      </c>
      <c r="E39" s="120">
        <v>461.2</v>
      </c>
      <c r="F39" s="120">
        <v>913.1</v>
      </c>
      <c r="G39" s="120">
        <v>799.1</v>
      </c>
      <c r="H39" s="120">
        <v>759.6</v>
      </c>
      <c r="I39" s="120">
        <v>606.70000000000005</v>
      </c>
      <c r="J39" s="120">
        <v>635.6</v>
      </c>
      <c r="K39" s="120">
        <v>532.29999999999995</v>
      </c>
      <c r="L39" s="120">
        <v>438.6</v>
      </c>
      <c r="M39" s="120">
        <v>354.2</v>
      </c>
      <c r="N39" s="120">
        <v>667.7</v>
      </c>
      <c r="O39" s="120">
        <v>628.6</v>
      </c>
      <c r="P39" s="120">
        <v>648.5</v>
      </c>
      <c r="Q39" s="120">
        <v>607.79999999999995</v>
      </c>
      <c r="R39" s="120">
        <v>555.79999999999995</v>
      </c>
      <c r="S39" s="120">
        <v>566.5</v>
      </c>
      <c r="T39" s="120">
        <v>602.79999999999995</v>
      </c>
      <c r="U39" s="120">
        <v>687.2</v>
      </c>
      <c r="V39" s="120">
        <v>740.7</v>
      </c>
      <c r="W39" s="120">
        <v>751.7</v>
      </c>
      <c r="X39" s="120">
        <v>942.9</v>
      </c>
      <c r="Y39" s="120">
        <v>881</v>
      </c>
      <c r="Z39" s="120">
        <v>471.3</v>
      </c>
      <c r="AA39" s="120">
        <v>566.79999999999995</v>
      </c>
      <c r="AB39" s="120">
        <v>647.79999999999995</v>
      </c>
      <c r="AC39" s="120">
        <v>795.7</v>
      </c>
      <c r="AD39" s="120">
        <v>820.5</v>
      </c>
      <c r="AE39" s="120">
        <v>977.1</v>
      </c>
      <c r="AF39" s="120">
        <v>811.8</v>
      </c>
      <c r="AG39" s="120">
        <v>563.9</v>
      </c>
      <c r="AH39" s="120">
        <v>362.5</v>
      </c>
      <c r="AI39" s="120">
        <v>180</v>
      </c>
      <c r="AJ39" s="120">
        <v>344.4</v>
      </c>
      <c r="AK39" s="120">
        <v>584.70000000000005</v>
      </c>
      <c r="AL39" s="120">
        <v>675.8</v>
      </c>
      <c r="AM39" s="120">
        <v>880.1</v>
      </c>
      <c r="AN39" s="120">
        <v>974.4</v>
      </c>
      <c r="AO39" s="120">
        <v>1000</v>
      </c>
      <c r="AP39" s="120">
        <v>1000</v>
      </c>
      <c r="AQ39" s="120">
        <v>954</v>
      </c>
      <c r="AR39" s="120">
        <v>916.1</v>
      </c>
      <c r="AS39" s="120">
        <v>955</v>
      </c>
      <c r="AT39" s="120">
        <v>1000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815.2</v>
      </c>
      <c r="AZ39" s="120">
        <v>812.9</v>
      </c>
      <c r="BA39" s="120">
        <v>769.9</v>
      </c>
      <c r="BB39" s="120">
        <v>744.5</v>
      </c>
      <c r="BC39" s="120">
        <v>716.8</v>
      </c>
      <c r="BD39" s="120">
        <v>752.1</v>
      </c>
      <c r="BE39" s="120">
        <v>735.7</v>
      </c>
      <c r="BF39" s="120">
        <v>934.1</v>
      </c>
      <c r="BG39" s="120">
        <v>835.6</v>
      </c>
      <c r="BH39" s="120">
        <v>1000</v>
      </c>
      <c r="BI39" s="120">
        <v>985</v>
      </c>
      <c r="BJ39" s="120">
        <v>1000</v>
      </c>
      <c r="BK39" s="120">
        <v>857.9</v>
      </c>
      <c r="BL39" s="120">
        <v>613.4</v>
      </c>
      <c r="BM39" s="120">
        <v>374</v>
      </c>
      <c r="BN39" s="120">
        <v>903.7</v>
      </c>
      <c r="BO39" s="120">
        <v>804.4</v>
      </c>
      <c r="BP39" s="120">
        <v>724</v>
      </c>
      <c r="BQ39" s="120">
        <v>712.8</v>
      </c>
      <c r="BR39" s="120">
        <v>397.7</v>
      </c>
      <c r="BS39" s="120">
        <v>503.8</v>
      </c>
      <c r="BT39" s="120">
        <v>567.5</v>
      </c>
      <c r="BU39" s="120">
        <v>661.8</v>
      </c>
      <c r="BV39" s="120">
        <v>24.4</v>
      </c>
      <c r="BW39" s="120">
        <v>188.4</v>
      </c>
      <c r="BX39" s="120">
        <v>161.1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57.5</v>
      </c>
      <c r="CI39" s="120"/>
      <c r="CJ39" s="120"/>
      <c r="CK39" s="120"/>
      <c r="CL39" s="120">
        <v>283</v>
      </c>
      <c r="CM39" s="120">
        <v>408.1</v>
      </c>
      <c r="CN39" s="120">
        <v>338.3</v>
      </c>
      <c r="CO39" s="120">
        <v>467.2</v>
      </c>
      <c r="CP39" s="120">
        <v>774.7</v>
      </c>
      <c r="CQ39" s="120">
        <v>817.5</v>
      </c>
      <c r="CR39" s="120">
        <v>648.70000000000005</v>
      </c>
      <c r="CS39" s="120">
        <v>742.1</v>
      </c>
      <c r="CT39" s="122"/>
      <c r="CU39" s="122"/>
      <c r="CV39" s="122"/>
      <c r="CW39" s="121"/>
      <c r="CX39" s="97">
        <f t="array" ref="CX39">SUMPRODUCT(B39:CW39*0.25)</f>
        <v>14460.349999999999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>
        <v>120</v>
      </c>
      <c r="BK40" s="120">
        <v>120</v>
      </c>
      <c r="BL40" s="120">
        <v>120</v>
      </c>
      <c r="BM40" s="120">
        <v>120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498.5</v>
      </c>
      <c r="G41" s="120">
        <v>498.5</v>
      </c>
      <c r="H41" s="120">
        <v>498.5</v>
      </c>
      <c r="I41" s="120">
        <v>498.5</v>
      </c>
      <c r="J41" s="120">
        <v>308.10000000000002</v>
      </c>
      <c r="K41" s="120">
        <v>308.10000000000002</v>
      </c>
      <c r="L41" s="120">
        <v>308.10000000000002</v>
      </c>
      <c r="M41" s="120">
        <v>308.10000000000002</v>
      </c>
      <c r="N41" s="120">
        <v>99.7</v>
      </c>
      <c r="O41" s="120">
        <v>99.7</v>
      </c>
      <c r="P41" s="120">
        <v>99.7</v>
      </c>
      <c r="Q41" s="120">
        <v>99.7</v>
      </c>
      <c r="R41" s="120"/>
      <c r="S41" s="120"/>
      <c r="T41" s="120"/>
      <c r="U41" s="120"/>
      <c r="V41" s="120">
        <v>122.6</v>
      </c>
      <c r="W41" s="120">
        <v>122.6</v>
      </c>
      <c r="X41" s="120">
        <v>122.6</v>
      </c>
      <c r="Y41" s="120">
        <v>122.6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271.89999999999998</v>
      </c>
      <c r="BW41" s="120">
        <v>271.89999999999998</v>
      </c>
      <c r="BX41" s="120">
        <v>271.89999999999998</v>
      </c>
      <c r="BY41" s="120">
        <v>271.89999999999998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186.2</v>
      </c>
      <c r="CI41" s="120">
        <v>186.2</v>
      </c>
      <c r="CJ41" s="120">
        <v>186.2</v>
      </c>
      <c r="CK41" s="120">
        <v>186.2</v>
      </c>
      <c r="CL41" s="120">
        <v>147</v>
      </c>
      <c r="CM41" s="120">
        <v>147</v>
      </c>
      <c r="CN41" s="120">
        <v>147</v>
      </c>
      <c r="CO41" s="120">
        <v>147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9134</v>
      </c>
    </row>
    <row r="42" spans="1:102" ht="30" customHeight="1" thickBot="1" x14ac:dyDescent="0.25">
      <c r="A42" s="105" t="s">
        <v>49</v>
      </c>
      <c r="B42" s="106">
        <f>SUM(B37:B41)</f>
        <v>2106.6</v>
      </c>
      <c r="C42" s="107">
        <f t="shared" ref="C42:BN42" si="6">SUM(C37:C41)</f>
        <v>1822.4</v>
      </c>
      <c r="D42" s="107">
        <f t="shared" si="6"/>
        <v>1581.1</v>
      </c>
      <c r="E42" s="107">
        <f t="shared" si="6"/>
        <v>1483.2</v>
      </c>
      <c r="F42" s="107">
        <f t="shared" si="6"/>
        <v>1893.6</v>
      </c>
      <c r="G42" s="107">
        <f t="shared" si="6"/>
        <v>1779.6</v>
      </c>
      <c r="H42" s="107">
        <f t="shared" si="6"/>
        <v>1740.1</v>
      </c>
      <c r="I42" s="107">
        <f t="shared" si="6"/>
        <v>1587.2</v>
      </c>
      <c r="J42" s="107">
        <f t="shared" si="6"/>
        <v>1396.6999999999998</v>
      </c>
      <c r="K42" s="107">
        <f t="shared" si="6"/>
        <v>1293.4000000000001</v>
      </c>
      <c r="L42" s="107">
        <f t="shared" si="6"/>
        <v>1199.7</v>
      </c>
      <c r="M42" s="107">
        <f t="shared" si="6"/>
        <v>1115.3000000000002</v>
      </c>
      <c r="N42" s="107">
        <f t="shared" si="6"/>
        <v>1209.4000000000001</v>
      </c>
      <c r="O42" s="107">
        <f t="shared" si="6"/>
        <v>1170.3</v>
      </c>
      <c r="P42" s="107">
        <f t="shared" si="6"/>
        <v>1190.2</v>
      </c>
      <c r="Q42" s="107">
        <f t="shared" si="6"/>
        <v>1149.5</v>
      </c>
      <c r="R42" s="107">
        <f t="shared" si="6"/>
        <v>1142.8</v>
      </c>
      <c r="S42" s="107">
        <f t="shared" si="6"/>
        <v>1153.5</v>
      </c>
      <c r="T42" s="107">
        <f t="shared" si="6"/>
        <v>1189.8</v>
      </c>
      <c r="U42" s="107">
        <f t="shared" si="6"/>
        <v>1274.2</v>
      </c>
      <c r="V42" s="107">
        <f t="shared" si="6"/>
        <v>1313.3</v>
      </c>
      <c r="W42" s="107">
        <f t="shared" si="6"/>
        <v>1324.3</v>
      </c>
      <c r="X42" s="107">
        <f t="shared" si="6"/>
        <v>1515.5</v>
      </c>
      <c r="Y42" s="107">
        <f t="shared" si="6"/>
        <v>1453.6</v>
      </c>
      <c r="Z42" s="107">
        <f t="shared" si="6"/>
        <v>1601.3</v>
      </c>
      <c r="AA42" s="107">
        <f t="shared" si="6"/>
        <v>1696.8</v>
      </c>
      <c r="AB42" s="107">
        <f t="shared" si="6"/>
        <v>1777.8</v>
      </c>
      <c r="AC42" s="107">
        <f t="shared" si="6"/>
        <v>1925.7</v>
      </c>
      <c r="AD42" s="107">
        <f t="shared" si="6"/>
        <v>1987.5</v>
      </c>
      <c r="AE42" s="107">
        <f t="shared" si="6"/>
        <v>2144.1</v>
      </c>
      <c r="AF42" s="107">
        <f t="shared" si="6"/>
        <v>1978.8</v>
      </c>
      <c r="AG42" s="107">
        <f t="shared" si="6"/>
        <v>1730.9</v>
      </c>
      <c r="AH42" s="107">
        <f t="shared" si="6"/>
        <v>1595.5</v>
      </c>
      <c r="AI42" s="107">
        <f t="shared" si="6"/>
        <v>1413</v>
      </c>
      <c r="AJ42" s="107">
        <f t="shared" si="6"/>
        <v>1577.4</v>
      </c>
      <c r="AK42" s="107">
        <f t="shared" si="6"/>
        <v>1817.7</v>
      </c>
      <c r="AL42" s="107">
        <f t="shared" si="6"/>
        <v>1929.8</v>
      </c>
      <c r="AM42" s="107">
        <f t="shared" si="6"/>
        <v>2134.1</v>
      </c>
      <c r="AN42" s="107">
        <f t="shared" si="6"/>
        <v>2228.4</v>
      </c>
      <c r="AO42" s="107">
        <f t="shared" si="6"/>
        <v>2254</v>
      </c>
      <c r="AP42" s="107">
        <f t="shared" si="6"/>
        <v>2261</v>
      </c>
      <c r="AQ42" s="107">
        <f t="shared" si="6"/>
        <v>2215</v>
      </c>
      <c r="AR42" s="107">
        <f t="shared" si="6"/>
        <v>2177.1</v>
      </c>
      <c r="AS42" s="107">
        <f t="shared" si="6"/>
        <v>2216</v>
      </c>
      <c r="AT42" s="107">
        <f t="shared" si="6"/>
        <v>2251</v>
      </c>
      <c r="AU42" s="107">
        <f t="shared" si="6"/>
        <v>2251</v>
      </c>
      <c r="AV42" s="107">
        <f t="shared" si="6"/>
        <v>2251</v>
      </c>
      <c r="AW42" s="107">
        <f t="shared" si="6"/>
        <v>2251</v>
      </c>
      <c r="AX42" s="107">
        <f t="shared" si="6"/>
        <v>2251</v>
      </c>
      <c r="AY42" s="107">
        <f t="shared" si="6"/>
        <v>2066.1999999999998</v>
      </c>
      <c r="AZ42" s="107">
        <f t="shared" si="6"/>
        <v>2063.9</v>
      </c>
      <c r="BA42" s="107">
        <f t="shared" si="6"/>
        <v>2020.9</v>
      </c>
      <c r="BB42" s="107">
        <f t="shared" si="6"/>
        <v>1992.5</v>
      </c>
      <c r="BC42" s="107">
        <f t="shared" si="6"/>
        <v>1964.8</v>
      </c>
      <c r="BD42" s="107">
        <f t="shared" si="6"/>
        <v>2000.1</v>
      </c>
      <c r="BE42" s="107">
        <f t="shared" si="6"/>
        <v>1983.7</v>
      </c>
      <c r="BF42" s="107">
        <f t="shared" si="6"/>
        <v>2155.1</v>
      </c>
      <c r="BG42" s="107">
        <f t="shared" si="6"/>
        <v>2056.6</v>
      </c>
      <c r="BH42" s="107">
        <f t="shared" si="6"/>
        <v>2221</v>
      </c>
      <c r="BI42" s="107">
        <f t="shared" si="6"/>
        <v>2206</v>
      </c>
      <c r="BJ42" s="107">
        <f t="shared" si="6"/>
        <v>2351</v>
      </c>
      <c r="BK42" s="107">
        <f t="shared" si="6"/>
        <v>2208.9</v>
      </c>
      <c r="BL42" s="107">
        <f t="shared" si="6"/>
        <v>1964.4</v>
      </c>
      <c r="BM42" s="107">
        <f t="shared" si="6"/>
        <v>1725</v>
      </c>
      <c r="BN42" s="107">
        <f t="shared" si="6"/>
        <v>2077.6999999999998</v>
      </c>
      <c r="BO42" s="107">
        <f t="shared" ref="BO42:CW42" si="7">SUM(BO37:BO41)</f>
        <v>1978.4</v>
      </c>
      <c r="BP42" s="107">
        <f t="shared" si="7"/>
        <v>1898</v>
      </c>
      <c r="BQ42" s="107">
        <f t="shared" si="7"/>
        <v>1886.8</v>
      </c>
      <c r="BR42" s="107">
        <f t="shared" si="7"/>
        <v>1539.7</v>
      </c>
      <c r="BS42" s="107">
        <f t="shared" si="7"/>
        <v>1645.8</v>
      </c>
      <c r="BT42" s="107">
        <f t="shared" si="7"/>
        <v>1709.5</v>
      </c>
      <c r="BU42" s="107">
        <f t="shared" si="7"/>
        <v>1803.8</v>
      </c>
      <c r="BV42" s="107">
        <f t="shared" si="7"/>
        <v>1029.3</v>
      </c>
      <c r="BW42" s="107">
        <f t="shared" si="7"/>
        <v>1193.3</v>
      </c>
      <c r="BX42" s="107">
        <f t="shared" si="7"/>
        <v>1166</v>
      </c>
      <c r="BY42" s="107">
        <f t="shared" si="7"/>
        <v>1004.9</v>
      </c>
      <c r="BZ42" s="107">
        <f t="shared" si="7"/>
        <v>1203</v>
      </c>
      <c r="CA42" s="107">
        <f t="shared" si="7"/>
        <v>1203</v>
      </c>
      <c r="CB42" s="107">
        <f t="shared" si="7"/>
        <v>1203</v>
      </c>
      <c r="CC42" s="107">
        <f t="shared" si="7"/>
        <v>1203</v>
      </c>
      <c r="CD42" s="107">
        <f t="shared" si="7"/>
        <v>1207</v>
      </c>
      <c r="CE42" s="107">
        <f t="shared" si="7"/>
        <v>1207</v>
      </c>
      <c r="CF42" s="107">
        <f t="shared" si="7"/>
        <v>1207</v>
      </c>
      <c r="CG42" s="107">
        <f t="shared" si="7"/>
        <v>1207</v>
      </c>
      <c r="CH42" s="107">
        <f t="shared" si="7"/>
        <v>983.7</v>
      </c>
      <c r="CI42" s="107">
        <f t="shared" si="7"/>
        <v>926.2</v>
      </c>
      <c r="CJ42" s="107">
        <f t="shared" si="7"/>
        <v>926.2</v>
      </c>
      <c r="CK42" s="107">
        <f t="shared" si="7"/>
        <v>926.2</v>
      </c>
      <c r="CL42" s="107">
        <f t="shared" si="7"/>
        <v>1036</v>
      </c>
      <c r="CM42" s="107">
        <f t="shared" si="7"/>
        <v>1161.0999999999999</v>
      </c>
      <c r="CN42" s="107">
        <f t="shared" si="7"/>
        <v>1091.3</v>
      </c>
      <c r="CO42" s="107">
        <f t="shared" si="7"/>
        <v>1220.2</v>
      </c>
      <c r="CP42" s="107">
        <f t="shared" si="7"/>
        <v>1472.7</v>
      </c>
      <c r="CQ42" s="107">
        <f t="shared" si="7"/>
        <v>1515.5</v>
      </c>
      <c r="CR42" s="107">
        <f t="shared" si="7"/>
        <v>1346.7</v>
      </c>
      <c r="CS42" s="107">
        <f t="shared" si="7"/>
        <v>1440.1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39400.35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1084.5999999999999</v>
      </c>
      <c r="C47" s="120">
        <v>800.4</v>
      </c>
      <c r="D47" s="120">
        <v>559.1</v>
      </c>
      <c r="E47" s="120">
        <v>461.2</v>
      </c>
      <c r="F47" s="120">
        <v>913.1</v>
      </c>
      <c r="G47" s="120">
        <v>799.1</v>
      </c>
      <c r="H47" s="120">
        <v>759.6</v>
      </c>
      <c r="I47" s="120">
        <v>606.70000000000005</v>
      </c>
      <c r="J47" s="120">
        <v>635.6</v>
      </c>
      <c r="K47" s="120">
        <v>532.29999999999995</v>
      </c>
      <c r="L47" s="120">
        <v>438.6</v>
      </c>
      <c r="M47" s="120">
        <v>354.2</v>
      </c>
      <c r="N47" s="120">
        <v>667.7</v>
      </c>
      <c r="O47" s="120">
        <v>628.6</v>
      </c>
      <c r="P47" s="120">
        <v>648.5</v>
      </c>
      <c r="Q47" s="120">
        <v>607.79999999999995</v>
      </c>
      <c r="R47" s="120">
        <v>555.79999999999995</v>
      </c>
      <c r="S47" s="120">
        <v>566.5</v>
      </c>
      <c r="T47" s="120">
        <v>602.79999999999995</v>
      </c>
      <c r="U47" s="120">
        <v>687.2</v>
      </c>
      <c r="V47" s="120">
        <v>740.7</v>
      </c>
      <c r="W47" s="120">
        <v>751.7</v>
      </c>
      <c r="X47" s="120">
        <v>942.9</v>
      </c>
      <c r="Y47" s="120">
        <v>881</v>
      </c>
      <c r="Z47" s="120">
        <v>471.3</v>
      </c>
      <c r="AA47" s="120">
        <v>566.79999999999995</v>
      </c>
      <c r="AB47" s="120">
        <v>647.79999999999995</v>
      </c>
      <c r="AC47" s="120">
        <v>795.7</v>
      </c>
      <c r="AD47" s="120">
        <v>820.5</v>
      </c>
      <c r="AE47" s="120">
        <v>977.1</v>
      </c>
      <c r="AF47" s="120">
        <v>811.8</v>
      </c>
      <c r="AG47" s="120">
        <v>563.9</v>
      </c>
      <c r="AH47" s="120">
        <v>362.5</v>
      </c>
      <c r="AI47" s="120">
        <v>180</v>
      </c>
      <c r="AJ47" s="120">
        <v>344.4</v>
      </c>
      <c r="AK47" s="120">
        <v>584.70000000000005</v>
      </c>
      <c r="AL47" s="120">
        <v>675.8</v>
      </c>
      <c r="AM47" s="120">
        <v>880.1</v>
      </c>
      <c r="AN47" s="120">
        <v>974.4</v>
      </c>
      <c r="AO47" s="120">
        <v>1000</v>
      </c>
      <c r="AP47" s="120">
        <v>1000</v>
      </c>
      <c r="AQ47" s="120">
        <v>954</v>
      </c>
      <c r="AR47" s="120">
        <v>916.1</v>
      </c>
      <c r="AS47" s="120">
        <v>955</v>
      </c>
      <c r="AT47" s="120">
        <v>1000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815.2</v>
      </c>
      <c r="AZ47" s="120">
        <v>812.9</v>
      </c>
      <c r="BA47" s="120">
        <v>769.9</v>
      </c>
      <c r="BB47" s="120">
        <v>744.5</v>
      </c>
      <c r="BC47" s="120">
        <v>716.8</v>
      </c>
      <c r="BD47" s="120">
        <v>752.1</v>
      </c>
      <c r="BE47" s="120">
        <v>735.7</v>
      </c>
      <c r="BF47" s="120">
        <v>934.1</v>
      </c>
      <c r="BG47" s="120">
        <v>835.6</v>
      </c>
      <c r="BH47" s="120">
        <v>1000</v>
      </c>
      <c r="BI47" s="120">
        <v>985</v>
      </c>
      <c r="BJ47" s="120">
        <v>1000</v>
      </c>
      <c r="BK47" s="120">
        <v>857.9</v>
      </c>
      <c r="BL47" s="120">
        <v>613.4</v>
      </c>
      <c r="BM47" s="120">
        <v>374</v>
      </c>
      <c r="BN47" s="120">
        <v>903.7</v>
      </c>
      <c r="BO47" s="120">
        <v>804.4</v>
      </c>
      <c r="BP47" s="120">
        <v>724</v>
      </c>
      <c r="BQ47" s="120">
        <v>712.8</v>
      </c>
      <c r="BR47" s="120">
        <v>397.7</v>
      </c>
      <c r="BS47" s="120">
        <v>503.8</v>
      </c>
      <c r="BT47" s="120">
        <v>567.5</v>
      </c>
      <c r="BU47" s="120">
        <v>661.8</v>
      </c>
      <c r="BV47" s="120">
        <v>24.4</v>
      </c>
      <c r="BW47" s="120">
        <v>188.4</v>
      </c>
      <c r="BX47" s="120">
        <v>161.1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57.5</v>
      </c>
      <c r="CI47" s="120"/>
      <c r="CJ47" s="120"/>
      <c r="CK47" s="120"/>
      <c r="CL47" s="120">
        <v>283</v>
      </c>
      <c r="CM47" s="120">
        <v>408.1</v>
      </c>
      <c r="CN47" s="120">
        <v>338.3</v>
      </c>
      <c r="CO47" s="120">
        <v>467.2</v>
      </c>
      <c r="CP47" s="120">
        <v>774.7</v>
      </c>
      <c r="CQ47" s="120">
        <v>817.5</v>
      </c>
      <c r="CR47" s="120">
        <v>648.70000000000005</v>
      </c>
      <c r="CS47" s="120">
        <v>742.1</v>
      </c>
      <c r="CT47" s="122"/>
      <c r="CU47" s="122"/>
      <c r="CV47" s="122"/>
      <c r="CW47" s="121"/>
      <c r="CX47" s="97">
        <f t="array" ref="CX47">SUMPRODUCT(B47:CW47*0.25)</f>
        <v>14460.349999999999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498.5</v>
      </c>
      <c r="G49" s="120">
        <v>498.5</v>
      </c>
      <c r="H49" s="120">
        <v>498.5</v>
      </c>
      <c r="I49" s="120">
        <v>498.5</v>
      </c>
      <c r="J49" s="120">
        <v>308.10000000000002</v>
      </c>
      <c r="K49" s="120">
        <v>308.10000000000002</v>
      </c>
      <c r="L49" s="120">
        <v>308.10000000000002</v>
      </c>
      <c r="M49" s="120">
        <v>308.10000000000002</v>
      </c>
      <c r="N49" s="120">
        <v>99.7</v>
      </c>
      <c r="O49" s="120">
        <v>99.7</v>
      </c>
      <c r="P49" s="120">
        <v>99.7</v>
      </c>
      <c r="Q49" s="120">
        <v>99.7</v>
      </c>
      <c r="R49" s="120"/>
      <c r="S49" s="120"/>
      <c r="T49" s="120"/>
      <c r="U49" s="120"/>
      <c r="V49" s="120">
        <v>122.6</v>
      </c>
      <c r="W49" s="120">
        <v>122.6</v>
      </c>
      <c r="X49" s="120">
        <v>122.6</v>
      </c>
      <c r="Y49" s="120">
        <v>122.6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271.89999999999998</v>
      </c>
      <c r="BW49" s="120">
        <v>271.89999999999998</v>
      </c>
      <c r="BX49" s="120">
        <v>271.89999999999998</v>
      </c>
      <c r="BY49" s="120">
        <v>271.89999999999998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186.2</v>
      </c>
      <c r="CI49" s="120">
        <v>186.2</v>
      </c>
      <c r="CJ49" s="120">
        <v>186.2</v>
      </c>
      <c r="CK49" s="120">
        <v>186.2</v>
      </c>
      <c r="CL49" s="120">
        <v>147</v>
      </c>
      <c r="CM49" s="120">
        <v>147</v>
      </c>
      <c r="CN49" s="120">
        <v>147</v>
      </c>
      <c r="CO49" s="120">
        <v>147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9134</v>
      </c>
    </row>
    <row r="50" spans="1:102" ht="24.95" customHeight="1" x14ac:dyDescent="0.2">
      <c r="A50" s="104" t="s">
        <v>51</v>
      </c>
      <c r="B50" s="119">
        <v>291</v>
      </c>
      <c r="C50" s="120">
        <v>291</v>
      </c>
      <c r="D50" s="120">
        <v>291</v>
      </c>
      <c r="E50" s="120">
        <v>291</v>
      </c>
      <c r="F50" s="120">
        <v>267</v>
      </c>
      <c r="G50" s="120">
        <v>267</v>
      </c>
      <c r="H50" s="120">
        <v>267</v>
      </c>
      <c r="I50" s="120">
        <v>267</v>
      </c>
      <c r="J50" s="120">
        <v>248</v>
      </c>
      <c r="K50" s="120">
        <v>248</v>
      </c>
      <c r="L50" s="120">
        <v>248</v>
      </c>
      <c r="M50" s="120">
        <v>248</v>
      </c>
      <c r="N50" s="120">
        <v>227</v>
      </c>
      <c r="O50" s="120">
        <v>227</v>
      </c>
      <c r="P50" s="120">
        <v>227</v>
      </c>
      <c r="Q50" s="120">
        <v>227</v>
      </c>
      <c r="R50" s="120">
        <v>203</v>
      </c>
      <c r="S50" s="120">
        <v>203</v>
      </c>
      <c r="T50" s="120">
        <v>203</v>
      </c>
      <c r="U50" s="120">
        <v>203</v>
      </c>
      <c r="V50" s="120">
        <v>256</v>
      </c>
      <c r="W50" s="120">
        <v>256</v>
      </c>
      <c r="X50" s="120">
        <v>256</v>
      </c>
      <c r="Y50" s="120">
        <v>256</v>
      </c>
      <c r="Z50" s="120">
        <v>305</v>
      </c>
      <c r="AA50" s="120">
        <v>305</v>
      </c>
      <c r="AB50" s="120">
        <v>305</v>
      </c>
      <c r="AC50" s="120">
        <v>305</v>
      </c>
      <c r="AD50" s="120">
        <v>331</v>
      </c>
      <c r="AE50" s="120">
        <v>331</v>
      </c>
      <c r="AF50" s="120">
        <v>331</v>
      </c>
      <c r="AG50" s="120">
        <v>331</v>
      </c>
      <c r="AH50" s="120">
        <v>341</v>
      </c>
      <c r="AI50" s="120">
        <v>341</v>
      </c>
      <c r="AJ50" s="120">
        <v>341</v>
      </c>
      <c r="AK50" s="120">
        <v>341</v>
      </c>
      <c r="AL50" s="120">
        <v>334</v>
      </c>
      <c r="AM50" s="120">
        <v>334</v>
      </c>
      <c r="AN50" s="120">
        <v>334</v>
      </c>
      <c r="AO50" s="120">
        <v>334</v>
      </c>
      <c r="AP50" s="120">
        <v>320</v>
      </c>
      <c r="AQ50" s="120">
        <v>320</v>
      </c>
      <c r="AR50" s="120">
        <v>320</v>
      </c>
      <c r="AS50" s="120">
        <v>320</v>
      </c>
      <c r="AT50" s="120">
        <v>335</v>
      </c>
      <c r="AU50" s="120">
        <v>335</v>
      </c>
      <c r="AV50" s="120">
        <v>335</v>
      </c>
      <c r="AW50" s="120">
        <v>335</v>
      </c>
      <c r="AX50" s="120">
        <v>341</v>
      </c>
      <c r="AY50" s="120">
        <v>341</v>
      </c>
      <c r="AZ50" s="120">
        <v>341</v>
      </c>
      <c r="BA50" s="120">
        <v>341</v>
      </c>
      <c r="BB50" s="120">
        <v>335</v>
      </c>
      <c r="BC50" s="120">
        <v>335</v>
      </c>
      <c r="BD50" s="120">
        <v>335</v>
      </c>
      <c r="BE50" s="120">
        <v>335</v>
      </c>
      <c r="BF50" s="120">
        <v>321</v>
      </c>
      <c r="BG50" s="120">
        <v>321</v>
      </c>
      <c r="BH50" s="120">
        <v>321</v>
      </c>
      <c r="BI50" s="120">
        <v>321</v>
      </c>
      <c r="BJ50" s="120">
        <v>320</v>
      </c>
      <c r="BK50" s="120">
        <v>320</v>
      </c>
      <c r="BL50" s="120">
        <v>320</v>
      </c>
      <c r="BM50" s="120">
        <v>320</v>
      </c>
      <c r="BN50" s="120">
        <v>352</v>
      </c>
      <c r="BO50" s="120">
        <v>352</v>
      </c>
      <c r="BP50" s="120">
        <v>352</v>
      </c>
      <c r="BQ50" s="120">
        <v>352</v>
      </c>
      <c r="BR50" s="120">
        <v>397</v>
      </c>
      <c r="BS50" s="120">
        <v>397</v>
      </c>
      <c r="BT50" s="120">
        <v>397</v>
      </c>
      <c r="BU50" s="120">
        <v>397</v>
      </c>
      <c r="BV50" s="120">
        <v>429</v>
      </c>
      <c r="BW50" s="120">
        <v>429</v>
      </c>
      <c r="BX50" s="120">
        <v>429</v>
      </c>
      <c r="BY50" s="120">
        <v>429</v>
      </c>
      <c r="BZ50" s="120">
        <v>445</v>
      </c>
      <c r="CA50" s="120">
        <v>445</v>
      </c>
      <c r="CB50" s="120">
        <v>445</v>
      </c>
      <c r="CC50" s="120">
        <v>445</v>
      </c>
      <c r="CD50" s="120">
        <v>435</v>
      </c>
      <c r="CE50" s="120">
        <v>435</v>
      </c>
      <c r="CF50" s="120">
        <v>435</v>
      </c>
      <c r="CG50" s="120">
        <v>435</v>
      </c>
      <c r="CH50" s="120">
        <v>385</v>
      </c>
      <c r="CI50" s="120">
        <v>385</v>
      </c>
      <c r="CJ50" s="120">
        <v>385</v>
      </c>
      <c r="CK50" s="120">
        <v>385</v>
      </c>
      <c r="CL50" s="120">
        <v>352</v>
      </c>
      <c r="CM50" s="120">
        <v>352</v>
      </c>
      <c r="CN50" s="120">
        <v>352</v>
      </c>
      <c r="CO50" s="120">
        <v>352</v>
      </c>
      <c r="CP50" s="120">
        <v>301</v>
      </c>
      <c r="CQ50" s="120">
        <v>301</v>
      </c>
      <c r="CR50" s="120">
        <v>301</v>
      </c>
      <c r="CS50" s="120">
        <v>301</v>
      </c>
      <c r="CT50" s="122"/>
      <c r="CU50" s="122"/>
      <c r="CV50" s="122"/>
      <c r="CW50" s="121"/>
      <c r="CX50" s="97">
        <f t="array" ref="CX50">SUMPRODUCT(B50:CW50*0.25)</f>
        <v>7871</v>
      </c>
    </row>
    <row r="51" spans="1:102" ht="30" customHeight="1" thickBot="1" x14ac:dyDescent="0.25">
      <c r="A51" s="105" t="s">
        <v>52</v>
      </c>
      <c r="B51" s="106">
        <f>SUM(B45:B50)</f>
        <v>1875.6</v>
      </c>
      <c r="C51" s="107">
        <f t="shared" ref="C51:BN51" si="8">SUM(C45:C50)</f>
        <v>1591.4</v>
      </c>
      <c r="D51" s="107">
        <f t="shared" si="8"/>
        <v>1350.1</v>
      </c>
      <c r="E51" s="107">
        <f t="shared" si="8"/>
        <v>1252.2</v>
      </c>
      <c r="F51" s="107">
        <f t="shared" si="8"/>
        <v>1678.6</v>
      </c>
      <c r="G51" s="107">
        <f t="shared" si="8"/>
        <v>1564.6</v>
      </c>
      <c r="H51" s="107">
        <f t="shared" si="8"/>
        <v>1525.1</v>
      </c>
      <c r="I51" s="107">
        <f t="shared" si="8"/>
        <v>1372.2</v>
      </c>
      <c r="J51" s="107">
        <f t="shared" si="8"/>
        <v>1191.7</v>
      </c>
      <c r="K51" s="107">
        <f t="shared" si="8"/>
        <v>1088.4000000000001</v>
      </c>
      <c r="L51" s="107">
        <f t="shared" si="8"/>
        <v>994.7</v>
      </c>
      <c r="M51" s="107">
        <f t="shared" si="8"/>
        <v>910.3</v>
      </c>
      <c r="N51" s="107">
        <f t="shared" si="8"/>
        <v>994.40000000000009</v>
      </c>
      <c r="O51" s="107">
        <f t="shared" si="8"/>
        <v>955.30000000000007</v>
      </c>
      <c r="P51" s="107">
        <f t="shared" si="8"/>
        <v>975.2</v>
      </c>
      <c r="Q51" s="107">
        <f t="shared" si="8"/>
        <v>934.5</v>
      </c>
      <c r="R51" s="107">
        <f t="shared" si="8"/>
        <v>758.8</v>
      </c>
      <c r="S51" s="107">
        <f t="shared" si="8"/>
        <v>769.5</v>
      </c>
      <c r="T51" s="107">
        <f t="shared" si="8"/>
        <v>805.8</v>
      </c>
      <c r="U51" s="107">
        <f t="shared" si="8"/>
        <v>890.2</v>
      </c>
      <c r="V51" s="107">
        <f t="shared" si="8"/>
        <v>1119.3000000000002</v>
      </c>
      <c r="W51" s="107">
        <f t="shared" si="8"/>
        <v>1130.3000000000002</v>
      </c>
      <c r="X51" s="107">
        <f t="shared" si="8"/>
        <v>1321.5</v>
      </c>
      <c r="Y51" s="107">
        <f t="shared" si="8"/>
        <v>1259.5999999999999</v>
      </c>
      <c r="Z51" s="107">
        <f t="shared" si="8"/>
        <v>1276.3</v>
      </c>
      <c r="AA51" s="107">
        <f t="shared" si="8"/>
        <v>1371.8</v>
      </c>
      <c r="AB51" s="107">
        <f t="shared" si="8"/>
        <v>1452.8</v>
      </c>
      <c r="AC51" s="107">
        <f t="shared" si="8"/>
        <v>1600.7</v>
      </c>
      <c r="AD51" s="107">
        <f t="shared" si="8"/>
        <v>1651.5</v>
      </c>
      <c r="AE51" s="107">
        <f t="shared" si="8"/>
        <v>1808.1</v>
      </c>
      <c r="AF51" s="107">
        <f t="shared" si="8"/>
        <v>1642.8</v>
      </c>
      <c r="AG51" s="107">
        <f t="shared" si="8"/>
        <v>1394.9</v>
      </c>
      <c r="AH51" s="107">
        <f t="shared" si="8"/>
        <v>1203.5</v>
      </c>
      <c r="AI51" s="107">
        <f t="shared" si="8"/>
        <v>1021</v>
      </c>
      <c r="AJ51" s="107">
        <f t="shared" si="8"/>
        <v>1185.4000000000001</v>
      </c>
      <c r="AK51" s="107">
        <f t="shared" si="8"/>
        <v>1425.7</v>
      </c>
      <c r="AL51" s="107">
        <f t="shared" si="8"/>
        <v>1509.8</v>
      </c>
      <c r="AM51" s="107">
        <f t="shared" si="8"/>
        <v>1714.1</v>
      </c>
      <c r="AN51" s="107">
        <f t="shared" si="8"/>
        <v>1808.4</v>
      </c>
      <c r="AO51" s="107">
        <f t="shared" si="8"/>
        <v>1834</v>
      </c>
      <c r="AP51" s="107">
        <f t="shared" si="8"/>
        <v>1820</v>
      </c>
      <c r="AQ51" s="107">
        <f t="shared" si="8"/>
        <v>1774</v>
      </c>
      <c r="AR51" s="107">
        <f t="shared" si="8"/>
        <v>1736.1</v>
      </c>
      <c r="AS51" s="107">
        <f t="shared" si="8"/>
        <v>1775</v>
      </c>
      <c r="AT51" s="107">
        <f t="shared" si="8"/>
        <v>1835</v>
      </c>
      <c r="AU51" s="107">
        <f t="shared" si="8"/>
        <v>1835</v>
      </c>
      <c r="AV51" s="107">
        <f t="shared" si="8"/>
        <v>1835</v>
      </c>
      <c r="AW51" s="107">
        <f t="shared" si="8"/>
        <v>1835</v>
      </c>
      <c r="AX51" s="107">
        <f t="shared" si="8"/>
        <v>1841</v>
      </c>
      <c r="AY51" s="107">
        <f t="shared" si="8"/>
        <v>1656.2</v>
      </c>
      <c r="AZ51" s="107">
        <f t="shared" si="8"/>
        <v>1653.9</v>
      </c>
      <c r="BA51" s="107">
        <f t="shared" si="8"/>
        <v>1610.9</v>
      </c>
      <c r="BB51" s="107">
        <f t="shared" si="8"/>
        <v>1579.5</v>
      </c>
      <c r="BC51" s="107">
        <f t="shared" si="8"/>
        <v>1551.8</v>
      </c>
      <c r="BD51" s="107">
        <f t="shared" si="8"/>
        <v>1587.1</v>
      </c>
      <c r="BE51" s="107">
        <f t="shared" si="8"/>
        <v>1570.7</v>
      </c>
      <c r="BF51" s="107">
        <f t="shared" si="8"/>
        <v>1755.1</v>
      </c>
      <c r="BG51" s="107">
        <f t="shared" si="8"/>
        <v>1656.6</v>
      </c>
      <c r="BH51" s="107">
        <f t="shared" si="8"/>
        <v>1821</v>
      </c>
      <c r="BI51" s="107">
        <f t="shared" si="8"/>
        <v>1806</v>
      </c>
      <c r="BJ51" s="107">
        <f t="shared" si="8"/>
        <v>1820</v>
      </c>
      <c r="BK51" s="107">
        <f t="shared" si="8"/>
        <v>1677.9</v>
      </c>
      <c r="BL51" s="107">
        <f t="shared" si="8"/>
        <v>1433.4</v>
      </c>
      <c r="BM51" s="107">
        <f t="shared" si="8"/>
        <v>1194</v>
      </c>
      <c r="BN51" s="107">
        <f t="shared" si="8"/>
        <v>1755.7</v>
      </c>
      <c r="BO51" s="107">
        <f t="shared" ref="BO51:CW51" si="9">SUM(BO45:BO50)</f>
        <v>1656.4</v>
      </c>
      <c r="BP51" s="107">
        <f t="shared" si="9"/>
        <v>1576</v>
      </c>
      <c r="BQ51" s="107">
        <f t="shared" si="9"/>
        <v>1564.8</v>
      </c>
      <c r="BR51" s="107">
        <f t="shared" si="9"/>
        <v>1294.7</v>
      </c>
      <c r="BS51" s="107">
        <f t="shared" si="9"/>
        <v>1400.8</v>
      </c>
      <c r="BT51" s="107">
        <f t="shared" si="9"/>
        <v>1464.5</v>
      </c>
      <c r="BU51" s="107">
        <f t="shared" si="9"/>
        <v>1558.8</v>
      </c>
      <c r="BV51" s="107">
        <f t="shared" si="9"/>
        <v>725.3</v>
      </c>
      <c r="BW51" s="107">
        <f t="shared" si="9"/>
        <v>889.3</v>
      </c>
      <c r="BX51" s="107">
        <f t="shared" si="9"/>
        <v>862</v>
      </c>
      <c r="BY51" s="107">
        <f t="shared" si="9"/>
        <v>700.9</v>
      </c>
      <c r="BZ51" s="107">
        <f t="shared" si="9"/>
        <v>945</v>
      </c>
      <c r="CA51" s="107">
        <f t="shared" si="9"/>
        <v>945</v>
      </c>
      <c r="CB51" s="107">
        <f t="shared" si="9"/>
        <v>945</v>
      </c>
      <c r="CC51" s="107">
        <f t="shared" si="9"/>
        <v>945</v>
      </c>
      <c r="CD51" s="107">
        <f t="shared" si="9"/>
        <v>935</v>
      </c>
      <c r="CE51" s="107">
        <f t="shared" si="9"/>
        <v>935</v>
      </c>
      <c r="CF51" s="107">
        <f t="shared" si="9"/>
        <v>935</v>
      </c>
      <c r="CG51" s="107">
        <f t="shared" si="9"/>
        <v>935</v>
      </c>
      <c r="CH51" s="107">
        <f t="shared" si="9"/>
        <v>628.70000000000005</v>
      </c>
      <c r="CI51" s="107">
        <f t="shared" si="9"/>
        <v>571.20000000000005</v>
      </c>
      <c r="CJ51" s="107">
        <f t="shared" si="9"/>
        <v>571.20000000000005</v>
      </c>
      <c r="CK51" s="107">
        <f t="shared" si="9"/>
        <v>571.20000000000005</v>
      </c>
      <c r="CL51" s="107">
        <f t="shared" si="9"/>
        <v>782</v>
      </c>
      <c r="CM51" s="107">
        <f t="shared" si="9"/>
        <v>907.1</v>
      </c>
      <c r="CN51" s="107">
        <f t="shared" si="9"/>
        <v>837.3</v>
      </c>
      <c r="CO51" s="107">
        <f t="shared" si="9"/>
        <v>966.2</v>
      </c>
      <c r="CP51" s="107">
        <f t="shared" si="9"/>
        <v>1075.7</v>
      </c>
      <c r="CQ51" s="107">
        <f t="shared" si="9"/>
        <v>1118.5</v>
      </c>
      <c r="CR51" s="107">
        <f t="shared" si="9"/>
        <v>949.7</v>
      </c>
      <c r="CS51" s="107">
        <f t="shared" si="9"/>
        <v>1043.0999999999999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31465.35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8496.1419999999998</v>
      </c>
      <c r="C54" s="107">
        <f t="shared" ref="C54:BN54" si="12">C18+C28+C42</f>
        <v>8147.6090000000004</v>
      </c>
      <c r="D54" s="107">
        <f t="shared" si="12"/>
        <v>7912.3809999999994</v>
      </c>
      <c r="E54" s="107">
        <f t="shared" si="12"/>
        <v>7753.9029999999993</v>
      </c>
      <c r="F54" s="107">
        <f t="shared" si="12"/>
        <v>8020.2189999999991</v>
      </c>
      <c r="G54" s="107">
        <f t="shared" si="12"/>
        <v>7837.991</v>
      </c>
      <c r="H54" s="107">
        <f t="shared" si="12"/>
        <v>7760.5770000000011</v>
      </c>
      <c r="I54" s="107">
        <f t="shared" si="12"/>
        <v>7569.9849999999997</v>
      </c>
      <c r="J54" s="107">
        <f t="shared" si="12"/>
        <v>7315.8990000000003</v>
      </c>
      <c r="K54" s="107">
        <f t="shared" si="12"/>
        <v>7171.4709999999995</v>
      </c>
      <c r="L54" s="107">
        <f t="shared" si="12"/>
        <v>7049.9269999999997</v>
      </c>
      <c r="M54" s="107">
        <f t="shared" si="12"/>
        <v>6990.7210000000005</v>
      </c>
      <c r="N54" s="107">
        <f t="shared" si="12"/>
        <v>7038.9699999999993</v>
      </c>
      <c r="O54" s="107">
        <f t="shared" si="12"/>
        <v>7022.4229999999998</v>
      </c>
      <c r="P54" s="107">
        <f t="shared" si="12"/>
        <v>7032.3679999999995</v>
      </c>
      <c r="Q54" s="107">
        <f t="shared" si="12"/>
        <v>7000.8070000000007</v>
      </c>
      <c r="R54" s="107">
        <f t="shared" si="12"/>
        <v>6979.6100000000006</v>
      </c>
      <c r="S54" s="107">
        <f t="shared" si="12"/>
        <v>6996.9449999999997</v>
      </c>
      <c r="T54" s="107">
        <f t="shared" si="12"/>
        <v>7048.7660000000005</v>
      </c>
      <c r="U54" s="107">
        <f t="shared" si="12"/>
        <v>7106.1210000000001</v>
      </c>
      <c r="V54" s="107">
        <f t="shared" si="12"/>
        <v>7251.2510000000002</v>
      </c>
      <c r="W54" s="107">
        <f t="shared" si="12"/>
        <v>7296.5240000000003</v>
      </c>
      <c r="X54" s="107">
        <f t="shared" si="12"/>
        <v>7547.9460000000008</v>
      </c>
      <c r="Y54" s="107">
        <f t="shared" si="12"/>
        <v>7584.5579999999991</v>
      </c>
      <c r="Z54" s="107">
        <f t="shared" si="12"/>
        <v>7952.0040000000008</v>
      </c>
      <c r="AA54" s="107">
        <f t="shared" si="12"/>
        <v>8167.3030000000008</v>
      </c>
      <c r="AB54" s="107">
        <f t="shared" si="12"/>
        <v>8361.8249999999989</v>
      </c>
      <c r="AC54" s="107">
        <f t="shared" si="12"/>
        <v>8654.8040000000001</v>
      </c>
      <c r="AD54" s="107">
        <f t="shared" si="12"/>
        <v>8909.5760000000009</v>
      </c>
      <c r="AE54" s="107">
        <f t="shared" si="12"/>
        <v>9198.1710000000003</v>
      </c>
      <c r="AF54" s="107">
        <f t="shared" si="12"/>
        <v>9177.52</v>
      </c>
      <c r="AG54" s="107">
        <f t="shared" si="12"/>
        <v>9054.3429999999989</v>
      </c>
      <c r="AH54" s="107">
        <f t="shared" si="12"/>
        <v>9074.4459999999999</v>
      </c>
      <c r="AI54" s="107">
        <f t="shared" si="12"/>
        <v>8995.0999999999985</v>
      </c>
      <c r="AJ54" s="107">
        <f t="shared" si="12"/>
        <v>9244.4449999999997</v>
      </c>
      <c r="AK54" s="107">
        <f t="shared" si="12"/>
        <v>9597.7090000000007</v>
      </c>
      <c r="AL54" s="107">
        <f t="shared" si="12"/>
        <v>9727.7079999999987</v>
      </c>
      <c r="AM54" s="107">
        <f t="shared" si="12"/>
        <v>9971.4189999999999</v>
      </c>
      <c r="AN54" s="107">
        <f t="shared" si="12"/>
        <v>10409.438</v>
      </c>
      <c r="AO54" s="107">
        <f t="shared" si="12"/>
        <v>10604.050999999999</v>
      </c>
      <c r="AP54" s="107">
        <f t="shared" si="12"/>
        <v>10560.699000000001</v>
      </c>
      <c r="AQ54" s="107">
        <f t="shared" si="12"/>
        <v>10836.28</v>
      </c>
      <c r="AR54" s="107">
        <f t="shared" si="12"/>
        <v>10968.539000000001</v>
      </c>
      <c r="AS54" s="107">
        <f t="shared" si="12"/>
        <v>11075.628000000001</v>
      </c>
      <c r="AT54" s="107">
        <f t="shared" si="12"/>
        <v>11155.855</v>
      </c>
      <c r="AU54" s="107">
        <f t="shared" si="12"/>
        <v>11266.176999999998</v>
      </c>
      <c r="AV54" s="107">
        <f t="shared" si="12"/>
        <v>11347.445</v>
      </c>
      <c r="AW54" s="107">
        <f t="shared" si="12"/>
        <v>11421.198</v>
      </c>
      <c r="AX54" s="107">
        <f t="shared" si="12"/>
        <v>11472.252</v>
      </c>
      <c r="AY54" s="107">
        <f t="shared" si="12"/>
        <v>11490.323</v>
      </c>
      <c r="AZ54" s="107">
        <f t="shared" si="12"/>
        <v>11493.919</v>
      </c>
      <c r="BA54" s="107">
        <f t="shared" si="12"/>
        <v>11472.773999999999</v>
      </c>
      <c r="BB54" s="107">
        <f t="shared" si="12"/>
        <v>11467.087</v>
      </c>
      <c r="BC54" s="107">
        <f t="shared" si="12"/>
        <v>11438.054</v>
      </c>
      <c r="BD54" s="107">
        <f t="shared" si="12"/>
        <v>11464.069000000001</v>
      </c>
      <c r="BE54" s="107">
        <f t="shared" si="12"/>
        <v>11379.587000000001</v>
      </c>
      <c r="BF54" s="107">
        <f t="shared" si="12"/>
        <v>11390.225</v>
      </c>
      <c r="BG54" s="107">
        <f t="shared" si="12"/>
        <v>11257.528</v>
      </c>
      <c r="BH54" s="107">
        <f t="shared" si="12"/>
        <v>11196.004000000001</v>
      </c>
      <c r="BI54" s="107">
        <f t="shared" si="12"/>
        <v>11156.608</v>
      </c>
      <c r="BJ54" s="107">
        <f t="shared" si="12"/>
        <v>10837.218999999999</v>
      </c>
      <c r="BK54" s="107">
        <f t="shared" si="12"/>
        <v>10667.054999999998</v>
      </c>
      <c r="BL54" s="107">
        <f t="shared" si="12"/>
        <v>10410.745999999999</v>
      </c>
      <c r="BM54" s="107">
        <f t="shared" si="12"/>
        <v>10141.501</v>
      </c>
      <c r="BN54" s="107">
        <f t="shared" si="12"/>
        <v>10484.314999999999</v>
      </c>
      <c r="BO54" s="107">
        <f t="shared" ref="BO54:CX54" si="13">BO18+BO28+BO42</f>
        <v>10382.673000000001</v>
      </c>
      <c r="BP54" s="107">
        <f t="shared" si="13"/>
        <v>10371.694000000001</v>
      </c>
      <c r="BQ54" s="107">
        <f t="shared" si="13"/>
        <v>10372.341999999999</v>
      </c>
      <c r="BR54" s="107">
        <f t="shared" si="13"/>
        <v>10048.574000000002</v>
      </c>
      <c r="BS54" s="107">
        <f t="shared" si="13"/>
        <v>10145.820999999998</v>
      </c>
      <c r="BT54" s="107">
        <f t="shared" si="13"/>
        <v>10256.892</v>
      </c>
      <c r="BU54" s="107">
        <f t="shared" si="13"/>
        <v>10305.787999999999</v>
      </c>
      <c r="BV54" s="107">
        <f t="shared" si="13"/>
        <v>9588.2889999999989</v>
      </c>
      <c r="BW54" s="107">
        <f t="shared" si="13"/>
        <v>9664.4209999999985</v>
      </c>
      <c r="BX54" s="107">
        <f t="shared" si="13"/>
        <v>9622.1509999999998</v>
      </c>
      <c r="BY54" s="107">
        <f t="shared" si="13"/>
        <v>9437.7250000000004</v>
      </c>
      <c r="BZ54" s="107">
        <f t="shared" si="13"/>
        <v>9696.3119999999999</v>
      </c>
      <c r="CA54" s="107">
        <f t="shared" si="13"/>
        <v>9598.885000000002</v>
      </c>
      <c r="CB54" s="107">
        <f t="shared" si="13"/>
        <v>9686.2039999999997</v>
      </c>
      <c r="CC54" s="107">
        <f t="shared" si="13"/>
        <v>9623.73</v>
      </c>
      <c r="CD54" s="107">
        <f t="shared" si="13"/>
        <v>9657.1730000000007</v>
      </c>
      <c r="CE54" s="107">
        <f t="shared" si="13"/>
        <v>9653.6569999999992</v>
      </c>
      <c r="CF54" s="107">
        <f t="shared" si="13"/>
        <v>9609.4449999999997</v>
      </c>
      <c r="CG54" s="107">
        <f t="shared" si="13"/>
        <v>9471.09</v>
      </c>
      <c r="CH54" s="107">
        <f t="shared" si="13"/>
        <v>8997.9680000000008</v>
      </c>
      <c r="CI54" s="107">
        <f t="shared" si="13"/>
        <v>8843.5220000000008</v>
      </c>
      <c r="CJ54" s="107">
        <f t="shared" si="13"/>
        <v>8752.92</v>
      </c>
      <c r="CK54" s="107">
        <f t="shared" si="13"/>
        <v>8725.2309999999998</v>
      </c>
      <c r="CL54" s="107">
        <f t="shared" si="13"/>
        <v>8592.4069999999992</v>
      </c>
      <c r="CM54" s="107">
        <f t="shared" si="13"/>
        <v>8609.1710000000003</v>
      </c>
      <c r="CN54" s="107">
        <f t="shared" si="13"/>
        <v>8453.851999999999</v>
      </c>
      <c r="CO54" s="107">
        <f t="shared" si="13"/>
        <v>8447.6810000000005</v>
      </c>
      <c r="CP54" s="107">
        <f t="shared" si="13"/>
        <v>8572.4940000000006</v>
      </c>
      <c r="CQ54" s="107">
        <f t="shared" si="13"/>
        <v>8493.4890000000014</v>
      </c>
      <c r="CR54" s="107">
        <f t="shared" si="13"/>
        <v>8245.1740000000009</v>
      </c>
      <c r="CS54" s="107">
        <f t="shared" si="13"/>
        <v>8259.9490000000005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223267.69675000003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1584.6</v>
      </c>
      <c r="C5" s="25">
        <v>1300.4000000000001</v>
      </c>
      <c r="D5" s="25">
        <v>1059.0999999999999</v>
      </c>
      <c r="E5" s="25">
        <v>961.2</v>
      </c>
      <c r="F5" s="25">
        <v>1411.6</v>
      </c>
      <c r="G5" s="25">
        <v>1297.5999999999999</v>
      </c>
      <c r="H5" s="25">
        <v>1258.0999999999999</v>
      </c>
      <c r="I5" s="25">
        <v>1105.2</v>
      </c>
      <c r="J5" s="25">
        <v>943.7</v>
      </c>
      <c r="K5" s="25">
        <v>840.4</v>
      </c>
      <c r="L5" s="25">
        <v>746.7</v>
      </c>
      <c r="M5" s="25">
        <v>662.3</v>
      </c>
      <c r="N5" s="25">
        <v>767.40000000000009</v>
      </c>
      <c r="O5" s="25">
        <v>728.30000000000007</v>
      </c>
      <c r="P5" s="25">
        <v>748.2</v>
      </c>
      <c r="Q5" s="25">
        <v>707.5</v>
      </c>
      <c r="R5" s="25">
        <v>499.09999999999997</v>
      </c>
      <c r="S5" s="25">
        <v>509.8</v>
      </c>
      <c r="T5" s="25">
        <v>546.09999999999991</v>
      </c>
      <c r="U5" s="25">
        <v>630.5</v>
      </c>
      <c r="V5" s="25">
        <v>863.30000000000007</v>
      </c>
      <c r="W5" s="25">
        <v>874.30000000000007</v>
      </c>
      <c r="X5" s="25">
        <v>1065.5</v>
      </c>
      <c r="Y5" s="25">
        <v>1003.6</v>
      </c>
      <c r="Z5" s="25">
        <v>971.3</v>
      </c>
      <c r="AA5" s="25">
        <v>1066.8</v>
      </c>
      <c r="AB5" s="25">
        <v>1147.8</v>
      </c>
      <c r="AC5" s="25">
        <v>1295.7</v>
      </c>
      <c r="AD5" s="25">
        <v>1320.5</v>
      </c>
      <c r="AE5" s="25">
        <v>1477.1</v>
      </c>
      <c r="AF5" s="25">
        <v>1311.8</v>
      </c>
      <c r="AG5" s="25">
        <v>1063.9000000000001</v>
      </c>
      <c r="AH5" s="25">
        <v>862.5</v>
      </c>
      <c r="AI5" s="25">
        <v>680</v>
      </c>
      <c r="AJ5" s="25">
        <v>844.4</v>
      </c>
      <c r="AK5" s="25">
        <v>1084.7</v>
      </c>
      <c r="AL5" s="25">
        <v>1175.8</v>
      </c>
      <c r="AM5" s="25">
        <v>1380.1</v>
      </c>
      <c r="AN5" s="25">
        <v>1474.4</v>
      </c>
      <c r="AO5" s="25">
        <v>1500</v>
      </c>
      <c r="AP5" s="25">
        <v>1500</v>
      </c>
      <c r="AQ5" s="25">
        <v>1454</v>
      </c>
      <c r="AR5" s="25">
        <v>1416.1</v>
      </c>
      <c r="AS5" s="25">
        <v>1455</v>
      </c>
      <c r="AT5" s="25">
        <v>1500</v>
      </c>
      <c r="AU5" s="25">
        <v>1500</v>
      </c>
      <c r="AV5" s="25">
        <v>1500</v>
      </c>
      <c r="AW5" s="25">
        <v>1500</v>
      </c>
      <c r="AX5" s="25">
        <v>1500</v>
      </c>
      <c r="AY5" s="25">
        <v>1315.2</v>
      </c>
      <c r="AZ5" s="25">
        <v>1312.9</v>
      </c>
      <c r="BA5" s="25">
        <v>1269.9000000000001</v>
      </c>
      <c r="BB5" s="25">
        <v>1244.5</v>
      </c>
      <c r="BC5" s="25">
        <v>1216.8</v>
      </c>
      <c r="BD5" s="25">
        <v>1252.0999999999999</v>
      </c>
      <c r="BE5" s="25">
        <v>1235.7</v>
      </c>
      <c r="BF5" s="25">
        <v>1434.1</v>
      </c>
      <c r="BG5" s="25">
        <v>1335.6</v>
      </c>
      <c r="BH5" s="25">
        <v>1500</v>
      </c>
      <c r="BI5" s="25">
        <v>1485</v>
      </c>
      <c r="BJ5" s="25">
        <v>1500</v>
      </c>
      <c r="BK5" s="25">
        <v>1357.9</v>
      </c>
      <c r="BL5" s="25">
        <v>1113.4000000000001</v>
      </c>
      <c r="BM5" s="25">
        <v>874</v>
      </c>
      <c r="BN5" s="25">
        <v>1403.7</v>
      </c>
      <c r="BO5" s="25">
        <v>1304.4000000000001</v>
      </c>
      <c r="BP5" s="25">
        <v>1224</v>
      </c>
      <c r="BQ5" s="25">
        <v>1212.8</v>
      </c>
      <c r="BR5" s="25">
        <v>897.7</v>
      </c>
      <c r="BS5" s="25">
        <v>1003.8</v>
      </c>
      <c r="BT5" s="25">
        <v>1067.5</v>
      </c>
      <c r="BU5" s="25">
        <v>1161.8</v>
      </c>
      <c r="BV5" s="25">
        <v>296.29999999999995</v>
      </c>
      <c r="BW5" s="25">
        <v>460.29999999999995</v>
      </c>
      <c r="BX5" s="25">
        <v>433</v>
      </c>
      <c r="BY5" s="25">
        <v>-92.100000000000023</v>
      </c>
      <c r="BZ5" s="25">
        <v>-96.5</v>
      </c>
      <c r="CA5" s="25">
        <v>-138.89999999999998</v>
      </c>
      <c r="CB5" s="25">
        <v>-127.29999999999995</v>
      </c>
      <c r="CC5" s="25">
        <v>-140.89999999999998</v>
      </c>
      <c r="CD5" s="25">
        <v>-156.79999999999995</v>
      </c>
      <c r="CE5" s="25">
        <v>-172.79999999999995</v>
      </c>
      <c r="CF5" s="25">
        <v>-144.29999999999995</v>
      </c>
      <c r="CG5" s="25">
        <v>-44.399999999999977</v>
      </c>
      <c r="CH5" s="25">
        <v>243.7</v>
      </c>
      <c r="CI5" s="25">
        <v>181.1</v>
      </c>
      <c r="CJ5" s="25">
        <v>67.099999999999994</v>
      </c>
      <c r="CK5" s="25">
        <v>47.899999999999977</v>
      </c>
      <c r="CL5" s="25">
        <v>430</v>
      </c>
      <c r="CM5" s="25">
        <v>555.1</v>
      </c>
      <c r="CN5" s="25">
        <v>485.3</v>
      </c>
      <c r="CO5" s="25">
        <v>614.20000000000005</v>
      </c>
      <c r="CP5" s="25">
        <v>711.30000000000007</v>
      </c>
      <c r="CQ5" s="25">
        <v>754.1</v>
      </c>
      <c r="CR5" s="25">
        <v>585.30000000000007</v>
      </c>
      <c r="CS5" s="25">
        <v>678.7</v>
      </c>
      <c r="CT5" s="26"/>
      <c r="CU5" s="26"/>
      <c r="CV5" s="26"/>
      <c r="CW5" s="27"/>
      <c r="CX5" s="132">
        <f t="array" ref="CX5">SUMPRODUCT(B5:CW5*0.25)</f>
        <v>22062.15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219.59</v>
      </c>
      <c r="C8" s="138">
        <v>205.62</v>
      </c>
      <c r="D8" s="138">
        <v>196.96</v>
      </c>
      <c r="E8" s="138">
        <v>179.07</v>
      </c>
      <c r="F8" s="138">
        <v>195.19</v>
      </c>
      <c r="G8" s="138">
        <v>193.67</v>
      </c>
      <c r="H8" s="138">
        <v>188.04</v>
      </c>
      <c r="I8" s="138">
        <v>187.99</v>
      </c>
      <c r="J8" s="138">
        <v>184.99</v>
      </c>
      <c r="K8" s="138">
        <v>182.99</v>
      </c>
      <c r="L8" s="138">
        <v>181.99</v>
      </c>
      <c r="M8" s="138">
        <v>180</v>
      </c>
      <c r="N8" s="138">
        <v>175.85</v>
      </c>
      <c r="O8" s="138">
        <v>172.3</v>
      </c>
      <c r="P8" s="138">
        <v>172.3</v>
      </c>
      <c r="Q8" s="138">
        <v>171</v>
      </c>
      <c r="R8" s="138">
        <v>160.96</v>
      </c>
      <c r="S8" s="138">
        <v>162.6</v>
      </c>
      <c r="T8" s="138">
        <v>166.44</v>
      </c>
      <c r="U8" s="138">
        <v>169.43</v>
      </c>
      <c r="V8" s="138">
        <v>170.24</v>
      </c>
      <c r="W8" s="138">
        <v>170.66</v>
      </c>
      <c r="X8" s="138">
        <v>172.3</v>
      </c>
      <c r="Y8" s="138">
        <v>170.6</v>
      </c>
      <c r="Z8" s="138">
        <v>172.68</v>
      </c>
      <c r="AA8" s="138">
        <v>174.94</v>
      </c>
      <c r="AB8" s="138">
        <v>171.37</v>
      </c>
      <c r="AC8" s="138">
        <v>172.02</v>
      </c>
      <c r="AD8" s="138">
        <v>179.04</v>
      </c>
      <c r="AE8" s="138">
        <v>172.31</v>
      </c>
      <c r="AF8" s="138">
        <v>145.5</v>
      </c>
      <c r="AG8" s="138">
        <v>129</v>
      </c>
      <c r="AH8" s="138">
        <v>122.48</v>
      </c>
      <c r="AI8" s="138">
        <v>80</v>
      </c>
      <c r="AJ8" s="138">
        <v>60.01</v>
      </c>
      <c r="AK8" s="138">
        <v>12.77</v>
      </c>
      <c r="AL8" s="138">
        <v>17.98</v>
      </c>
      <c r="AM8" s="138">
        <v>12.99</v>
      </c>
      <c r="AN8" s="138">
        <v>90</v>
      </c>
      <c r="AO8" s="138">
        <v>87</v>
      </c>
      <c r="AP8" s="138">
        <v>90</v>
      </c>
      <c r="AQ8" s="138">
        <v>86</v>
      </c>
      <c r="AR8" s="138">
        <v>86</v>
      </c>
      <c r="AS8" s="138">
        <v>83.44</v>
      </c>
      <c r="AT8" s="138">
        <v>86</v>
      </c>
      <c r="AU8" s="138">
        <v>86</v>
      </c>
      <c r="AV8" s="138">
        <v>80</v>
      </c>
      <c r="AW8" s="138">
        <v>86</v>
      </c>
      <c r="AX8" s="138">
        <v>87</v>
      </c>
      <c r="AY8" s="138">
        <v>85.7</v>
      </c>
      <c r="AZ8" s="138">
        <v>85.01</v>
      </c>
      <c r="BA8" s="138">
        <v>83.55</v>
      </c>
      <c r="BB8" s="138">
        <v>81.95</v>
      </c>
      <c r="BC8" s="138">
        <v>80.59</v>
      </c>
      <c r="BD8" s="138">
        <v>72.34</v>
      </c>
      <c r="BE8" s="138">
        <v>70.98</v>
      </c>
      <c r="BF8" s="138">
        <v>81.650000000000006</v>
      </c>
      <c r="BG8" s="138">
        <v>84.32</v>
      </c>
      <c r="BH8" s="138">
        <v>80</v>
      </c>
      <c r="BI8" s="138">
        <v>80</v>
      </c>
      <c r="BJ8" s="138">
        <v>25</v>
      </c>
      <c r="BK8" s="138">
        <v>12.78</v>
      </c>
      <c r="BL8" s="138">
        <v>25.14</v>
      </c>
      <c r="BM8" s="138">
        <v>108.3</v>
      </c>
      <c r="BN8" s="138">
        <v>13.63</v>
      </c>
      <c r="BO8" s="138">
        <v>122.07</v>
      </c>
      <c r="BP8" s="138">
        <v>132</v>
      </c>
      <c r="BQ8" s="138">
        <v>163.93</v>
      </c>
      <c r="BR8" s="138">
        <v>141.47</v>
      </c>
      <c r="BS8" s="138">
        <v>172.24</v>
      </c>
      <c r="BT8" s="138">
        <v>191.14</v>
      </c>
      <c r="BU8" s="138">
        <v>237.63</v>
      </c>
      <c r="BV8" s="138">
        <v>179.9</v>
      </c>
      <c r="BW8" s="138">
        <v>243.28</v>
      </c>
      <c r="BX8" s="138">
        <v>264.3</v>
      </c>
      <c r="BY8" s="138">
        <v>250.01</v>
      </c>
      <c r="BZ8" s="138">
        <v>217.4</v>
      </c>
      <c r="CA8" s="138">
        <v>280.05</v>
      </c>
      <c r="CB8" s="138">
        <v>200.01</v>
      </c>
      <c r="CC8" s="138">
        <v>265.7</v>
      </c>
      <c r="CD8" s="138">
        <v>194.99</v>
      </c>
      <c r="CE8" s="138">
        <v>212.57</v>
      </c>
      <c r="CF8" s="138">
        <v>181.01</v>
      </c>
      <c r="CG8" s="138">
        <v>267.18</v>
      </c>
      <c r="CH8" s="138">
        <v>339.89</v>
      </c>
      <c r="CI8" s="138">
        <v>297.19</v>
      </c>
      <c r="CJ8" s="138">
        <v>280.02999999999997</v>
      </c>
      <c r="CK8" s="138">
        <v>194.99</v>
      </c>
      <c r="CL8" s="138">
        <v>300.51</v>
      </c>
      <c r="CM8" s="138">
        <v>256.67</v>
      </c>
      <c r="CN8" s="138">
        <v>237.04</v>
      </c>
      <c r="CO8" s="138">
        <v>221.97</v>
      </c>
      <c r="CP8" s="138">
        <v>262.22000000000003</v>
      </c>
      <c r="CQ8" s="138">
        <v>210.38</v>
      </c>
      <c r="CR8" s="138">
        <v>200.05</v>
      </c>
      <c r="CS8" s="138">
        <v>193.27</v>
      </c>
      <c r="CT8" s="139"/>
      <c r="CU8" s="139"/>
      <c r="CV8" s="139"/>
      <c r="CW8" s="140"/>
      <c r="CX8" s="141">
        <f>IF(SUM(B8:CW8)&lt;&gt;0,AVERAGEIF(B8:CW8,"&lt;&gt;"""),"")</f>
        <v>155.03479166666662</v>
      </c>
    </row>
    <row r="9" spans="1:102" ht="24.95" customHeight="1" thickBot="1" x14ac:dyDescent="0.25">
      <c r="A9" s="133" t="s">
        <v>6</v>
      </c>
      <c r="B9" s="42">
        <v>200.31</v>
      </c>
      <c r="C9" s="43">
        <v>200.31</v>
      </c>
      <c r="D9" s="43">
        <v>200.31</v>
      </c>
      <c r="E9" s="43">
        <v>200.31</v>
      </c>
      <c r="F9" s="43">
        <v>191.2225</v>
      </c>
      <c r="G9" s="43">
        <v>191.2225</v>
      </c>
      <c r="H9" s="43">
        <v>191.2225</v>
      </c>
      <c r="I9" s="43">
        <v>191.2225</v>
      </c>
      <c r="J9" s="43">
        <v>182.49250000000001</v>
      </c>
      <c r="K9" s="43">
        <v>182.49250000000001</v>
      </c>
      <c r="L9" s="43">
        <v>182.49250000000001</v>
      </c>
      <c r="M9" s="43">
        <v>182.49250000000001</v>
      </c>
      <c r="N9" s="43">
        <v>172.86250000000001</v>
      </c>
      <c r="O9" s="43">
        <v>172.86250000000001</v>
      </c>
      <c r="P9" s="43">
        <v>172.86250000000001</v>
      </c>
      <c r="Q9" s="43">
        <v>172.86250000000001</v>
      </c>
      <c r="R9" s="43">
        <v>164.85749999999999</v>
      </c>
      <c r="S9" s="43">
        <v>164.85749999999999</v>
      </c>
      <c r="T9" s="43">
        <v>164.85749999999999</v>
      </c>
      <c r="U9" s="43">
        <v>164.85749999999999</v>
      </c>
      <c r="V9" s="43">
        <v>170.95</v>
      </c>
      <c r="W9" s="43">
        <v>170.95</v>
      </c>
      <c r="X9" s="43">
        <v>170.95</v>
      </c>
      <c r="Y9" s="43">
        <v>170.95</v>
      </c>
      <c r="Z9" s="43">
        <v>172.7525</v>
      </c>
      <c r="AA9" s="43">
        <v>172.7525</v>
      </c>
      <c r="AB9" s="43">
        <v>172.7525</v>
      </c>
      <c r="AC9" s="43">
        <v>172.7525</v>
      </c>
      <c r="AD9" s="43">
        <v>156.46250000000001</v>
      </c>
      <c r="AE9" s="43">
        <v>156.46250000000001</v>
      </c>
      <c r="AF9" s="43">
        <v>156.46250000000001</v>
      </c>
      <c r="AG9" s="43">
        <v>156.46250000000001</v>
      </c>
      <c r="AH9" s="43">
        <v>68.814999999999998</v>
      </c>
      <c r="AI9" s="43">
        <v>68.814999999999998</v>
      </c>
      <c r="AJ9" s="43">
        <v>68.814999999999998</v>
      </c>
      <c r="AK9" s="43">
        <v>68.814999999999998</v>
      </c>
      <c r="AL9" s="43">
        <v>51.9925</v>
      </c>
      <c r="AM9" s="43">
        <v>51.9925</v>
      </c>
      <c r="AN9" s="43">
        <v>51.9925</v>
      </c>
      <c r="AO9" s="43">
        <v>51.9925</v>
      </c>
      <c r="AP9" s="43">
        <v>86.36</v>
      </c>
      <c r="AQ9" s="43">
        <v>86.36</v>
      </c>
      <c r="AR9" s="43">
        <v>86.36</v>
      </c>
      <c r="AS9" s="43">
        <v>86.36</v>
      </c>
      <c r="AT9" s="43">
        <v>84.5</v>
      </c>
      <c r="AU9" s="43">
        <v>84.5</v>
      </c>
      <c r="AV9" s="43">
        <v>84.5</v>
      </c>
      <c r="AW9" s="43">
        <v>84.5</v>
      </c>
      <c r="AX9" s="43">
        <v>85.314999999999998</v>
      </c>
      <c r="AY9" s="43">
        <v>85.314999999999998</v>
      </c>
      <c r="AZ9" s="43">
        <v>85.314999999999998</v>
      </c>
      <c r="BA9" s="43">
        <v>85.314999999999998</v>
      </c>
      <c r="BB9" s="43">
        <v>76.465000000000003</v>
      </c>
      <c r="BC9" s="43">
        <v>76.465000000000003</v>
      </c>
      <c r="BD9" s="43">
        <v>76.465000000000003</v>
      </c>
      <c r="BE9" s="43">
        <v>76.465000000000003</v>
      </c>
      <c r="BF9" s="43">
        <v>81.492500000000007</v>
      </c>
      <c r="BG9" s="43">
        <v>81.492500000000007</v>
      </c>
      <c r="BH9" s="43">
        <v>81.492500000000007</v>
      </c>
      <c r="BI9" s="43">
        <v>81.492500000000007</v>
      </c>
      <c r="BJ9" s="43">
        <v>42.805</v>
      </c>
      <c r="BK9" s="43">
        <v>42.805</v>
      </c>
      <c r="BL9" s="43">
        <v>42.805</v>
      </c>
      <c r="BM9" s="43">
        <v>42.805</v>
      </c>
      <c r="BN9" s="43">
        <v>107.9075</v>
      </c>
      <c r="BO9" s="43">
        <v>107.9075</v>
      </c>
      <c r="BP9" s="43">
        <v>107.9075</v>
      </c>
      <c r="BQ9" s="43">
        <v>107.9075</v>
      </c>
      <c r="BR9" s="43">
        <v>185.62</v>
      </c>
      <c r="BS9" s="43">
        <v>185.62</v>
      </c>
      <c r="BT9" s="43">
        <v>185.62</v>
      </c>
      <c r="BU9" s="43">
        <v>185.62</v>
      </c>
      <c r="BV9" s="43">
        <v>234.3725</v>
      </c>
      <c r="BW9" s="43">
        <v>234.3725</v>
      </c>
      <c r="BX9" s="43">
        <v>234.3725</v>
      </c>
      <c r="BY9" s="43">
        <v>234.3725</v>
      </c>
      <c r="BZ9" s="43">
        <v>240.79</v>
      </c>
      <c r="CA9" s="43">
        <v>240.79</v>
      </c>
      <c r="CB9" s="43">
        <v>240.79</v>
      </c>
      <c r="CC9" s="43">
        <v>240.79</v>
      </c>
      <c r="CD9" s="43">
        <v>213.9375</v>
      </c>
      <c r="CE9" s="43">
        <v>213.9375</v>
      </c>
      <c r="CF9" s="43">
        <v>213.9375</v>
      </c>
      <c r="CG9" s="43">
        <v>213.9375</v>
      </c>
      <c r="CH9" s="43">
        <v>278.02499999999998</v>
      </c>
      <c r="CI9" s="43">
        <v>278.02499999999998</v>
      </c>
      <c r="CJ9" s="43">
        <v>278.02499999999998</v>
      </c>
      <c r="CK9" s="43">
        <v>278.02499999999998</v>
      </c>
      <c r="CL9" s="43">
        <v>254.04750000000001</v>
      </c>
      <c r="CM9" s="43">
        <v>254.04750000000001</v>
      </c>
      <c r="CN9" s="43">
        <v>254.04750000000001</v>
      </c>
      <c r="CO9" s="43">
        <v>254.04750000000001</v>
      </c>
      <c r="CP9" s="43">
        <v>216.48</v>
      </c>
      <c r="CQ9" s="43">
        <v>216.48</v>
      </c>
      <c r="CR9" s="43">
        <v>216.48</v>
      </c>
      <c r="CS9" s="43">
        <v>216.48</v>
      </c>
      <c r="CT9" s="44"/>
      <c r="CU9" s="44"/>
      <c r="CV9" s="44"/>
      <c r="CW9" s="45"/>
      <c r="CX9" s="142">
        <f>IF(SUM(B9:CW9)&lt;&gt;0,AVERAGEIF(B9:CW9,"&lt;&gt;"""),"")</f>
        <v>155.03479166666668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>
        <v>364</v>
      </c>
      <c r="BZ14" s="149">
        <v>596.5</v>
      </c>
      <c r="CA14" s="149">
        <v>638.9</v>
      </c>
      <c r="CB14" s="149">
        <v>627.29999999999995</v>
      </c>
      <c r="CC14" s="149">
        <v>640.9</v>
      </c>
      <c r="CD14" s="149">
        <v>656.8</v>
      </c>
      <c r="CE14" s="149">
        <v>672.8</v>
      </c>
      <c r="CF14" s="149">
        <v>644.29999999999995</v>
      </c>
      <c r="CG14" s="149">
        <v>544.4</v>
      </c>
      <c r="CH14" s="149"/>
      <c r="CI14" s="149">
        <v>5.0999999999999996</v>
      </c>
      <c r="CJ14" s="149">
        <v>119.1</v>
      </c>
      <c r="CK14" s="149">
        <v>138.30000000000001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1412.1000000000001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>
        <v>56.7</v>
      </c>
      <c r="S16" s="155">
        <v>56.7</v>
      </c>
      <c r="T16" s="155">
        <v>56.7</v>
      </c>
      <c r="U16" s="155">
        <v>56.7</v>
      </c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63.4</v>
      </c>
      <c r="CQ16" s="155">
        <v>63.4</v>
      </c>
      <c r="CR16" s="155">
        <v>63.4</v>
      </c>
      <c r="CS16" s="155">
        <v>63.4</v>
      </c>
      <c r="CT16" s="156"/>
      <c r="CU16" s="156"/>
      <c r="CV16" s="156"/>
      <c r="CW16" s="157"/>
      <c r="CX16" s="158">
        <f t="array" ref="CX16">SUMPRODUCT(B16:CW16*0.25)</f>
        <v>120.09999999999998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56.7</v>
      </c>
      <c r="S17" s="160">
        <f t="shared" si="0"/>
        <v>56.7</v>
      </c>
      <c r="T17" s="160">
        <f t="shared" si="0"/>
        <v>56.7</v>
      </c>
      <c r="U17" s="160">
        <f t="shared" si="0"/>
        <v>56.7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364</v>
      </c>
      <c r="BZ17" s="160">
        <f t="shared" si="1"/>
        <v>596.5</v>
      </c>
      <c r="CA17" s="160">
        <f t="shared" si="1"/>
        <v>638.9</v>
      </c>
      <c r="CB17" s="160">
        <f t="shared" si="1"/>
        <v>627.29999999999995</v>
      </c>
      <c r="CC17" s="160">
        <f t="shared" si="1"/>
        <v>640.9</v>
      </c>
      <c r="CD17" s="160">
        <f t="shared" si="1"/>
        <v>656.8</v>
      </c>
      <c r="CE17" s="160">
        <f t="shared" si="1"/>
        <v>672.8</v>
      </c>
      <c r="CF17" s="160">
        <f t="shared" si="1"/>
        <v>644.29999999999995</v>
      </c>
      <c r="CG17" s="160">
        <f t="shared" si="1"/>
        <v>544.4</v>
      </c>
      <c r="CH17" s="160">
        <f t="shared" si="1"/>
        <v>0</v>
      </c>
      <c r="CI17" s="160">
        <f t="shared" si="1"/>
        <v>5.0999999999999996</v>
      </c>
      <c r="CJ17" s="160">
        <f t="shared" si="1"/>
        <v>119.1</v>
      </c>
      <c r="CK17" s="160">
        <f t="shared" si="1"/>
        <v>138.30000000000001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63.4</v>
      </c>
      <c r="CQ17" s="160">
        <f t="shared" si="1"/>
        <v>63.4</v>
      </c>
      <c r="CR17" s="160">
        <f t="shared" si="1"/>
        <v>63.4</v>
      </c>
      <c r="CS17" s="160">
        <f t="shared" si="1"/>
        <v>63.4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1532.2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1084.5999999999999</v>
      </c>
      <c r="C22" s="149">
        <v>800.4</v>
      </c>
      <c r="D22" s="149">
        <v>559.1</v>
      </c>
      <c r="E22" s="149">
        <v>461.2</v>
      </c>
      <c r="F22" s="149">
        <v>913.1</v>
      </c>
      <c r="G22" s="149">
        <v>799.1</v>
      </c>
      <c r="H22" s="149">
        <v>759.6</v>
      </c>
      <c r="I22" s="149">
        <v>606.70000000000005</v>
      </c>
      <c r="J22" s="149">
        <v>635.6</v>
      </c>
      <c r="K22" s="149">
        <v>532.29999999999995</v>
      </c>
      <c r="L22" s="149">
        <v>438.6</v>
      </c>
      <c r="M22" s="149">
        <v>354.2</v>
      </c>
      <c r="N22" s="149">
        <v>667.7</v>
      </c>
      <c r="O22" s="149">
        <v>628.6</v>
      </c>
      <c r="P22" s="149">
        <v>648.5</v>
      </c>
      <c r="Q22" s="149">
        <v>607.79999999999995</v>
      </c>
      <c r="R22" s="149">
        <v>555.79999999999995</v>
      </c>
      <c r="S22" s="149">
        <v>566.5</v>
      </c>
      <c r="T22" s="149">
        <v>602.79999999999995</v>
      </c>
      <c r="U22" s="149">
        <v>687.2</v>
      </c>
      <c r="V22" s="149">
        <v>740.7</v>
      </c>
      <c r="W22" s="149">
        <v>751.7</v>
      </c>
      <c r="X22" s="149">
        <v>942.9</v>
      </c>
      <c r="Y22" s="149">
        <v>881</v>
      </c>
      <c r="Z22" s="149">
        <v>471.3</v>
      </c>
      <c r="AA22" s="149">
        <v>566.79999999999995</v>
      </c>
      <c r="AB22" s="149">
        <v>647.79999999999995</v>
      </c>
      <c r="AC22" s="149">
        <v>795.7</v>
      </c>
      <c r="AD22" s="149">
        <v>820.5</v>
      </c>
      <c r="AE22" s="149">
        <v>977.1</v>
      </c>
      <c r="AF22" s="149">
        <v>811.8</v>
      </c>
      <c r="AG22" s="149">
        <v>563.9</v>
      </c>
      <c r="AH22" s="149">
        <v>362.5</v>
      </c>
      <c r="AI22" s="149">
        <v>180</v>
      </c>
      <c r="AJ22" s="149">
        <v>344.4</v>
      </c>
      <c r="AK22" s="149">
        <v>584.70000000000005</v>
      </c>
      <c r="AL22" s="149">
        <v>675.8</v>
      </c>
      <c r="AM22" s="149">
        <v>880.1</v>
      </c>
      <c r="AN22" s="149">
        <v>974.4</v>
      </c>
      <c r="AO22" s="149">
        <v>1000</v>
      </c>
      <c r="AP22" s="149">
        <v>1000</v>
      </c>
      <c r="AQ22" s="149">
        <v>954</v>
      </c>
      <c r="AR22" s="149">
        <v>916.1</v>
      </c>
      <c r="AS22" s="149">
        <v>955</v>
      </c>
      <c r="AT22" s="149">
        <v>1000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815.2</v>
      </c>
      <c r="AZ22" s="149">
        <v>812.9</v>
      </c>
      <c r="BA22" s="149">
        <v>769.9</v>
      </c>
      <c r="BB22" s="149">
        <v>744.5</v>
      </c>
      <c r="BC22" s="149">
        <v>716.8</v>
      </c>
      <c r="BD22" s="149">
        <v>752.1</v>
      </c>
      <c r="BE22" s="149">
        <v>735.7</v>
      </c>
      <c r="BF22" s="149">
        <v>934.1</v>
      </c>
      <c r="BG22" s="149">
        <v>835.6</v>
      </c>
      <c r="BH22" s="149">
        <v>1000</v>
      </c>
      <c r="BI22" s="149">
        <v>985</v>
      </c>
      <c r="BJ22" s="149">
        <v>1000</v>
      </c>
      <c r="BK22" s="149">
        <v>857.9</v>
      </c>
      <c r="BL22" s="149">
        <v>613.4</v>
      </c>
      <c r="BM22" s="149">
        <v>374</v>
      </c>
      <c r="BN22" s="149">
        <v>903.7</v>
      </c>
      <c r="BO22" s="149">
        <v>804.4</v>
      </c>
      <c r="BP22" s="149">
        <v>724</v>
      </c>
      <c r="BQ22" s="149">
        <v>712.8</v>
      </c>
      <c r="BR22" s="149">
        <v>397.7</v>
      </c>
      <c r="BS22" s="149">
        <v>503.8</v>
      </c>
      <c r="BT22" s="149">
        <v>567.5</v>
      </c>
      <c r="BU22" s="149">
        <v>661.8</v>
      </c>
      <c r="BV22" s="149">
        <v>24.4</v>
      </c>
      <c r="BW22" s="149">
        <v>188.4</v>
      </c>
      <c r="BX22" s="149">
        <v>161.1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57.5</v>
      </c>
      <c r="CI22" s="149"/>
      <c r="CJ22" s="149"/>
      <c r="CK22" s="149"/>
      <c r="CL22" s="149">
        <v>283</v>
      </c>
      <c r="CM22" s="149">
        <v>408.1</v>
      </c>
      <c r="CN22" s="149">
        <v>338.3</v>
      </c>
      <c r="CO22" s="149">
        <v>467.2</v>
      </c>
      <c r="CP22" s="149">
        <v>774.7</v>
      </c>
      <c r="CQ22" s="149">
        <v>817.5</v>
      </c>
      <c r="CR22" s="149">
        <v>648.70000000000005</v>
      </c>
      <c r="CS22" s="149">
        <v>742.1</v>
      </c>
      <c r="CT22" s="150"/>
      <c r="CU22" s="150"/>
      <c r="CV22" s="150"/>
      <c r="CW22" s="151"/>
      <c r="CX22" s="152">
        <f t="array" ref="CX22">SUMPRODUCT(B22:CW22*0.25)</f>
        <v>14460.349999999999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498.5</v>
      </c>
      <c r="G24" s="155">
        <v>498.5</v>
      </c>
      <c r="H24" s="155">
        <v>498.5</v>
      </c>
      <c r="I24" s="155">
        <v>498.5</v>
      </c>
      <c r="J24" s="155">
        <v>308.10000000000002</v>
      </c>
      <c r="K24" s="155">
        <v>308.10000000000002</v>
      </c>
      <c r="L24" s="155">
        <v>308.10000000000002</v>
      </c>
      <c r="M24" s="155">
        <v>308.10000000000002</v>
      </c>
      <c r="N24" s="155">
        <v>99.7</v>
      </c>
      <c r="O24" s="155">
        <v>99.7</v>
      </c>
      <c r="P24" s="155">
        <v>99.7</v>
      </c>
      <c r="Q24" s="155">
        <v>99.7</v>
      </c>
      <c r="R24" s="155"/>
      <c r="S24" s="155"/>
      <c r="T24" s="155"/>
      <c r="U24" s="155"/>
      <c r="V24" s="155">
        <v>122.6</v>
      </c>
      <c r="W24" s="155">
        <v>122.6</v>
      </c>
      <c r="X24" s="155">
        <v>122.6</v>
      </c>
      <c r="Y24" s="155">
        <v>122.6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271.89999999999998</v>
      </c>
      <c r="BW24" s="155">
        <v>271.89999999999998</v>
      </c>
      <c r="BX24" s="155">
        <v>271.89999999999998</v>
      </c>
      <c r="BY24" s="155">
        <v>271.89999999999998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186.2</v>
      </c>
      <c r="CI24" s="155">
        <v>186.2</v>
      </c>
      <c r="CJ24" s="155">
        <v>186.2</v>
      </c>
      <c r="CK24" s="155">
        <v>186.2</v>
      </c>
      <c r="CL24" s="155">
        <v>147</v>
      </c>
      <c r="CM24" s="155">
        <v>147</v>
      </c>
      <c r="CN24" s="155">
        <v>147</v>
      </c>
      <c r="CO24" s="155">
        <v>147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9134</v>
      </c>
    </row>
    <row r="25" spans="1:102" ht="30" customHeight="1" thickBot="1" x14ac:dyDescent="0.25">
      <c r="A25" s="105" t="s">
        <v>52</v>
      </c>
      <c r="B25" s="159">
        <f>SUM(B20:B24)</f>
        <v>1584.6</v>
      </c>
      <c r="C25" s="160">
        <f t="shared" ref="C25:BN25" si="2">SUM(C20:C24)</f>
        <v>1300.4000000000001</v>
      </c>
      <c r="D25" s="160">
        <f t="shared" si="2"/>
        <v>1059.0999999999999</v>
      </c>
      <c r="E25" s="160">
        <f t="shared" si="2"/>
        <v>961.2</v>
      </c>
      <c r="F25" s="160">
        <f t="shared" si="2"/>
        <v>1411.6</v>
      </c>
      <c r="G25" s="160">
        <f t="shared" si="2"/>
        <v>1297.5999999999999</v>
      </c>
      <c r="H25" s="160">
        <f t="shared" si="2"/>
        <v>1258.0999999999999</v>
      </c>
      <c r="I25" s="160">
        <f t="shared" si="2"/>
        <v>1105.2</v>
      </c>
      <c r="J25" s="160">
        <f t="shared" si="2"/>
        <v>943.7</v>
      </c>
      <c r="K25" s="160">
        <f t="shared" si="2"/>
        <v>840.4</v>
      </c>
      <c r="L25" s="160">
        <f t="shared" si="2"/>
        <v>746.7</v>
      </c>
      <c r="M25" s="160">
        <f t="shared" si="2"/>
        <v>662.3</v>
      </c>
      <c r="N25" s="160">
        <f t="shared" si="2"/>
        <v>767.40000000000009</v>
      </c>
      <c r="O25" s="160">
        <f t="shared" si="2"/>
        <v>728.30000000000007</v>
      </c>
      <c r="P25" s="160">
        <f t="shared" si="2"/>
        <v>748.2</v>
      </c>
      <c r="Q25" s="160">
        <f t="shared" si="2"/>
        <v>707.5</v>
      </c>
      <c r="R25" s="160">
        <f t="shared" si="2"/>
        <v>555.79999999999995</v>
      </c>
      <c r="S25" s="160">
        <f t="shared" si="2"/>
        <v>566.5</v>
      </c>
      <c r="T25" s="160">
        <f t="shared" si="2"/>
        <v>602.79999999999995</v>
      </c>
      <c r="U25" s="160">
        <f t="shared" si="2"/>
        <v>687.2</v>
      </c>
      <c r="V25" s="160">
        <f t="shared" si="2"/>
        <v>863.30000000000007</v>
      </c>
      <c r="W25" s="160">
        <f t="shared" si="2"/>
        <v>874.30000000000007</v>
      </c>
      <c r="X25" s="160">
        <f t="shared" si="2"/>
        <v>1065.5</v>
      </c>
      <c r="Y25" s="160">
        <f t="shared" si="2"/>
        <v>1003.6</v>
      </c>
      <c r="Z25" s="160">
        <f t="shared" si="2"/>
        <v>971.3</v>
      </c>
      <c r="AA25" s="160">
        <f t="shared" si="2"/>
        <v>1066.8</v>
      </c>
      <c r="AB25" s="160">
        <f t="shared" si="2"/>
        <v>1147.8</v>
      </c>
      <c r="AC25" s="160">
        <f t="shared" si="2"/>
        <v>1295.7</v>
      </c>
      <c r="AD25" s="160">
        <f t="shared" si="2"/>
        <v>1320.5</v>
      </c>
      <c r="AE25" s="160">
        <f t="shared" si="2"/>
        <v>1477.1</v>
      </c>
      <c r="AF25" s="160">
        <f t="shared" si="2"/>
        <v>1311.8</v>
      </c>
      <c r="AG25" s="160">
        <f t="shared" si="2"/>
        <v>1063.9000000000001</v>
      </c>
      <c r="AH25" s="160">
        <f t="shared" si="2"/>
        <v>862.5</v>
      </c>
      <c r="AI25" s="160">
        <f t="shared" si="2"/>
        <v>680</v>
      </c>
      <c r="AJ25" s="160">
        <f t="shared" si="2"/>
        <v>844.4</v>
      </c>
      <c r="AK25" s="160">
        <f t="shared" si="2"/>
        <v>1084.7</v>
      </c>
      <c r="AL25" s="160">
        <f t="shared" si="2"/>
        <v>1175.8</v>
      </c>
      <c r="AM25" s="160">
        <f t="shared" si="2"/>
        <v>1380.1</v>
      </c>
      <c r="AN25" s="160">
        <f t="shared" si="2"/>
        <v>1474.4</v>
      </c>
      <c r="AO25" s="160">
        <f t="shared" si="2"/>
        <v>1500</v>
      </c>
      <c r="AP25" s="160">
        <f t="shared" si="2"/>
        <v>1500</v>
      </c>
      <c r="AQ25" s="160">
        <f t="shared" si="2"/>
        <v>1454</v>
      </c>
      <c r="AR25" s="160">
        <f t="shared" si="2"/>
        <v>1416.1</v>
      </c>
      <c r="AS25" s="160">
        <f t="shared" si="2"/>
        <v>1455</v>
      </c>
      <c r="AT25" s="160">
        <f t="shared" si="2"/>
        <v>1500</v>
      </c>
      <c r="AU25" s="160">
        <f t="shared" si="2"/>
        <v>1500</v>
      </c>
      <c r="AV25" s="160">
        <f t="shared" si="2"/>
        <v>1500</v>
      </c>
      <c r="AW25" s="160">
        <f t="shared" si="2"/>
        <v>1500</v>
      </c>
      <c r="AX25" s="160">
        <f t="shared" si="2"/>
        <v>1500</v>
      </c>
      <c r="AY25" s="160">
        <f t="shared" si="2"/>
        <v>1315.2</v>
      </c>
      <c r="AZ25" s="160">
        <f t="shared" si="2"/>
        <v>1312.9</v>
      </c>
      <c r="BA25" s="160">
        <f t="shared" si="2"/>
        <v>1269.9000000000001</v>
      </c>
      <c r="BB25" s="160">
        <f t="shared" si="2"/>
        <v>1244.5</v>
      </c>
      <c r="BC25" s="160">
        <f t="shared" si="2"/>
        <v>1216.8</v>
      </c>
      <c r="BD25" s="160">
        <f t="shared" si="2"/>
        <v>1252.0999999999999</v>
      </c>
      <c r="BE25" s="160">
        <f t="shared" si="2"/>
        <v>1235.7</v>
      </c>
      <c r="BF25" s="160">
        <f t="shared" si="2"/>
        <v>1434.1</v>
      </c>
      <c r="BG25" s="160">
        <f t="shared" si="2"/>
        <v>1335.6</v>
      </c>
      <c r="BH25" s="160">
        <f t="shared" si="2"/>
        <v>1500</v>
      </c>
      <c r="BI25" s="160">
        <f t="shared" si="2"/>
        <v>1485</v>
      </c>
      <c r="BJ25" s="160">
        <f t="shared" si="2"/>
        <v>1500</v>
      </c>
      <c r="BK25" s="160">
        <f t="shared" si="2"/>
        <v>1357.9</v>
      </c>
      <c r="BL25" s="160">
        <f t="shared" si="2"/>
        <v>1113.4000000000001</v>
      </c>
      <c r="BM25" s="160">
        <f t="shared" si="2"/>
        <v>874</v>
      </c>
      <c r="BN25" s="160">
        <f t="shared" si="2"/>
        <v>1403.7</v>
      </c>
      <c r="BO25" s="160">
        <f t="shared" ref="BO25:CW25" si="3">SUM(BO20:BO24)</f>
        <v>1304.4000000000001</v>
      </c>
      <c r="BP25" s="160">
        <f t="shared" si="3"/>
        <v>1224</v>
      </c>
      <c r="BQ25" s="160">
        <f t="shared" si="3"/>
        <v>1212.8</v>
      </c>
      <c r="BR25" s="160">
        <f t="shared" si="3"/>
        <v>897.7</v>
      </c>
      <c r="BS25" s="160">
        <f t="shared" si="3"/>
        <v>1003.8</v>
      </c>
      <c r="BT25" s="160">
        <f t="shared" si="3"/>
        <v>1067.5</v>
      </c>
      <c r="BU25" s="160">
        <f t="shared" si="3"/>
        <v>1161.8</v>
      </c>
      <c r="BV25" s="160">
        <f t="shared" si="3"/>
        <v>296.29999999999995</v>
      </c>
      <c r="BW25" s="160">
        <f t="shared" si="3"/>
        <v>460.29999999999995</v>
      </c>
      <c r="BX25" s="160">
        <f t="shared" si="3"/>
        <v>433</v>
      </c>
      <c r="BY25" s="160">
        <f t="shared" si="3"/>
        <v>271.89999999999998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243.7</v>
      </c>
      <c r="CI25" s="160">
        <f t="shared" si="3"/>
        <v>186.2</v>
      </c>
      <c r="CJ25" s="160">
        <f t="shared" si="3"/>
        <v>186.2</v>
      </c>
      <c r="CK25" s="160">
        <f t="shared" si="3"/>
        <v>186.2</v>
      </c>
      <c r="CL25" s="160">
        <f t="shared" si="3"/>
        <v>430</v>
      </c>
      <c r="CM25" s="160">
        <f t="shared" si="3"/>
        <v>555.1</v>
      </c>
      <c r="CN25" s="160">
        <f t="shared" si="3"/>
        <v>485.3</v>
      </c>
      <c r="CO25" s="160">
        <f t="shared" si="3"/>
        <v>614.20000000000005</v>
      </c>
      <c r="CP25" s="160">
        <f t="shared" si="3"/>
        <v>774.7</v>
      </c>
      <c r="CQ25" s="160">
        <f t="shared" si="3"/>
        <v>817.5</v>
      </c>
      <c r="CR25" s="160">
        <f t="shared" si="3"/>
        <v>648.70000000000005</v>
      </c>
      <c r="CS25" s="160">
        <f t="shared" si="3"/>
        <v>742.1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23594.35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2026-08-03T11:09:20Z</dcterms:created>
  <dcterms:modified xsi:type="dcterms:W3CDTF">2026-08-03T11:09:23Z</dcterms:modified>
</cp:coreProperties>
</file>