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27" i="4"/>
  <c r="CX33" i="4"/>
  <c r="CX53" i="4" l="1"/>
</calcChain>
</file>

<file path=xl/sharedStrings.xml><?xml version="1.0" encoding="utf-8"?>
<sst xmlns="http://schemas.openxmlformats.org/spreadsheetml/2006/main" count="122" uniqueCount="56">
  <si>
    <t>Publication on: 06/11/2025 14:13:33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</si>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</sst>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D8-445A-B92B-AB25943380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9D8-445A-B92B-AB25943380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9D8-445A-B92B-AB25943380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9D8-445A-B92B-AB25943380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D8-445A-B92B-AB25943380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D8-445A-B92B-AB25943380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D8-445A-B92B-AB25943380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162</c:v>
                </c:pt>
                <c:pt idx="1">
                  <c:v>162</c:v>
                </c:pt>
                <c:pt idx="2">
                  <c:v>162</c:v>
                </c:pt>
                <c:pt idx="3">
                  <c:v>162</c:v>
                </c:pt>
                <c:pt idx="4">
                  <c:v>160</c:v>
                </c:pt>
                <c:pt idx="5">
                  <c:v>160</c:v>
                </c:pt>
                <c:pt idx="6">
                  <c:v>160</c:v>
                </c:pt>
                <c:pt idx="7">
                  <c:v>160</c:v>
                </c:pt>
                <c:pt idx="8">
                  <c:v>162</c:v>
                </c:pt>
                <c:pt idx="9">
                  <c:v>162</c:v>
                </c:pt>
                <c:pt idx="10">
                  <c:v>162</c:v>
                </c:pt>
                <c:pt idx="11">
                  <c:v>162</c:v>
                </c:pt>
                <c:pt idx="12">
                  <c:v>167</c:v>
                </c:pt>
                <c:pt idx="13">
                  <c:v>167</c:v>
                </c:pt>
                <c:pt idx="14">
                  <c:v>167</c:v>
                </c:pt>
                <c:pt idx="15">
                  <c:v>167</c:v>
                </c:pt>
                <c:pt idx="16">
                  <c:v>166</c:v>
                </c:pt>
                <c:pt idx="17">
                  <c:v>166</c:v>
                </c:pt>
                <c:pt idx="18">
                  <c:v>166</c:v>
                </c:pt>
                <c:pt idx="19">
                  <c:v>166</c:v>
                </c:pt>
                <c:pt idx="20">
                  <c:v>166</c:v>
                </c:pt>
                <c:pt idx="21">
                  <c:v>166</c:v>
                </c:pt>
                <c:pt idx="22">
                  <c:v>166</c:v>
                </c:pt>
                <c:pt idx="23">
                  <c:v>166</c:v>
                </c:pt>
                <c:pt idx="24">
                  <c:v>169</c:v>
                </c:pt>
                <c:pt idx="25">
                  <c:v>169</c:v>
                </c:pt>
                <c:pt idx="26">
                  <c:v>169</c:v>
                </c:pt>
                <c:pt idx="27">
                  <c:v>169</c:v>
                </c:pt>
                <c:pt idx="28">
                  <c:v>172</c:v>
                </c:pt>
                <c:pt idx="29">
                  <c:v>172</c:v>
                </c:pt>
                <c:pt idx="30">
                  <c:v>172</c:v>
                </c:pt>
                <c:pt idx="31">
                  <c:v>172</c:v>
                </c:pt>
                <c:pt idx="32">
                  <c:v>180</c:v>
                </c:pt>
                <c:pt idx="33">
                  <c:v>180</c:v>
                </c:pt>
                <c:pt idx="34">
                  <c:v>180</c:v>
                </c:pt>
                <c:pt idx="35">
                  <c:v>180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181</c:v>
                </c:pt>
                <c:pt idx="41">
                  <c:v>181</c:v>
                </c:pt>
                <c:pt idx="42">
                  <c:v>181</c:v>
                </c:pt>
                <c:pt idx="43">
                  <c:v>181</c:v>
                </c:pt>
                <c:pt idx="44">
                  <c:v>179</c:v>
                </c:pt>
                <c:pt idx="45">
                  <c:v>179</c:v>
                </c:pt>
                <c:pt idx="46">
                  <c:v>179</c:v>
                </c:pt>
                <c:pt idx="47">
                  <c:v>179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172</c:v>
                </c:pt>
                <c:pt idx="57">
                  <c:v>172</c:v>
                </c:pt>
                <c:pt idx="58">
                  <c:v>172</c:v>
                </c:pt>
                <c:pt idx="59">
                  <c:v>172</c:v>
                </c:pt>
                <c:pt idx="60">
                  <c:v>176</c:v>
                </c:pt>
                <c:pt idx="61">
                  <c:v>176</c:v>
                </c:pt>
                <c:pt idx="62">
                  <c:v>176</c:v>
                </c:pt>
                <c:pt idx="63">
                  <c:v>176</c:v>
                </c:pt>
                <c:pt idx="64">
                  <c:v>185</c:v>
                </c:pt>
                <c:pt idx="65">
                  <c:v>185</c:v>
                </c:pt>
                <c:pt idx="66">
                  <c:v>185</c:v>
                </c:pt>
                <c:pt idx="67">
                  <c:v>185</c:v>
                </c:pt>
                <c:pt idx="68">
                  <c:v>182</c:v>
                </c:pt>
                <c:pt idx="69">
                  <c:v>182</c:v>
                </c:pt>
                <c:pt idx="70">
                  <c:v>182</c:v>
                </c:pt>
                <c:pt idx="71">
                  <c:v>182</c:v>
                </c:pt>
                <c:pt idx="72">
                  <c:v>191</c:v>
                </c:pt>
                <c:pt idx="73">
                  <c:v>191</c:v>
                </c:pt>
                <c:pt idx="74">
                  <c:v>191</c:v>
                </c:pt>
                <c:pt idx="75">
                  <c:v>191</c:v>
                </c:pt>
                <c:pt idx="76">
                  <c:v>186</c:v>
                </c:pt>
                <c:pt idx="77">
                  <c:v>186</c:v>
                </c:pt>
                <c:pt idx="78">
                  <c:v>186</c:v>
                </c:pt>
                <c:pt idx="79">
                  <c:v>186</c:v>
                </c:pt>
                <c:pt idx="80">
                  <c:v>185</c:v>
                </c:pt>
                <c:pt idx="81">
                  <c:v>185</c:v>
                </c:pt>
                <c:pt idx="82">
                  <c:v>185</c:v>
                </c:pt>
                <c:pt idx="83">
                  <c:v>185</c:v>
                </c:pt>
                <c:pt idx="84">
                  <c:v>182</c:v>
                </c:pt>
                <c:pt idx="85">
                  <c:v>182</c:v>
                </c:pt>
                <c:pt idx="86">
                  <c:v>182</c:v>
                </c:pt>
                <c:pt idx="87">
                  <c:v>182</c:v>
                </c:pt>
                <c:pt idx="88">
                  <c:v>182</c:v>
                </c:pt>
                <c:pt idx="89">
                  <c:v>182</c:v>
                </c:pt>
                <c:pt idx="90">
                  <c:v>182</c:v>
                </c:pt>
                <c:pt idx="91">
                  <c:v>182</c:v>
                </c:pt>
                <c:pt idx="92">
                  <c:v>193</c:v>
                </c:pt>
                <c:pt idx="93">
                  <c:v>193</c:v>
                </c:pt>
                <c:pt idx="94">
                  <c:v>193</c:v>
                </c:pt>
                <c:pt idx="95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9D8-445A-B92B-AB25943380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142</c:v>
                </c:pt>
                <c:pt idx="5">
                  <c:v>142</c:v>
                </c:pt>
                <c:pt idx="6">
                  <c:v>142</c:v>
                </c:pt>
                <c:pt idx="7">
                  <c:v>142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136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138</c:v>
                </c:pt>
                <c:pt idx="57">
                  <c:v>138</c:v>
                </c:pt>
                <c:pt idx="58">
                  <c:v>138</c:v>
                </c:pt>
                <c:pt idx="59">
                  <c:v>138</c:v>
                </c:pt>
                <c:pt idx="60">
                  <c:v>147.5</c:v>
                </c:pt>
                <c:pt idx="61">
                  <c:v>147.5</c:v>
                </c:pt>
                <c:pt idx="62">
                  <c:v>147.5</c:v>
                </c:pt>
                <c:pt idx="63">
                  <c:v>147.5</c:v>
                </c:pt>
                <c:pt idx="64">
                  <c:v>178</c:v>
                </c:pt>
                <c:pt idx="65">
                  <c:v>178</c:v>
                </c:pt>
                <c:pt idx="66">
                  <c:v>178</c:v>
                </c:pt>
                <c:pt idx="67">
                  <c:v>178</c:v>
                </c:pt>
                <c:pt idx="68">
                  <c:v>156</c:v>
                </c:pt>
                <c:pt idx="69">
                  <c:v>156</c:v>
                </c:pt>
                <c:pt idx="70">
                  <c:v>156</c:v>
                </c:pt>
                <c:pt idx="71">
                  <c:v>156</c:v>
                </c:pt>
                <c:pt idx="72">
                  <c:v>189</c:v>
                </c:pt>
                <c:pt idx="73">
                  <c:v>189</c:v>
                </c:pt>
                <c:pt idx="74">
                  <c:v>189</c:v>
                </c:pt>
                <c:pt idx="75">
                  <c:v>189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142</c:v>
                </c:pt>
                <c:pt idx="85">
                  <c:v>142</c:v>
                </c:pt>
                <c:pt idx="86">
                  <c:v>142</c:v>
                </c:pt>
                <c:pt idx="87">
                  <c:v>142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9D8-445A-B92B-AB25943380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3044.7570000000001</c:v>
                </c:pt>
                <c:pt idx="1">
                  <c:v>2910.0889999999999</c:v>
                </c:pt>
                <c:pt idx="2">
                  <c:v>2899.0259999999998</c:v>
                </c:pt>
                <c:pt idx="3">
                  <c:v>2664.6890000000003</c:v>
                </c:pt>
                <c:pt idx="4">
                  <c:v>2723.6559999999999</c:v>
                </c:pt>
                <c:pt idx="5">
                  <c:v>2652.2570000000001</c:v>
                </c:pt>
                <c:pt idx="6">
                  <c:v>2655.5970000000002</c:v>
                </c:pt>
                <c:pt idx="7">
                  <c:v>2643.107</c:v>
                </c:pt>
                <c:pt idx="8">
                  <c:v>2728.732</c:v>
                </c:pt>
                <c:pt idx="9">
                  <c:v>2681.9639999999999</c:v>
                </c:pt>
                <c:pt idx="10">
                  <c:v>2714.81</c:v>
                </c:pt>
                <c:pt idx="11">
                  <c:v>2692.1660000000002</c:v>
                </c:pt>
                <c:pt idx="12">
                  <c:v>2733.0050000000001</c:v>
                </c:pt>
                <c:pt idx="13">
                  <c:v>2729.38</c:v>
                </c:pt>
                <c:pt idx="14">
                  <c:v>2718.567</c:v>
                </c:pt>
                <c:pt idx="15">
                  <c:v>2751.5129999999999</c:v>
                </c:pt>
                <c:pt idx="16">
                  <c:v>2650.9560000000001</c:v>
                </c:pt>
                <c:pt idx="17">
                  <c:v>2736.5210000000002</c:v>
                </c:pt>
                <c:pt idx="18">
                  <c:v>2814.9989999999998</c:v>
                </c:pt>
                <c:pt idx="19">
                  <c:v>2833.2980000000002</c:v>
                </c:pt>
                <c:pt idx="20">
                  <c:v>2477.085</c:v>
                </c:pt>
                <c:pt idx="21">
                  <c:v>2734.4169999999999</c:v>
                </c:pt>
                <c:pt idx="22">
                  <c:v>2834.9</c:v>
                </c:pt>
                <c:pt idx="23">
                  <c:v>2834.9</c:v>
                </c:pt>
                <c:pt idx="24">
                  <c:v>2882.7070000000003</c:v>
                </c:pt>
                <c:pt idx="25">
                  <c:v>2895.1760000000004</c:v>
                </c:pt>
                <c:pt idx="26">
                  <c:v>2915.8870000000002</c:v>
                </c:pt>
                <c:pt idx="27">
                  <c:v>2920.933</c:v>
                </c:pt>
                <c:pt idx="28">
                  <c:v>2932.931</c:v>
                </c:pt>
                <c:pt idx="29">
                  <c:v>2914.4030000000002</c:v>
                </c:pt>
                <c:pt idx="30">
                  <c:v>2877.7640000000001</c:v>
                </c:pt>
                <c:pt idx="31">
                  <c:v>2878.5030000000002</c:v>
                </c:pt>
                <c:pt idx="32">
                  <c:v>2955.3360000000002</c:v>
                </c:pt>
                <c:pt idx="33">
                  <c:v>2954.9650000000001</c:v>
                </c:pt>
                <c:pt idx="34">
                  <c:v>2831.0889999999999</c:v>
                </c:pt>
                <c:pt idx="35">
                  <c:v>2635.5350000000003</c:v>
                </c:pt>
                <c:pt idx="36">
                  <c:v>2920.0259999999998</c:v>
                </c:pt>
                <c:pt idx="37">
                  <c:v>2906.7470000000003</c:v>
                </c:pt>
                <c:pt idx="38">
                  <c:v>2862.5940000000001</c:v>
                </c:pt>
                <c:pt idx="39">
                  <c:v>2448.2370000000005</c:v>
                </c:pt>
                <c:pt idx="40">
                  <c:v>2866.846</c:v>
                </c:pt>
                <c:pt idx="41">
                  <c:v>2738.1130000000003</c:v>
                </c:pt>
                <c:pt idx="42">
                  <c:v>2541.953</c:v>
                </c:pt>
                <c:pt idx="43">
                  <c:v>2470.2449999999999</c:v>
                </c:pt>
                <c:pt idx="44">
                  <c:v>2672.373</c:v>
                </c:pt>
                <c:pt idx="45">
                  <c:v>2741.3620000000001</c:v>
                </c:pt>
                <c:pt idx="46">
                  <c:v>2835.6239999999998</c:v>
                </c:pt>
                <c:pt idx="47">
                  <c:v>2854.0630000000001</c:v>
                </c:pt>
                <c:pt idx="48">
                  <c:v>2710.085</c:v>
                </c:pt>
                <c:pt idx="49">
                  <c:v>2655.181</c:v>
                </c:pt>
                <c:pt idx="50">
                  <c:v>2742.7710000000002</c:v>
                </c:pt>
                <c:pt idx="51">
                  <c:v>2845.4290000000001</c:v>
                </c:pt>
                <c:pt idx="52">
                  <c:v>2776.14</c:v>
                </c:pt>
                <c:pt idx="53">
                  <c:v>2930.7120000000004</c:v>
                </c:pt>
                <c:pt idx="54">
                  <c:v>3077.0740000000001</c:v>
                </c:pt>
                <c:pt idx="55">
                  <c:v>3178.277</c:v>
                </c:pt>
                <c:pt idx="56">
                  <c:v>2458.4940000000001</c:v>
                </c:pt>
                <c:pt idx="57">
                  <c:v>3126.4130000000005</c:v>
                </c:pt>
                <c:pt idx="58">
                  <c:v>3335.259</c:v>
                </c:pt>
                <c:pt idx="59">
                  <c:v>3631.2669999999998</c:v>
                </c:pt>
                <c:pt idx="60">
                  <c:v>3514.2930000000001</c:v>
                </c:pt>
                <c:pt idx="61">
                  <c:v>3585.643</c:v>
                </c:pt>
                <c:pt idx="62">
                  <c:v>3587.0510000000004</c:v>
                </c:pt>
                <c:pt idx="63">
                  <c:v>3588.7820000000002</c:v>
                </c:pt>
                <c:pt idx="64">
                  <c:v>3573.069</c:v>
                </c:pt>
                <c:pt idx="65">
                  <c:v>3594.5230000000001</c:v>
                </c:pt>
                <c:pt idx="66">
                  <c:v>3595.683</c:v>
                </c:pt>
                <c:pt idx="67">
                  <c:v>3596.5950000000003</c:v>
                </c:pt>
                <c:pt idx="68">
                  <c:v>3699.114</c:v>
                </c:pt>
                <c:pt idx="69">
                  <c:v>3700.4630000000002</c:v>
                </c:pt>
                <c:pt idx="70">
                  <c:v>3699.6680000000001</c:v>
                </c:pt>
                <c:pt idx="71">
                  <c:v>3699.6080000000002</c:v>
                </c:pt>
                <c:pt idx="72">
                  <c:v>3671.884</c:v>
                </c:pt>
                <c:pt idx="73">
                  <c:v>3665.364</c:v>
                </c:pt>
                <c:pt idx="74">
                  <c:v>3666.78</c:v>
                </c:pt>
                <c:pt idx="75">
                  <c:v>3667.5010000000002</c:v>
                </c:pt>
                <c:pt idx="76">
                  <c:v>3692.87</c:v>
                </c:pt>
                <c:pt idx="77">
                  <c:v>3684.6010000000001</c:v>
                </c:pt>
                <c:pt idx="78">
                  <c:v>3685.6010000000001</c:v>
                </c:pt>
                <c:pt idx="79">
                  <c:v>3676.7510000000002</c:v>
                </c:pt>
                <c:pt idx="80">
                  <c:v>3703.1440000000002</c:v>
                </c:pt>
                <c:pt idx="81">
                  <c:v>3686.8609999999999</c:v>
                </c:pt>
                <c:pt idx="82">
                  <c:v>3641.2249999999999</c:v>
                </c:pt>
                <c:pt idx="83">
                  <c:v>3581.5640000000003</c:v>
                </c:pt>
                <c:pt idx="84">
                  <c:v>3640.328</c:v>
                </c:pt>
                <c:pt idx="85">
                  <c:v>3623.9459999999999</c:v>
                </c:pt>
                <c:pt idx="86">
                  <c:v>3598.1060000000002</c:v>
                </c:pt>
                <c:pt idx="87">
                  <c:v>3384.9369999999999</c:v>
                </c:pt>
                <c:pt idx="88">
                  <c:v>3642.1680000000001</c:v>
                </c:pt>
                <c:pt idx="89">
                  <c:v>3483.6109999999999</c:v>
                </c:pt>
                <c:pt idx="90">
                  <c:v>3365.34</c:v>
                </c:pt>
                <c:pt idx="91">
                  <c:v>3219.1530000000002</c:v>
                </c:pt>
                <c:pt idx="92">
                  <c:v>3294.9700000000003</c:v>
                </c:pt>
                <c:pt idx="93">
                  <c:v>3226.884</c:v>
                </c:pt>
                <c:pt idx="94">
                  <c:v>2927.127</c:v>
                </c:pt>
                <c:pt idx="95">
                  <c:v>2790.45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D8-445A-B92B-AB25943380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732.8</c:v>
                </c:pt>
                <c:pt idx="1">
                  <c:v>852.6</c:v>
                </c:pt>
                <c:pt idx="2">
                  <c:v>831.9</c:v>
                </c:pt>
                <c:pt idx="3">
                  <c:v>1049</c:v>
                </c:pt>
                <c:pt idx="4">
                  <c:v>932.2</c:v>
                </c:pt>
                <c:pt idx="5">
                  <c:v>998.8</c:v>
                </c:pt>
                <c:pt idx="6">
                  <c:v>997.8</c:v>
                </c:pt>
                <c:pt idx="7">
                  <c:v>1002.7</c:v>
                </c:pt>
                <c:pt idx="8">
                  <c:v>900.4</c:v>
                </c:pt>
                <c:pt idx="9">
                  <c:v>949.7</c:v>
                </c:pt>
                <c:pt idx="10">
                  <c:v>926.5</c:v>
                </c:pt>
                <c:pt idx="11">
                  <c:v>955.6</c:v>
                </c:pt>
                <c:pt idx="12">
                  <c:v>916</c:v>
                </c:pt>
                <c:pt idx="13">
                  <c:v>937.1</c:v>
                </c:pt>
                <c:pt idx="14">
                  <c:v>981</c:v>
                </c:pt>
                <c:pt idx="15">
                  <c:v>989.1</c:v>
                </c:pt>
                <c:pt idx="16">
                  <c:v>912.1</c:v>
                </c:pt>
                <c:pt idx="17">
                  <c:v>872.4</c:v>
                </c:pt>
                <c:pt idx="18">
                  <c:v>888.5</c:v>
                </c:pt>
                <c:pt idx="19">
                  <c:v>989.6</c:v>
                </c:pt>
                <c:pt idx="20">
                  <c:v>1107.8</c:v>
                </c:pt>
                <c:pt idx="21">
                  <c:v>1004.2</c:v>
                </c:pt>
                <c:pt idx="22">
                  <c:v>1007.4</c:v>
                </c:pt>
                <c:pt idx="23">
                  <c:v>1102.5999999999999</c:v>
                </c:pt>
                <c:pt idx="24">
                  <c:v>1129.7</c:v>
                </c:pt>
                <c:pt idx="25">
                  <c:v>1153.3</c:v>
                </c:pt>
                <c:pt idx="26">
                  <c:v>982.6</c:v>
                </c:pt>
                <c:pt idx="27">
                  <c:v>903.2</c:v>
                </c:pt>
                <c:pt idx="28">
                  <c:v>737</c:v>
                </c:pt>
                <c:pt idx="29">
                  <c:v>751.4</c:v>
                </c:pt>
                <c:pt idx="30">
                  <c:v>737</c:v>
                </c:pt>
                <c:pt idx="31">
                  <c:v>737</c:v>
                </c:pt>
                <c:pt idx="32">
                  <c:v>521.5</c:v>
                </c:pt>
                <c:pt idx="33">
                  <c:v>319.3</c:v>
                </c:pt>
                <c:pt idx="34">
                  <c:v>265.10000000000002</c:v>
                </c:pt>
                <c:pt idx="35">
                  <c:v>268.10000000000002</c:v>
                </c:pt>
                <c:pt idx="36">
                  <c:v>72</c:v>
                </c:pt>
                <c:pt idx="37">
                  <c:v>72</c:v>
                </c:pt>
                <c:pt idx="38">
                  <c:v>72</c:v>
                </c:pt>
                <c:pt idx="39">
                  <c:v>264.3</c:v>
                </c:pt>
                <c:pt idx="40">
                  <c:v>75</c:v>
                </c:pt>
                <c:pt idx="41">
                  <c:v>75</c:v>
                </c:pt>
                <c:pt idx="42">
                  <c:v>113.1</c:v>
                </c:pt>
                <c:pt idx="43">
                  <c:v>141</c:v>
                </c:pt>
                <c:pt idx="44">
                  <c:v>79</c:v>
                </c:pt>
                <c:pt idx="45">
                  <c:v>79</c:v>
                </c:pt>
                <c:pt idx="46">
                  <c:v>79</c:v>
                </c:pt>
                <c:pt idx="47">
                  <c:v>79</c:v>
                </c:pt>
                <c:pt idx="48">
                  <c:v>77</c:v>
                </c:pt>
                <c:pt idx="49">
                  <c:v>105.8</c:v>
                </c:pt>
                <c:pt idx="50">
                  <c:v>94.2</c:v>
                </c:pt>
                <c:pt idx="51">
                  <c:v>77</c:v>
                </c:pt>
                <c:pt idx="52">
                  <c:v>200.6</c:v>
                </c:pt>
                <c:pt idx="53">
                  <c:v>176</c:v>
                </c:pt>
                <c:pt idx="54">
                  <c:v>197.4</c:v>
                </c:pt>
                <c:pt idx="55">
                  <c:v>288.60000000000002</c:v>
                </c:pt>
                <c:pt idx="56">
                  <c:v>640</c:v>
                </c:pt>
                <c:pt idx="57">
                  <c:v>640</c:v>
                </c:pt>
                <c:pt idx="58">
                  <c:v>640</c:v>
                </c:pt>
                <c:pt idx="59">
                  <c:v>640</c:v>
                </c:pt>
                <c:pt idx="60">
                  <c:v>758</c:v>
                </c:pt>
                <c:pt idx="61">
                  <c:v>758</c:v>
                </c:pt>
                <c:pt idx="62">
                  <c:v>758</c:v>
                </c:pt>
                <c:pt idx="63">
                  <c:v>758</c:v>
                </c:pt>
                <c:pt idx="64">
                  <c:v>1400.5</c:v>
                </c:pt>
                <c:pt idx="65">
                  <c:v>1324.3</c:v>
                </c:pt>
                <c:pt idx="66">
                  <c:v>1412.7</c:v>
                </c:pt>
                <c:pt idx="67">
                  <c:v>1443.9</c:v>
                </c:pt>
                <c:pt idx="68">
                  <c:v>1239.5999999999999</c:v>
                </c:pt>
                <c:pt idx="69">
                  <c:v>1229.4000000000001</c:v>
                </c:pt>
                <c:pt idx="70">
                  <c:v>1288.8</c:v>
                </c:pt>
                <c:pt idx="71">
                  <c:v>1370</c:v>
                </c:pt>
                <c:pt idx="72">
                  <c:v>1400.6</c:v>
                </c:pt>
                <c:pt idx="73">
                  <c:v>1480</c:v>
                </c:pt>
                <c:pt idx="74">
                  <c:v>1437.9</c:v>
                </c:pt>
                <c:pt idx="75">
                  <c:v>1381.3</c:v>
                </c:pt>
                <c:pt idx="76">
                  <c:v>1447.7</c:v>
                </c:pt>
                <c:pt idx="77">
                  <c:v>1490.1</c:v>
                </c:pt>
                <c:pt idx="78">
                  <c:v>1507.8</c:v>
                </c:pt>
                <c:pt idx="79">
                  <c:v>1464.9</c:v>
                </c:pt>
                <c:pt idx="80">
                  <c:v>1315.3</c:v>
                </c:pt>
                <c:pt idx="81">
                  <c:v>1221.5999999999999</c:v>
                </c:pt>
                <c:pt idx="82">
                  <c:v>1175.8</c:v>
                </c:pt>
                <c:pt idx="83">
                  <c:v>1151.5</c:v>
                </c:pt>
                <c:pt idx="84">
                  <c:v>1062.7</c:v>
                </c:pt>
                <c:pt idx="85">
                  <c:v>928.8</c:v>
                </c:pt>
                <c:pt idx="86">
                  <c:v>877.3</c:v>
                </c:pt>
                <c:pt idx="87">
                  <c:v>1006.9</c:v>
                </c:pt>
                <c:pt idx="88">
                  <c:v>1092.7</c:v>
                </c:pt>
                <c:pt idx="89">
                  <c:v>1162.0999999999999</c:v>
                </c:pt>
                <c:pt idx="90">
                  <c:v>1191.3</c:v>
                </c:pt>
                <c:pt idx="91">
                  <c:v>1256</c:v>
                </c:pt>
                <c:pt idx="92">
                  <c:v>1113.7</c:v>
                </c:pt>
                <c:pt idx="93">
                  <c:v>1118.4000000000001</c:v>
                </c:pt>
                <c:pt idx="94">
                  <c:v>1354.3</c:v>
                </c:pt>
                <c:pt idx="95">
                  <c:v>1426.6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D8-445A-B92B-AB25943380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1484.0549999999998</c:v>
                </c:pt>
                <c:pt idx="1">
                  <c:v>1469.7539999999999</c:v>
                </c:pt>
                <c:pt idx="2">
                  <c:v>1459.2080000000001</c:v>
                </c:pt>
                <c:pt idx="3">
                  <c:v>1440.9880000000001</c:v>
                </c:pt>
                <c:pt idx="4">
                  <c:v>1416.65</c:v>
                </c:pt>
                <c:pt idx="5">
                  <c:v>1392.9490000000001</c:v>
                </c:pt>
                <c:pt idx="6">
                  <c:v>1371.395</c:v>
                </c:pt>
                <c:pt idx="7">
                  <c:v>1359.136</c:v>
                </c:pt>
                <c:pt idx="8">
                  <c:v>1341.875</c:v>
                </c:pt>
                <c:pt idx="9">
                  <c:v>1321.8389999999999</c:v>
                </c:pt>
                <c:pt idx="10">
                  <c:v>1300.8800000000001</c:v>
                </c:pt>
                <c:pt idx="11">
                  <c:v>1283.9559999999999</c:v>
                </c:pt>
                <c:pt idx="12">
                  <c:v>1264.107</c:v>
                </c:pt>
                <c:pt idx="13">
                  <c:v>1245.4889999999998</c:v>
                </c:pt>
                <c:pt idx="14">
                  <c:v>1224.626</c:v>
                </c:pt>
                <c:pt idx="15">
                  <c:v>1204.6949999999999</c:v>
                </c:pt>
                <c:pt idx="16">
                  <c:v>1182.92</c:v>
                </c:pt>
                <c:pt idx="17">
                  <c:v>1162.4839999999999</c:v>
                </c:pt>
                <c:pt idx="18">
                  <c:v>1139.7099999999998</c:v>
                </c:pt>
                <c:pt idx="19">
                  <c:v>1116.1190000000001</c:v>
                </c:pt>
                <c:pt idx="20">
                  <c:v>1083.3709999999999</c:v>
                </c:pt>
                <c:pt idx="21">
                  <c:v>1066.4490000000001</c:v>
                </c:pt>
                <c:pt idx="22">
                  <c:v>1047.174</c:v>
                </c:pt>
                <c:pt idx="23">
                  <c:v>1034.749</c:v>
                </c:pt>
                <c:pt idx="24">
                  <c:v>998.15499999999997</c:v>
                </c:pt>
                <c:pt idx="25">
                  <c:v>1070.5150000000001</c:v>
                </c:pt>
                <c:pt idx="26">
                  <c:v>1206.0629999999999</c:v>
                </c:pt>
                <c:pt idx="27">
                  <c:v>1415.2149999999999</c:v>
                </c:pt>
                <c:pt idx="28">
                  <c:v>1638.5810000000001</c:v>
                </c:pt>
                <c:pt idx="29">
                  <c:v>1900.0330000000001</c:v>
                </c:pt>
                <c:pt idx="30">
                  <c:v>2201.3370000000004</c:v>
                </c:pt>
                <c:pt idx="31">
                  <c:v>2494.6039999999998</c:v>
                </c:pt>
                <c:pt idx="32">
                  <c:v>2760.348</c:v>
                </c:pt>
                <c:pt idx="33">
                  <c:v>3034.433</c:v>
                </c:pt>
                <c:pt idx="34">
                  <c:v>3277.6779999999999</c:v>
                </c:pt>
                <c:pt idx="35">
                  <c:v>3498.3820000000001</c:v>
                </c:pt>
                <c:pt idx="36">
                  <c:v>3723.8180000000002</c:v>
                </c:pt>
                <c:pt idx="37">
                  <c:v>3893.6579999999999</c:v>
                </c:pt>
                <c:pt idx="38">
                  <c:v>4038.2539999999999</c:v>
                </c:pt>
                <c:pt idx="39">
                  <c:v>4167.0590000000011</c:v>
                </c:pt>
                <c:pt idx="40">
                  <c:v>4260.0410000000002</c:v>
                </c:pt>
                <c:pt idx="41">
                  <c:v>4407.0349999999999</c:v>
                </c:pt>
                <c:pt idx="42">
                  <c:v>4479.0959999999995</c:v>
                </c:pt>
                <c:pt idx="43">
                  <c:v>4525.2349999999997</c:v>
                </c:pt>
                <c:pt idx="44">
                  <c:v>4540.8549999999996</c:v>
                </c:pt>
                <c:pt idx="45">
                  <c:v>4532.3689999999997</c:v>
                </c:pt>
                <c:pt idx="46">
                  <c:v>4523.4549999999999</c:v>
                </c:pt>
                <c:pt idx="47">
                  <c:v>4500.3040000000001</c:v>
                </c:pt>
                <c:pt idx="48">
                  <c:v>4461.161000000001</c:v>
                </c:pt>
                <c:pt idx="49">
                  <c:v>4391.4530000000004</c:v>
                </c:pt>
                <c:pt idx="50">
                  <c:v>4308.8180000000002</c:v>
                </c:pt>
                <c:pt idx="51">
                  <c:v>4199.1409999999996</c:v>
                </c:pt>
                <c:pt idx="52">
                  <c:v>4084.7219999999998</c:v>
                </c:pt>
                <c:pt idx="53">
                  <c:v>3935.8849999999998</c:v>
                </c:pt>
                <c:pt idx="54">
                  <c:v>3748.2759999999998</c:v>
                </c:pt>
                <c:pt idx="55">
                  <c:v>3520.0480000000002</c:v>
                </c:pt>
                <c:pt idx="56">
                  <c:v>3289.643</c:v>
                </c:pt>
                <c:pt idx="57">
                  <c:v>2995.9850000000001</c:v>
                </c:pt>
                <c:pt idx="58">
                  <c:v>2666.0630000000006</c:v>
                </c:pt>
                <c:pt idx="59">
                  <c:v>2297.9460000000004</c:v>
                </c:pt>
                <c:pt idx="60">
                  <c:v>1944.7329999999999</c:v>
                </c:pt>
                <c:pt idx="61">
                  <c:v>1580.915</c:v>
                </c:pt>
                <c:pt idx="62">
                  <c:v>1249.6609999999998</c:v>
                </c:pt>
                <c:pt idx="63">
                  <c:v>965.48699999999997</c:v>
                </c:pt>
                <c:pt idx="64">
                  <c:v>789.67600000000004</c:v>
                </c:pt>
                <c:pt idx="65">
                  <c:v>706.51700000000005</c:v>
                </c:pt>
                <c:pt idx="66">
                  <c:v>691.31999999999994</c:v>
                </c:pt>
                <c:pt idx="67">
                  <c:v>688.202</c:v>
                </c:pt>
                <c:pt idx="68">
                  <c:v>694.56999999999994</c:v>
                </c:pt>
                <c:pt idx="69">
                  <c:v>702.06500000000005</c:v>
                </c:pt>
                <c:pt idx="70">
                  <c:v>722.1389999999999</c:v>
                </c:pt>
                <c:pt idx="71">
                  <c:v>737.07399999999996</c:v>
                </c:pt>
                <c:pt idx="72">
                  <c:v>742.67100000000005</c:v>
                </c:pt>
                <c:pt idx="73">
                  <c:v>746.78599999999994</c:v>
                </c:pt>
                <c:pt idx="74">
                  <c:v>749.28899999999999</c:v>
                </c:pt>
                <c:pt idx="75">
                  <c:v>758.60300000000007</c:v>
                </c:pt>
                <c:pt idx="76">
                  <c:v>771.404</c:v>
                </c:pt>
                <c:pt idx="77">
                  <c:v>784.95299999999997</c:v>
                </c:pt>
                <c:pt idx="78">
                  <c:v>795.68899999999996</c:v>
                </c:pt>
                <c:pt idx="79">
                  <c:v>811.81700000000001</c:v>
                </c:pt>
                <c:pt idx="80">
                  <c:v>813.81899999999996</c:v>
                </c:pt>
                <c:pt idx="81">
                  <c:v>821.68600000000004</c:v>
                </c:pt>
                <c:pt idx="82">
                  <c:v>826.86500000000001</c:v>
                </c:pt>
                <c:pt idx="83">
                  <c:v>831.19600000000003</c:v>
                </c:pt>
                <c:pt idx="84">
                  <c:v>845.48900000000003</c:v>
                </c:pt>
                <c:pt idx="85">
                  <c:v>860.48800000000006</c:v>
                </c:pt>
                <c:pt idx="86">
                  <c:v>875.46500000000003</c:v>
                </c:pt>
                <c:pt idx="87">
                  <c:v>887.77200000000005</c:v>
                </c:pt>
                <c:pt idx="88">
                  <c:v>893.80499999999995</c:v>
                </c:pt>
                <c:pt idx="89">
                  <c:v>908.68100000000004</c:v>
                </c:pt>
                <c:pt idx="90">
                  <c:v>924.03200000000004</c:v>
                </c:pt>
                <c:pt idx="91">
                  <c:v>939.10500000000002</c:v>
                </c:pt>
                <c:pt idx="92">
                  <c:v>941.80600000000004</c:v>
                </c:pt>
                <c:pt idx="93">
                  <c:v>953.55700000000002</c:v>
                </c:pt>
                <c:pt idx="94">
                  <c:v>969.27499999999998</c:v>
                </c:pt>
                <c:pt idx="95">
                  <c:v>978.27700000000004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D8-445A-B92B-AB25943380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  <c:pt idx="7">
                  <c:v>33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42</c:v>
                </c:pt>
                <c:pt idx="25">
                  <c:v>42</c:v>
                </c:pt>
                <c:pt idx="26">
                  <c:v>42</c:v>
                </c:pt>
                <c:pt idx="27">
                  <c:v>42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32">
                  <c:v>59</c:v>
                </c:pt>
                <c:pt idx="33">
                  <c:v>59</c:v>
                </c:pt>
                <c:pt idx="34">
                  <c:v>59</c:v>
                </c:pt>
                <c:pt idx="35">
                  <c:v>59</c:v>
                </c:pt>
                <c:pt idx="36">
                  <c:v>66</c:v>
                </c:pt>
                <c:pt idx="37">
                  <c:v>66</c:v>
                </c:pt>
                <c:pt idx="38">
                  <c:v>66</c:v>
                </c:pt>
                <c:pt idx="39">
                  <c:v>66</c:v>
                </c:pt>
                <c:pt idx="40">
                  <c:v>69</c:v>
                </c:pt>
                <c:pt idx="41">
                  <c:v>69</c:v>
                </c:pt>
                <c:pt idx="42">
                  <c:v>69</c:v>
                </c:pt>
                <c:pt idx="43">
                  <c:v>69</c:v>
                </c:pt>
                <c:pt idx="44">
                  <c:v>64</c:v>
                </c:pt>
                <c:pt idx="45">
                  <c:v>64</c:v>
                </c:pt>
                <c:pt idx="46">
                  <c:v>64</c:v>
                </c:pt>
                <c:pt idx="47">
                  <c:v>64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34</c:v>
                </c:pt>
                <c:pt idx="57">
                  <c:v>34</c:v>
                </c:pt>
                <c:pt idx="58">
                  <c:v>34</c:v>
                </c:pt>
                <c:pt idx="59">
                  <c:v>34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12</c:v>
                </c:pt>
                <c:pt idx="65">
                  <c:v>12</c:v>
                </c:pt>
                <c:pt idx="66">
                  <c:v>12</c:v>
                </c:pt>
                <c:pt idx="67">
                  <c:v>12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9D8-445A-B92B-AB25943380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123</c:v>
                </c:pt>
                <c:pt idx="27">
                  <c:v>96.897999999999996</c:v>
                </c:pt>
                <c:pt idx="28">
                  <c:v>357.85199999999998</c:v>
                </c:pt>
                <c:pt idx="29">
                  <c:v>152.98500000000001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38</c:v>
                </c:pt>
                <c:pt idx="57">
                  <c:v>38</c:v>
                </c:pt>
                <c:pt idx="58">
                  <c:v>73</c:v>
                </c:pt>
                <c:pt idx="59">
                  <c:v>73</c:v>
                </c:pt>
                <c:pt idx="60">
                  <c:v>73</c:v>
                </c:pt>
                <c:pt idx="61">
                  <c:v>157.99299999999999</c:v>
                </c:pt>
                <c:pt idx="62">
                  <c:v>445.99900000000002</c:v>
                </c:pt>
                <c:pt idx="63">
                  <c:v>636</c:v>
                </c:pt>
                <c:pt idx="64">
                  <c:v>193</c:v>
                </c:pt>
                <c:pt idx="65">
                  <c:v>251.00399999999999</c:v>
                </c:pt>
                <c:pt idx="66">
                  <c:v>279.46699999999998</c:v>
                </c:pt>
                <c:pt idx="67">
                  <c:v>344.39300000000003</c:v>
                </c:pt>
                <c:pt idx="68">
                  <c:v>431</c:v>
                </c:pt>
                <c:pt idx="69">
                  <c:v>509.97199999999998</c:v>
                </c:pt>
                <c:pt idx="70">
                  <c:v>481</c:v>
                </c:pt>
                <c:pt idx="71">
                  <c:v>434.38900000000001</c:v>
                </c:pt>
                <c:pt idx="72">
                  <c:v>489</c:v>
                </c:pt>
                <c:pt idx="73">
                  <c:v>489</c:v>
                </c:pt>
                <c:pt idx="74">
                  <c:v>489</c:v>
                </c:pt>
                <c:pt idx="75">
                  <c:v>488</c:v>
                </c:pt>
                <c:pt idx="76">
                  <c:v>404</c:v>
                </c:pt>
                <c:pt idx="77">
                  <c:v>354</c:v>
                </c:pt>
                <c:pt idx="78">
                  <c:v>274</c:v>
                </c:pt>
                <c:pt idx="79">
                  <c:v>274</c:v>
                </c:pt>
                <c:pt idx="80">
                  <c:v>178</c:v>
                </c:pt>
                <c:pt idx="81">
                  <c:v>178</c:v>
                </c:pt>
                <c:pt idx="82">
                  <c:v>178</c:v>
                </c:pt>
                <c:pt idx="83">
                  <c:v>178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72</c:v>
                </c:pt>
                <c:pt idx="89">
                  <c:v>37</c:v>
                </c:pt>
                <c:pt idx="90">
                  <c:v>37</c:v>
                </c:pt>
                <c:pt idx="9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9D8-445A-B92B-AB2594338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92.86</c:v>
                </c:pt>
                <c:pt idx="1">
                  <c:v>92.11</c:v>
                </c:pt>
                <c:pt idx="2">
                  <c:v>95.76</c:v>
                </c:pt>
                <c:pt idx="3">
                  <c:v>91.34</c:v>
                </c:pt>
                <c:pt idx="4">
                  <c:v>93.14</c:v>
                </c:pt>
                <c:pt idx="5">
                  <c:v>90.96</c:v>
                </c:pt>
                <c:pt idx="6">
                  <c:v>91.06</c:v>
                </c:pt>
                <c:pt idx="7">
                  <c:v>90.68</c:v>
                </c:pt>
                <c:pt idx="8">
                  <c:v>93.23</c:v>
                </c:pt>
                <c:pt idx="9">
                  <c:v>91.8</c:v>
                </c:pt>
                <c:pt idx="10">
                  <c:v>92.81</c:v>
                </c:pt>
                <c:pt idx="11">
                  <c:v>92.12</c:v>
                </c:pt>
                <c:pt idx="12">
                  <c:v>93.36</c:v>
                </c:pt>
                <c:pt idx="13">
                  <c:v>93.25</c:v>
                </c:pt>
                <c:pt idx="14">
                  <c:v>92.92</c:v>
                </c:pt>
                <c:pt idx="15">
                  <c:v>93.92</c:v>
                </c:pt>
                <c:pt idx="16">
                  <c:v>90.8</c:v>
                </c:pt>
                <c:pt idx="17">
                  <c:v>93.41</c:v>
                </c:pt>
                <c:pt idx="18">
                  <c:v>96.61</c:v>
                </c:pt>
                <c:pt idx="19">
                  <c:v>96.92</c:v>
                </c:pt>
                <c:pt idx="20">
                  <c:v>88.82</c:v>
                </c:pt>
                <c:pt idx="21">
                  <c:v>94.26</c:v>
                </c:pt>
                <c:pt idx="22">
                  <c:v>102.47</c:v>
                </c:pt>
                <c:pt idx="23">
                  <c:v>134.03</c:v>
                </c:pt>
                <c:pt idx="24">
                  <c:v>133.9</c:v>
                </c:pt>
                <c:pt idx="25">
                  <c:v>150.09</c:v>
                </c:pt>
                <c:pt idx="26">
                  <c:v>175.96</c:v>
                </c:pt>
                <c:pt idx="27">
                  <c:v>181.94</c:v>
                </c:pt>
                <c:pt idx="28">
                  <c:v>213.08</c:v>
                </c:pt>
                <c:pt idx="29">
                  <c:v>192.19</c:v>
                </c:pt>
                <c:pt idx="30">
                  <c:v>144.61000000000001</c:v>
                </c:pt>
                <c:pt idx="31">
                  <c:v>145.71</c:v>
                </c:pt>
                <c:pt idx="32">
                  <c:v>157.78</c:v>
                </c:pt>
                <c:pt idx="33">
                  <c:v>142.9</c:v>
                </c:pt>
                <c:pt idx="34">
                  <c:v>117.64</c:v>
                </c:pt>
                <c:pt idx="35">
                  <c:v>93.69</c:v>
                </c:pt>
                <c:pt idx="36">
                  <c:v>128.58000000000001</c:v>
                </c:pt>
                <c:pt idx="37">
                  <c:v>119.43</c:v>
                </c:pt>
                <c:pt idx="38">
                  <c:v>101.63</c:v>
                </c:pt>
                <c:pt idx="39">
                  <c:v>90.8</c:v>
                </c:pt>
                <c:pt idx="40">
                  <c:v>105.74</c:v>
                </c:pt>
                <c:pt idx="41">
                  <c:v>96.83</c:v>
                </c:pt>
                <c:pt idx="42">
                  <c:v>91.44</c:v>
                </c:pt>
                <c:pt idx="43">
                  <c:v>90.01</c:v>
                </c:pt>
                <c:pt idx="44">
                  <c:v>94.8</c:v>
                </c:pt>
                <c:pt idx="45">
                  <c:v>96.95</c:v>
                </c:pt>
                <c:pt idx="46">
                  <c:v>101.31</c:v>
                </c:pt>
                <c:pt idx="47">
                  <c:v>98.86</c:v>
                </c:pt>
                <c:pt idx="48">
                  <c:v>93.59</c:v>
                </c:pt>
                <c:pt idx="49">
                  <c:v>92.38</c:v>
                </c:pt>
                <c:pt idx="50">
                  <c:v>91.68</c:v>
                </c:pt>
                <c:pt idx="51">
                  <c:v>92.17</c:v>
                </c:pt>
                <c:pt idx="52">
                  <c:v>90.71</c:v>
                </c:pt>
                <c:pt idx="53">
                  <c:v>93.18</c:v>
                </c:pt>
                <c:pt idx="54">
                  <c:v>96.45</c:v>
                </c:pt>
                <c:pt idx="55">
                  <c:v>98.78</c:v>
                </c:pt>
                <c:pt idx="56">
                  <c:v>82.79</c:v>
                </c:pt>
                <c:pt idx="57">
                  <c:v>101.56</c:v>
                </c:pt>
                <c:pt idx="58">
                  <c:v>120.23</c:v>
                </c:pt>
                <c:pt idx="59">
                  <c:v>176.3</c:v>
                </c:pt>
                <c:pt idx="60">
                  <c:v>103.95</c:v>
                </c:pt>
                <c:pt idx="61">
                  <c:v>215.26</c:v>
                </c:pt>
                <c:pt idx="62">
                  <c:v>251.03</c:v>
                </c:pt>
                <c:pt idx="63">
                  <c:v>294.98</c:v>
                </c:pt>
                <c:pt idx="64">
                  <c:v>162.66</c:v>
                </c:pt>
                <c:pt idx="65">
                  <c:v>293.18</c:v>
                </c:pt>
                <c:pt idx="66">
                  <c:v>314.37</c:v>
                </c:pt>
                <c:pt idx="67">
                  <c:v>331.05</c:v>
                </c:pt>
                <c:pt idx="68">
                  <c:v>324.27</c:v>
                </c:pt>
                <c:pt idx="69">
                  <c:v>342.94</c:v>
                </c:pt>
                <c:pt idx="70">
                  <c:v>345.76</c:v>
                </c:pt>
                <c:pt idx="71">
                  <c:v>344.94</c:v>
                </c:pt>
                <c:pt idx="72">
                  <c:v>165.26</c:v>
                </c:pt>
                <c:pt idx="73">
                  <c:v>148.96</c:v>
                </c:pt>
                <c:pt idx="74">
                  <c:v>150</c:v>
                </c:pt>
                <c:pt idx="75">
                  <c:v>151.80000000000001</c:v>
                </c:pt>
                <c:pt idx="76">
                  <c:v>162.46</c:v>
                </c:pt>
                <c:pt idx="77">
                  <c:v>150</c:v>
                </c:pt>
                <c:pt idx="78">
                  <c:v>150</c:v>
                </c:pt>
                <c:pt idx="79">
                  <c:v>136.66</c:v>
                </c:pt>
                <c:pt idx="80">
                  <c:v>151.55000000000001</c:v>
                </c:pt>
                <c:pt idx="81">
                  <c:v>134.41</c:v>
                </c:pt>
                <c:pt idx="82">
                  <c:v>128.71</c:v>
                </c:pt>
                <c:pt idx="83">
                  <c:v>109.84</c:v>
                </c:pt>
                <c:pt idx="84">
                  <c:v>132.41999999999999</c:v>
                </c:pt>
                <c:pt idx="85">
                  <c:v>121.68</c:v>
                </c:pt>
                <c:pt idx="86">
                  <c:v>105.53</c:v>
                </c:pt>
                <c:pt idx="87">
                  <c:v>94.37</c:v>
                </c:pt>
                <c:pt idx="88">
                  <c:v>118.39</c:v>
                </c:pt>
                <c:pt idx="89">
                  <c:v>112.89</c:v>
                </c:pt>
                <c:pt idx="90">
                  <c:v>103.95</c:v>
                </c:pt>
                <c:pt idx="91">
                  <c:v>100.45</c:v>
                </c:pt>
                <c:pt idx="92">
                  <c:v>120.76</c:v>
                </c:pt>
                <c:pt idx="93">
                  <c:v>103.15</c:v>
                </c:pt>
                <c:pt idx="94">
                  <c:v>92.99</c:v>
                </c:pt>
                <c:pt idx="95">
                  <c:v>88.88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D8-445A-B92B-AB2594338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100</c:v>
                </c:pt>
                <c:pt idx="2">
                  <c:v>98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99</c:v>
                </c:pt>
                <c:pt idx="19">
                  <c:v>101</c:v>
                </c:pt>
                <c:pt idx="20">
                  <c:v>104</c:v>
                </c:pt>
                <c:pt idx="21">
                  <c:v>107</c:v>
                </c:pt>
                <c:pt idx="22">
                  <c:v>110</c:v>
                </c:pt>
                <c:pt idx="23">
                  <c:v>114</c:v>
                </c:pt>
                <c:pt idx="24">
                  <c:v>117</c:v>
                </c:pt>
                <c:pt idx="25">
                  <c:v>119</c:v>
                </c:pt>
                <c:pt idx="26">
                  <c:v>120</c:v>
                </c:pt>
                <c:pt idx="27">
                  <c:v>119</c:v>
                </c:pt>
                <c:pt idx="28">
                  <c:v>117</c:v>
                </c:pt>
                <c:pt idx="29">
                  <c:v>114</c:v>
                </c:pt>
                <c:pt idx="30">
                  <c:v>111</c:v>
                </c:pt>
                <c:pt idx="31">
                  <c:v>108</c:v>
                </c:pt>
                <c:pt idx="32">
                  <c:v>103</c:v>
                </c:pt>
                <c:pt idx="33">
                  <c:v>100</c:v>
                </c:pt>
                <c:pt idx="34">
                  <c:v>96</c:v>
                </c:pt>
                <c:pt idx="35">
                  <c:v>93</c:v>
                </c:pt>
                <c:pt idx="36">
                  <c:v>90</c:v>
                </c:pt>
                <c:pt idx="37">
                  <c:v>87</c:v>
                </c:pt>
                <c:pt idx="38">
                  <c:v>84</c:v>
                </c:pt>
                <c:pt idx="39">
                  <c:v>82</c:v>
                </c:pt>
                <c:pt idx="40">
                  <c:v>80</c:v>
                </c:pt>
                <c:pt idx="41">
                  <c:v>79</c:v>
                </c:pt>
                <c:pt idx="42">
                  <c:v>78</c:v>
                </c:pt>
                <c:pt idx="43">
                  <c:v>77</c:v>
                </c:pt>
                <c:pt idx="44">
                  <c:v>77</c:v>
                </c:pt>
                <c:pt idx="45">
                  <c:v>77</c:v>
                </c:pt>
                <c:pt idx="46">
                  <c:v>77</c:v>
                </c:pt>
                <c:pt idx="47">
                  <c:v>77</c:v>
                </c:pt>
                <c:pt idx="48">
                  <c:v>78</c:v>
                </c:pt>
                <c:pt idx="49">
                  <c:v>79</c:v>
                </c:pt>
                <c:pt idx="50">
                  <c:v>80</c:v>
                </c:pt>
                <c:pt idx="51">
                  <c:v>82</c:v>
                </c:pt>
                <c:pt idx="52">
                  <c:v>84</c:v>
                </c:pt>
                <c:pt idx="53">
                  <c:v>86</c:v>
                </c:pt>
                <c:pt idx="54">
                  <c:v>88</c:v>
                </c:pt>
                <c:pt idx="55">
                  <c:v>91</c:v>
                </c:pt>
                <c:pt idx="56">
                  <c:v>94</c:v>
                </c:pt>
                <c:pt idx="57">
                  <c:v>98</c:v>
                </c:pt>
                <c:pt idx="58">
                  <c:v>103</c:v>
                </c:pt>
                <c:pt idx="59">
                  <c:v>108</c:v>
                </c:pt>
                <c:pt idx="60">
                  <c:v>113</c:v>
                </c:pt>
                <c:pt idx="61">
                  <c:v>119</c:v>
                </c:pt>
                <c:pt idx="62">
                  <c:v>124</c:v>
                </c:pt>
                <c:pt idx="63">
                  <c:v>129</c:v>
                </c:pt>
                <c:pt idx="64">
                  <c:v>133</c:v>
                </c:pt>
                <c:pt idx="65">
                  <c:v>137</c:v>
                </c:pt>
                <c:pt idx="66">
                  <c:v>141</c:v>
                </c:pt>
                <c:pt idx="67">
                  <c:v>144</c:v>
                </c:pt>
                <c:pt idx="68">
                  <c:v>146</c:v>
                </c:pt>
                <c:pt idx="69">
                  <c:v>147</c:v>
                </c:pt>
                <c:pt idx="70">
                  <c:v>148</c:v>
                </c:pt>
                <c:pt idx="71">
                  <c:v>148</c:v>
                </c:pt>
                <c:pt idx="72">
                  <c:v>148</c:v>
                </c:pt>
                <c:pt idx="73">
                  <c:v>147</c:v>
                </c:pt>
                <c:pt idx="74">
                  <c:v>147</c:v>
                </c:pt>
                <c:pt idx="75">
                  <c:v>147</c:v>
                </c:pt>
                <c:pt idx="76">
                  <c:v>147</c:v>
                </c:pt>
                <c:pt idx="77">
                  <c:v>146</c:v>
                </c:pt>
                <c:pt idx="78">
                  <c:v>144</c:v>
                </c:pt>
                <c:pt idx="79">
                  <c:v>142</c:v>
                </c:pt>
                <c:pt idx="80">
                  <c:v>140</c:v>
                </c:pt>
                <c:pt idx="81">
                  <c:v>137</c:v>
                </c:pt>
                <c:pt idx="82">
                  <c:v>134</c:v>
                </c:pt>
                <c:pt idx="83">
                  <c:v>131</c:v>
                </c:pt>
                <c:pt idx="84">
                  <c:v>129</c:v>
                </c:pt>
                <c:pt idx="85">
                  <c:v>126</c:v>
                </c:pt>
                <c:pt idx="86">
                  <c:v>123</c:v>
                </c:pt>
                <c:pt idx="87">
                  <c:v>121</c:v>
                </c:pt>
                <c:pt idx="88">
                  <c:v>119</c:v>
                </c:pt>
                <c:pt idx="89">
                  <c:v>117</c:v>
                </c:pt>
                <c:pt idx="90">
                  <c:v>115</c:v>
                </c:pt>
                <c:pt idx="91">
                  <c:v>113</c:v>
                </c:pt>
                <c:pt idx="92">
                  <c:v>111</c:v>
                </c:pt>
                <c:pt idx="93">
                  <c:v>109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63-423D-BE20-38B6FB6546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831.91800000000001</c:v>
                </c:pt>
                <c:pt idx="1">
                  <c:v>832.28300000000002</c:v>
                </c:pt>
                <c:pt idx="2">
                  <c:v>832.26200000000006</c:v>
                </c:pt>
                <c:pt idx="3">
                  <c:v>831.94299999999998</c:v>
                </c:pt>
                <c:pt idx="4">
                  <c:v>820.21300000000008</c:v>
                </c:pt>
                <c:pt idx="5">
                  <c:v>819.87300000000005</c:v>
                </c:pt>
                <c:pt idx="6">
                  <c:v>819.87</c:v>
                </c:pt>
                <c:pt idx="7">
                  <c:v>819.20999999999992</c:v>
                </c:pt>
                <c:pt idx="8">
                  <c:v>809.14599999999996</c:v>
                </c:pt>
                <c:pt idx="9">
                  <c:v>809.11800000000005</c:v>
                </c:pt>
                <c:pt idx="10">
                  <c:v>809.56700000000001</c:v>
                </c:pt>
                <c:pt idx="11">
                  <c:v>809.0619999999999</c:v>
                </c:pt>
                <c:pt idx="12">
                  <c:v>803.10199999999998</c:v>
                </c:pt>
                <c:pt idx="13">
                  <c:v>803.20399999999995</c:v>
                </c:pt>
                <c:pt idx="14">
                  <c:v>803.25100000000009</c:v>
                </c:pt>
                <c:pt idx="15">
                  <c:v>803.18299999999999</c:v>
                </c:pt>
                <c:pt idx="16">
                  <c:v>805.05200000000002</c:v>
                </c:pt>
                <c:pt idx="17">
                  <c:v>804.74</c:v>
                </c:pt>
                <c:pt idx="18">
                  <c:v>803.49299999999994</c:v>
                </c:pt>
                <c:pt idx="19">
                  <c:v>803.70399999999995</c:v>
                </c:pt>
                <c:pt idx="20">
                  <c:v>803.56299999999987</c:v>
                </c:pt>
                <c:pt idx="21">
                  <c:v>803.01400000000001</c:v>
                </c:pt>
                <c:pt idx="22">
                  <c:v>802.44799999999987</c:v>
                </c:pt>
                <c:pt idx="23">
                  <c:v>802.76199999999994</c:v>
                </c:pt>
                <c:pt idx="24">
                  <c:v>748.52099999999996</c:v>
                </c:pt>
                <c:pt idx="25">
                  <c:v>748.56599999999992</c:v>
                </c:pt>
                <c:pt idx="26">
                  <c:v>749.36500000000001</c:v>
                </c:pt>
                <c:pt idx="27">
                  <c:v>749.17499999999995</c:v>
                </c:pt>
                <c:pt idx="28">
                  <c:v>748.2650000000001</c:v>
                </c:pt>
                <c:pt idx="29">
                  <c:v>748.01700000000005</c:v>
                </c:pt>
                <c:pt idx="30">
                  <c:v>747.65299999999991</c:v>
                </c:pt>
                <c:pt idx="31">
                  <c:v>747.74</c:v>
                </c:pt>
                <c:pt idx="32">
                  <c:v>738.69799999999998</c:v>
                </c:pt>
                <c:pt idx="33">
                  <c:v>738.67899999999997</c:v>
                </c:pt>
                <c:pt idx="34">
                  <c:v>738.21599999999989</c:v>
                </c:pt>
                <c:pt idx="35">
                  <c:v>738.34300000000007</c:v>
                </c:pt>
                <c:pt idx="36">
                  <c:v>738.74599999999987</c:v>
                </c:pt>
                <c:pt idx="37">
                  <c:v>738.91899999999998</c:v>
                </c:pt>
                <c:pt idx="38">
                  <c:v>738.12800000000004</c:v>
                </c:pt>
                <c:pt idx="39">
                  <c:v>738.73699999999997</c:v>
                </c:pt>
                <c:pt idx="40">
                  <c:v>752.18700000000001</c:v>
                </c:pt>
                <c:pt idx="41">
                  <c:v>752.13499999999999</c:v>
                </c:pt>
                <c:pt idx="42">
                  <c:v>751.42299999999989</c:v>
                </c:pt>
                <c:pt idx="43">
                  <c:v>751.60899999999992</c:v>
                </c:pt>
                <c:pt idx="44">
                  <c:v>753.23799999999994</c:v>
                </c:pt>
                <c:pt idx="45">
                  <c:v>753.59699999999998</c:v>
                </c:pt>
                <c:pt idx="46">
                  <c:v>753.40600000000006</c:v>
                </c:pt>
                <c:pt idx="47">
                  <c:v>753.60800000000006</c:v>
                </c:pt>
                <c:pt idx="48">
                  <c:v>751.04499999999996</c:v>
                </c:pt>
                <c:pt idx="49">
                  <c:v>751.62599999999998</c:v>
                </c:pt>
                <c:pt idx="50">
                  <c:v>751.43299999999999</c:v>
                </c:pt>
                <c:pt idx="51">
                  <c:v>751.28300000000002</c:v>
                </c:pt>
                <c:pt idx="52">
                  <c:v>762.06600000000003</c:v>
                </c:pt>
                <c:pt idx="53">
                  <c:v>762.07299999999998</c:v>
                </c:pt>
                <c:pt idx="54">
                  <c:v>762.47900000000004</c:v>
                </c:pt>
                <c:pt idx="55">
                  <c:v>762.89800000000002</c:v>
                </c:pt>
                <c:pt idx="56">
                  <c:v>764.57800000000009</c:v>
                </c:pt>
                <c:pt idx="57">
                  <c:v>764.67900000000009</c:v>
                </c:pt>
                <c:pt idx="58">
                  <c:v>764.95299999999997</c:v>
                </c:pt>
                <c:pt idx="59">
                  <c:v>765.37699999999995</c:v>
                </c:pt>
                <c:pt idx="60">
                  <c:v>708.63900000000001</c:v>
                </c:pt>
                <c:pt idx="61">
                  <c:v>698.84800000000007</c:v>
                </c:pt>
                <c:pt idx="62">
                  <c:v>698.92499999999995</c:v>
                </c:pt>
                <c:pt idx="63">
                  <c:v>699.03500000000008</c:v>
                </c:pt>
                <c:pt idx="64">
                  <c:v>679.71699999999998</c:v>
                </c:pt>
                <c:pt idx="65">
                  <c:v>680.16499999999996</c:v>
                </c:pt>
                <c:pt idx="66">
                  <c:v>680.32799999999997</c:v>
                </c:pt>
                <c:pt idx="67">
                  <c:v>679.70900000000006</c:v>
                </c:pt>
                <c:pt idx="68">
                  <c:v>653.38200000000006</c:v>
                </c:pt>
                <c:pt idx="69">
                  <c:v>650.66499999999996</c:v>
                </c:pt>
                <c:pt idx="70">
                  <c:v>650.6389999999999</c:v>
                </c:pt>
                <c:pt idx="71">
                  <c:v>651.14100000000008</c:v>
                </c:pt>
                <c:pt idx="72">
                  <c:v>633.9</c:v>
                </c:pt>
                <c:pt idx="73">
                  <c:v>657.26599999999996</c:v>
                </c:pt>
                <c:pt idx="74">
                  <c:v>634.02300000000002</c:v>
                </c:pt>
                <c:pt idx="75">
                  <c:v>634.16</c:v>
                </c:pt>
                <c:pt idx="76">
                  <c:v>629.95999999999992</c:v>
                </c:pt>
                <c:pt idx="77">
                  <c:v>630.84199999999998</c:v>
                </c:pt>
                <c:pt idx="78">
                  <c:v>630.678</c:v>
                </c:pt>
                <c:pt idx="79">
                  <c:v>654.57799999999997</c:v>
                </c:pt>
                <c:pt idx="80">
                  <c:v>634.6690000000001</c:v>
                </c:pt>
                <c:pt idx="81">
                  <c:v>635.30499999999995</c:v>
                </c:pt>
                <c:pt idx="82">
                  <c:v>635.32400000000007</c:v>
                </c:pt>
                <c:pt idx="83">
                  <c:v>650.84699999999998</c:v>
                </c:pt>
                <c:pt idx="84">
                  <c:v>718.61299999999994</c:v>
                </c:pt>
                <c:pt idx="85">
                  <c:v>717.79700000000003</c:v>
                </c:pt>
                <c:pt idx="86">
                  <c:v>721.13199999999995</c:v>
                </c:pt>
                <c:pt idx="87">
                  <c:v>729.67499999999995</c:v>
                </c:pt>
                <c:pt idx="88">
                  <c:v>777.04099999999994</c:v>
                </c:pt>
                <c:pt idx="89">
                  <c:v>776.37</c:v>
                </c:pt>
                <c:pt idx="90">
                  <c:v>776.20199999999988</c:v>
                </c:pt>
                <c:pt idx="91">
                  <c:v>787.75299999999993</c:v>
                </c:pt>
                <c:pt idx="92">
                  <c:v>818.55000000000007</c:v>
                </c:pt>
                <c:pt idx="93">
                  <c:v>819.73299999999995</c:v>
                </c:pt>
                <c:pt idx="94">
                  <c:v>830.279</c:v>
                </c:pt>
                <c:pt idx="95">
                  <c:v>831.53100000000006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63-423D-BE20-38B6FB6546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1137.538</c:v>
                </c:pt>
                <c:pt idx="1">
                  <c:v>1136.7339999999999</c:v>
                </c:pt>
                <c:pt idx="2">
                  <c:v>1131.9909999999998</c:v>
                </c:pt>
                <c:pt idx="3">
                  <c:v>1127.1389999999999</c:v>
                </c:pt>
                <c:pt idx="4">
                  <c:v>1115.8470000000002</c:v>
                </c:pt>
                <c:pt idx="5">
                  <c:v>1113.1879999999999</c:v>
                </c:pt>
                <c:pt idx="6">
                  <c:v>1112.74</c:v>
                </c:pt>
                <c:pt idx="7">
                  <c:v>1112.2919999999999</c:v>
                </c:pt>
                <c:pt idx="8">
                  <c:v>1103.414</c:v>
                </c:pt>
                <c:pt idx="9">
                  <c:v>1104.566</c:v>
                </c:pt>
                <c:pt idx="10">
                  <c:v>1104.095</c:v>
                </c:pt>
                <c:pt idx="11">
                  <c:v>1102.4119999999998</c:v>
                </c:pt>
                <c:pt idx="12">
                  <c:v>1107.8659999999998</c:v>
                </c:pt>
                <c:pt idx="13">
                  <c:v>1107.9479999999999</c:v>
                </c:pt>
                <c:pt idx="14">
                  <c:v>1111.5639999999999</c:v>
                </c:pt>
                <c:pt idx="15">
                  <c:v>1114.1659999999999</c:v>
                </c:pt>
                <c:pt idx="16">
                  <c:v>1141.3349999999998</c:v>
                </c:pt>
                <c:pt idx="17">
                  <c:v>1137.4669999999999</c:v>
                </c:pt>
                <c:pt idx="18">
                  <c:v>1156.0919999999996</c:v>
                </c:pt>
                <c:pt idx="19">
                  <c:v>1172.2249999999999</c:v>
                </c:pt>
                <c:pt idx="20">
                  <c:v>1256.6360000000002</c:v>
                </c:pt>
                <c:pt idx="21">
                  <c:v>1300.191</c:v>
                </c:pt>
                <c:pt idx="22">
                  <c:v>1314.6379999999999</c:v>
                </c:pt>
                <c:pt idx="23">
                  <c:v>1325.894</c:v>
                </c:pt>
                <c:pt idx="24">
                  <c:v>1444.3880000000001</c:v>
                </c:pt>
                <c:pt idx="25">
                  <c:v>1475.5710000000004</c:v>
                </c:pt>
                <c:pt idx="26">
                  <c:v>1484.7450000000001</c:v>
                </c:pt>
                <c:pt idx="27">
                  <c:v>1501.473</c:v>
                </c:pt>
                <c:pt idx="28">
                  <c:v>1556.6139999999998</c:v>
                </c:pt>
                <c:pt idx="29">
                  <c:v>1565.098</c:v>
                </c:pt>
                <c:pt idx="30">
                  <c:v>1586.4689999999998</c:v>
                </c:pt>
                <c:pt idx="31">
                  <c:v>1572.847</c:v>
                </c:pt>
                <c:pt idx="32">
                  <c:v>1595.7090000000001</c:v>
                </c:pt>
                <c:pt idx="33">
                  <c:v>1606.1420000000003</c:v>
                </c:pt>
                <c:pt idx="34">
                  <c:v>1604.43</c:v>
                </c:pt>
                <c:pt idx="35">
                  <c:v>1603.5010000000002</c:v>
                </c:pt>
                <c:pt idx="36">
                  <c:v>1594.5000000000002</c:v>
                </c:pt>
                <c:pt idx="37">
                  <c:v>1596.133</c:v>
                </c:pt>
                <c:pt idx="38">
                  <c:v>1593.3240000000001</c:v>
                </c:pt>
                <c:pt idx="39">
                  <c:v>1595.24</c:v>
                </c:pt>
                <c:pt idx="40">
                  <c:v>1577.624</c:v>
                </c:pt>
                <c:pt idx="41">
                  <c:v>1571.4260000000002</c:v>
                </c:pt>
                <c:pt idx="42">
                  <c:v>1568.759</c:v>
                </c:pt>
                <c:pt idx="43">
                  <c:v>1563.444</c:v>
                </c:pt>
                <c:pt idx="44">
                  <c:v>1553.576</c:v>
                </c:pt>
                <c:pt idx="45">
                  <c:v>1556.6000000000001</c:v>
                </c:pt>
                <c:pt idx="46">
                  <c:v>1564.0039999999999</c:v>
                </c:pt>
                <c:pt idx="47">
                  <c:v>1564.559</c:v>
                </c:pt>
                <c:pt idx="48">
                  <c:v>1560.2620000000004</c:v>
                </c:pt>
                <c:pt idx="49">
                  <c:v>1557.3340000000003</c:v>
                </c:pt>
                <c:pt idx="50">
                  <c:v>1557.8820000000003</c:v>
                </c:pt>
                <c:pt idx="51">
                  <c:v>1549.8940000000002</c:v>
                </c:pt>
                <c:pt idx="52">
                  <c:v>1535.2180000000001</c:v>
                </c:pt>
                <c:pt idx="53">
                  <c:v>1540.316</c:v>
                </c:pt>
                <c:pt idx="54">
                  <c:v>1544.2720000000002</c:v>
                </c:pt>
                <c:pt idx="55">
                  <c:v>1532.0990000000002</c:v>
                </c:pt>
                <c:pt idx="56">
                  <c:v>1498.4920000000002</c:v>
                </c:pt>
                <c:pt idx="57">
                  <c:v>1500.617</c:v>
                </c:pt>
                <c:pt idx="58">
                  <c:v>1464.1160000000002</c:v>
                </c:pt>
                <c:pt idx="59">
                  <c:v>1437.0630000000001</c:v>
                </c:pt>
                <c:pt idx="60">
                  <c:v>1475.4980000000003</c:v>
                </c:pt>
                <c:pt idx="61">
                  <c:v>1448.7120000000002</c:v>
                </c:pt>
                <c:pt idx="62">
                  <c:v>1416.0470000000003</c:v>
                </c:pt>
                <c:pt idx="63">
                  <c:v>1406.8740000000003</c:v>
                </c:pt>
                <c:pt idx="64">
                  <c:v>1463.0710000000001</c:v>
                </c:pt>
                <c:pt idx="65">
                  <c:v>1415.12</c:v>
                </c:pt>
                <c:pt idx="66">
                  <c:v>1417.2250000000001</c:v>
                </c:pt>
                <c:pt idx="67">
                  <c:v>1417.7530000000002</c:v>
                </c:pt>
                <c:pt idx="68">
                  <c:v>1395.9810000000002</c:v>
                </c:pt>
                <c:pt idx="69">
                  <c:v>1391.5940000000001</c:v>
                </c:pt>
                <c:pt idx="70">
                  <c:v>1394.4259999999999</c:v>
                </c:pt>
                <c:pt idx="71">
                  <c:v>1394.9219999999998</c:v>
                </c:pt>
                <c:pt idx="72">
                  <c:v>1423.2570000000005</c:v>
                </c:pt>
                <c:pt idx="73">
                  <c:v>1442.9059999999999</c:v>
                </c:pt>
                <c:pt idx="74">
                  <c:v>1430.94</c:v>
                </c:pt>
                <c:pt idx="75">
                  <c:v>1418.376</c:v>
                </c:pt>
                <c:pt idx="76">
                  <c:v>1401.0720000000001</c:v>
                </c:pt>
                <c:pt idx="77">
                  <c:v>1397.2319999999997</c:v>
                </c:pt>
                <c:pt idx="78">
                  <c:v>1390.8910000000001</c:v>
                </c:pt>
                <c:pt idx="79">
                  <c:v>1401.8240000000001</c:v>
                </c:pt>
                <c:pt idx="80">
                  <c:v>1330.8029999999999</c:v>
                </c:pt>
                <c:pt idx="81">
                  <c:v>1313.1420000000001</c:v>
                </c:pt>
                <c:pt idx="82">
                  <c:v>1292.1150000000002</c:v>
                </c:pt>
                <c:pt idx="83">
                  <c:v>1281.2450000000003</c:v>
                </c:pt>
                <c:pt idx="84">
                  <c:v>1222.9510000000002</c:v>
                </c:pt>
                <c:pt idx="85">
                  <c:v>1213.78</c:v>
                </c:pt>
                <c:pt idx="86">
                  <c:v>1201.93</c:v>
                </c:pt>
                <c:pt idx="87">
                  <c:v>1197.8620000000001</c:v>
                </c:pt>
                <c:pt idx="88">
                  <c:v>1175.7050000000004</c:v>
                </c:pt>
                <c:pt idx="89">
                  <c:v>1172.5530000000003</c:v>
                </c:pt>
                <c:pt idx="90">
                  <c:v>1164.5910000000001</c:v>
                </c:pt>
                <c:pt idx="91">
                  <c:v>1159.8109999999999</c:v>
                </c:pt>
                <c:pt idx="92">
                  <c:v>1131.0730000000003</c:v>
                </c:pt>
                <c:pt idx="93">
                  <c:v>1134.8400000000001</c:v>
                </c:pt>
                <c:pt idx="94">
                  <c:v>1124.8690000000001</c:v>
                </c:pt>
                <c:pt idx="95">
                  <c:v>1118.1849999999999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63-423D-BE20-38B6FB6546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2196.1929999999998</c:v>
                </c:pt>
                <c:pt idx="1">
                  <c:v>2168.3939999999998</c:v>
                </c:pt>
                <c:pt idx="2">
                  <c:v>2132.86</c:v>
                </c:pt>
                <c:pt idx="3">
                  <c:v>2102.6129999999998</c:v>
                </c:pt>
                <c:pt idx="4">
                  <c:v>2088.4299999999998</c:v>
                </c:pt>
                <c:pt idx="5">
                  <c:v>2063.915</c:v>
                </c:pt>
                <c:pt idx="6">
                  <c:v>2045.2120000000002</c:v>
                </c:pt>
                <c:pt idx="7">
                  <c:v>2026.4559999999999</c:v>
                </c:pt>
                <c:pt idx="8">
                  <c:v>2017.402</c:v>
                </c:pt>
                <c:pt idx="9">
                  <c:v>1998.7910000000002</c:v>
                </c:pt>
                <c:pt idx="10">
                  <c:v>1987.4930000000002</c:v>
                </c:pt>
                <c:pt idx="11">
                  <c:v>1980.231</c:v>
                </c:pt>
                <c:pt idx="12">
                  <c:v>1977.18</c:v>
                </c:pt>
                <c:pt idx="13">
                  <c:v>1975.778</c:v>
                </c:pt>
                <c:pt idx="14">
                  <c:v>1983.3770000000002</c:v>
                </c:pt>
                <c:pt idx="15">
                  <c:v>2001.9200000000003</c:v>
                </c:pt>
                <c:pt idx="16">
                  <c:v>2013.5990000000004</c:v>
                </c:pt>
                <c:pt idx="17">
                  <c:v>2042.1990000000001</c:v>
                </c:pt>
                <c:pt idx="18">
                  <c:v>2094.6559999999995</c:v>
                </c:pt>
                <c:pt idx="19">
                  <c:v>2172.0389999999998</c:v>
                </c:pt>
                <c:pt idx="20">
                  <c:v>2225.6330000000003</c:v>
                </c:pt>
                <c:pt idx="21">
                  <c:v>2316.4229999999998</c:v>
                </c:pt>
                <c:pt idx="22">
                  <c:v>2384.038</c:v>
                </c:pt>
                <c:pt idx="23">
                  <c:v>2486.25</c:v>
                </c:pt>
                <c:pt idx="24">
                  <c:v>2635.1799999999994</c:v>
                </c:pt>
                <c:pt idx="25">
                  <c:v>2711.2089999999998</c:v>
                </c:pt>
                <c:pt idx="26">
                  <c:v>2748.9760000000001</c:v>
                </c:pt>
                <c:pt idx="27">
                  <c:v>2843.4250000000002</c:v>
                </c:pt>
                <c:pt idx="28">
                  <c:v>2929.2429999999999</c:v>
                </c:pt>
                <c:pt idx="29">
                  <c:v>3023.3290000000002</c:v>
                </c:pt>
                <c:pt idx="30">
                  <c:v>3177.3390000000004</c:v>
                </c:pt>
                <c:pt idx="31">
                  <c:v>3230.19</c:v>
                </c:pt>
                <c:pt idx="32">
                  <c:v>3245.91</c:v>
                </c:pt>
                <c:pt idx="33">
                  <c:v>3310.6859999999997</c:v>
                </c:pt>
                <c:pt idx="34">
                  <c:v>3383.0239999999994</c:v>
                </c:pt>
                <c:pt idx="35">
                  <c:v>3416.02</c:v>
                </c:pt>
                <c:pt idx="36">
                  <c:v>3412.6880000000001</c:v>
                </c:pt>
                <c:pt idx="37">
                  <c:v>3435.4219999999996</c:v>
                </c:pt>
                <c:pt idx="38">
                  <c:v>3480.422</c:v>
                </c:pt>
                <c:pt idx="39">
                  <c:v>3499.7579999999998</c:v>
                </c:pt>
                <c:pt idx="40">
                  <c:v>3480.1179999999999</c:v>
                </c:pt>
                <c:pt idx="41">
                  <c:v>3505.846</c:v>
                </c:pt>
                <c:pt idx="42">
                  <c:v>3515.9429999999998</c:v>
                </c:pt>
                <c:pt idx="43">
                  <c:v>3524.5010000000002</c:v>
                </c:pt>
                <c:pt idx="44">
                  <c:v>3540.4520000000002</c:v>
                </c:pt>
                <c:pt idx="45">
                  <c:v>3514.4679999999998</c:v>
                </c:pt>
                <c:pt idx="46">
                  <c:v>3524.7179999999998</c:v>
                </c:pt>
                <c:pt idx="47">
                  <c:v>3513.3089999999997</c:v>
                </c:pt>
                <c:pt idx="48">
                  <c:v>3527.3330000000001</c:v>
                </c:pt>
                <c:pt idx="49">
                  <c:v>3521.1099999999992</c:v>
                </c:pt>
                <c:pt idx="50">
                  <c:v>3513.6089999999999</c:v>
                </c:pt>
                <c:pt idx="51">
                  <c:v>3493.578</c:v>
                </c:pt>
                <c:pt idx="52">
                  <c:v>3441.6690000000003</c:v>
                </c:pt>
                <c:pt idx="53">
                  <c:v>3416.2349999999997</c:v>
                </c:pt>
                <c:pt idx="54">
                  <c:v>3389.2729999999992</c:v>
                </c:pt>
                <c:pt idx="55">
                  <c:v>3360.4700000000003</c:v>
                </c:pt>
                <c:pt idx="56">
                  <c:v>3329.5660000000003</c:v>
                </c:pt>
                <c:pt idx="57">
                  <c:v>3294.375</c:v>
                </c:pt>
                <c:pt idx="58">
                  <c:v>3264.0769999999993</c:v>
                </c:pt>
                <c:pt idx="59">
                  <c:v>3233.5660000000003</c:v>
                </c:pt>
                <c:pt idx="60">
                  <c:v>3252.5249999999996</c:v>
                </c:pt>
                <c:pt idx="61">
                  <c:v>3132.4389999999994</c:v>
                </c:pt>
                <c:pt idx="62">
                  <c:v>3149.9129999999996</c:v>
                </c:pt>
                <c:pt idx="63">
                  <c:v>3204.7329999999997</c:v>
                </c:pt>
                <c:pt idx="64">
                  <c:v>3372.9949999999999</c:v>
                </c:pt>
                <c:pt idx="65">
                  <c:v>3336.0469999999996</c:v>
                </c:pt>
                <c:pt idx="66">
                  <c:v>3432.6559999999999</c:v>
                </c:pt>
                <c:pt idx="67">
                  <c:v>3523.6039999999994</c:v>
                </c:pt>
                <c:pt idx="68">
                  <c:v>3562.9439999999991</c:v>
                </c:pt>
                <c:pt idx="69">
                  <c:v>3646.6509999999994</c:v>
                </c:pt>
                <c:pt idx="70">
                  <c:v>3692.5749999999998</c:v>
                </c:pt>
                <c:pt idx="71">
                  <c:v>3741.0539999999996</c:v>
                </c:pt>
                <c:pt idx="72">
                  <c:v>3842.0329999999994</c:v>
                </c:pt>
                <c:pt idx="73">
                  <c:v>3876.982</c:v>
                </c:pt>
                <c:pt idx="74">
                  <c:v>3873.9619999999995</c:v>
                </c:pt>
                <c:pt idx="75">
                  <c:v>3838.877</c:v>
                </c:pt>
                <c:pt idx="76">
                  <c:v>3834.95</c:v>
                </c:pt>
                <c:pt idx="77">
                  <c:v>3836.6</c:v>
                </c:pt>
                <c:pt idx="78">
                  <c:v>3794.527</c:v>
                </c:pt>
                <c:pt idx="79">
                  <c:v>3726.0270000000005</c:v>
                </c:pt>
                <c:pt idx="80">
                  <c:v>3638.7679999999996</c:v>
                </c:pt>
                <c:pt idx="81">
                  <c:v>3556.6529999999998</c:v>
                </c:pt>
                <c:pt idx="82">
                  <c:v>3494.4910000000004</c:v>
                </c:pt>
                <c:pt idx="83">
                  <c:v>3413.1909999999998</c:v>
                </c:pt>
                <c:pt idx="84">
                  <c:v>3298.95</c:v>
                </c:pt>
                <c:pt idx="85">
                  <c:v>3176.6460000000002</c:v>
                </c:pt>
                <c:pt idx="86">
                  <c:v>3125.8519999999999</c:v>
                </c:pt>
                <c:pt idx="87">
                  <c:v>3052.0340000000001</c:v>
                </c:pt>
                <c:pt idx="88">
                  <c:v>2927.7909999999997</c:v>
                </c:pt>
                <c:pt idx="89">
                  <c:v>2824.3049999999998</c:v>
                </c:pt>
                <c:pt idx="90">
                  <c:v>2760.6879999999996</c:v>
                </c:pt>
                <c:pt idx="91">
                  <c:v>2689.5619999999999</c:v>
                </c:pt>
                <c:pt idx="92">
                  <c:v>2535.8219999999997</c:v>
                </c:pt>
                <c:pt idx="93">
                  <c:v>2481.2950000000001</c:v>
                </c:pt>
                <c:pt idx="94">
                  <c:v>2434.5399999999995</c:v>
                </c:pt>
                <c:pt idx="95">
                  <c:v>2386.5700000000002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63-423D-BE20-38B6FB6546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224.00000000000003</c:v>
                </c:pt>
                <c:pt idx="1">
                  <c:v>224.00000000000003</c:v>
                </c:pt>
                <c:pt idx="2">
                  <c:v>224.00000000000003</c:v>
                </c:pt>
                <c:pt idx="3">
                  <c:v>224.00000000000003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210</c:v>
                </c:pt>
                <c:pt idx="9">
                  <c:v>210</c:v>
                </c:pt>
                <c:pt idx="10">
                  <c:v>210</c:v>
                </c:pt>
                <c:pt idx="11">
                  <c:v>210</c:v>
                </c:pt>
                <c:pt idx="12">
                  <c:v>208.99999999999997</c:v>
                </c:pt>
                <c:pt idx="13">
                  <c:v>208.99999999999997</c:v>
                </c:pt>
                <c:pt idx="14">
                  <c:v>208.99999999999997</c:v>
                </c:pt>
                <c:pt idx="15">
                  <c:v>208.99999999999997</c:v>
                </c:pt>
                <c:pt idx="16">
                  <c:v>214.99999999999997</c:v>
                </c:pt>
                <c:pt idx="17">
                  <c:v>214.99999999999997</c:v>
                </c:pt>
                <c:pt idx="18">
                  <c:v>214.99999999999997</c:v>
                </c:pt>
                <c:pt idx="19">
                  <c:v>214.99999999999997</c:v>
                </c:pt>
                <c:pt idx="20">
                  <c:v>238</c:v>
                </c:pt>
                <c:pt idx="21">
                  <c:v>238</c:v>
                </c:pt>
                <c:pt idx="22">
                  <c:v>238</c:v>
                </c:pt>
                <c:pt idx="23">
                  <c:v>238</c:v>
                </c:pt>
                <c:pt idx="24">
                  <c:v>274.00000000000006</c:v>
                </c:pt>
                <c:pt idx="25">
                  <c:v>274.00000000000006</c:v>
                </c:pt>
                <c:pt idx="26">
                  <c:v>274.00000000000006</c:v>
                </c:pt>
                <c:pt idx="27">
                  <c:v>274.00000000000006</c:v>
                </c:pt>
                <c:pt idx="28">
                  <c:v>302.00000000000006</c:v>
                </c:pt>
                <c:pt idx="29">
                  <c:v>302.00000000000006</c:v>
                </c:pt>
                <c:pt idx="30">
                  <c:v>302.00000000000006</c:v>
                </c:pt>
                <c:pt idx="31">
                  <c:v>302.00000000000006</c:v>
                </c:pt>
                <c:pt idx="32">
                  <c:v>315</c:v>
                </c:pt>
                <c:pt idx="33">
                  <c:v>315</c:v>
                </c:pt>
                <c:pt idx="34">
                  <c:v>315</c:v>
                </c:pt>
                <c:pt idx="35">
                  <c:v>315</c:v>
                </c:pt>
                <c:pt idx="36">
                  <c:v>316</c:v>
                </c:pt>
                <c:pt idx="37">
                  <c:v>316</c:v>
                </c:pt>
                <c:pt idx="38">
                  <c:v>316</c:v>
                </c:pt>
                <c:pt idx="39">
                  <c:v>316</c:v>
                </c:pt>
                <c:pt idx="40">
                  <c:v>321</c:v>
                </c:pt>
                <c:pt idx="41">
                  <c:v>321</c:v>
                </c:pt>
                <c:pt idx="42">
                  <c:v>321</c:v>
                </c:pt>
                <c:pt idx="43">
                  <c:v>321</c:v>
                </c:pt>
                <c:pt idx="44">
                  <c:v>326</c:v>
                </c:pt>
                <c:pt idx="45">
                  <c:v>326</c:v>
                </c:pt>
                <c:pt idx="46">
                  <c:v>326</c:v>
                </c:pt>
                <c:pt idx="47">
                  <c:v>326</c:v>
                </c:pt>
                <c:pt idx="48">
                  <c:v>331</c:v>
                </c:pt>
                <c:pt idx="49">
                  <c:v>331</c:v>
                </c:pt>
                <c:pt idx="50">
                  <c:v>331</c:v>
                </c:pt>
                <c:pt idx="51">
                  <c:v>331</c:v>
                </c:pt>
                <c:pt idx="52">
                  <c:v>326</c:v>
                </c:pt>
                <c:pt idx="53">
                  <c:v>326</c:v>
                </c:pt>
                <c:pt idx="54">
                  <c:v>326</c:v>
                </c:pt>
                <c:pt idx="55">
                  <c:v>326</c:v>
                </c:pt>
                <c:pt idx="56">
                  <c:v>321</c:v>
                </c:pt>
                <c:pt idx="57">
                  <c:v>321</c:v>
                </c:pt>
                <c:pt idx="58">
                  <c:v>321</c:v>
                </c:pt>
                <c:pt idx="59">
                  <c:v>321</c:v>
                </c:pt>
                <c:pt idx="60">
                  <c:v>318</c:v>
                </c:pt>
                <c:pt idx="61">
                  <c:v>318</c:v>
                </c:pt>
                <c:pt idx="62">
                  <c:v>318</c:v>
                </c:pt>
                <c:pt idx="63">
                  <c:v>318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355</c:v>
                </c:pt>
                <c:pt idx="69">
                  <c:v>355</c:v>
                </c:pt>
                <c:pt idx="70">
                  <c:v>355</c:v>
                </c:pt>
                <c:pt idx="71">
                  <c:v>355</c:v>
                </c:pt>
                <c:pt idx="72">
                  <c:v>352</c:v>
                </c:pt>
                <c:pt idx="73">
                  <c:v>352</c:v>
                </c:pt>
                <c:pt idx="74">
                  <c:v>352</c:v>
                </c:pt>
                <c:pt idx="75">
                  <c:v>352</c:v>
                </c:pt>
                <c:pt idx="76">
                  <c:v>344</c:v>
                </c:pt>
                <c:pt idx="77">
                  <c:v>344</c:v>
                </c:pt>
                <c:pt idx="78">
                  <c:v>344</c:v>
                </c:pt>
                <c:pt idx="79">
                  <c:v>344</c:v>
                </c:pt>
                <c:pt idx="80">
                  <c:v>318</c:v>
                </c:pt>
                <c:pt idx="81">
                  <c:v>318</c:v>
                </c:pt>
                <c:pt idx="82">
                  <c:v>318</c:v>
                </c:pt>
                <c:pt idx="83">
                  <c:v>318</c:v>
                </c:pt>
                <c:pt idx="84">
                  <c:v>285.00000000000006</c:v>
                </c:pt>
                <c:pt idx="85">
                  <c:v>285.00000000000006</c:v>
                </c:pt>
                <c:pt idx="86">
                  <c:v>285.00000000000006</c:v>
                </c:pt>
                <c:pt idx="87">
                  <c:v>285.00000000000006</c:v>
                </c:pt>
                <c:pt idx="88">
                  <c:v>252.00000000000003</c:v>
                </c:pt>
                <c:pt idx="89">
                  <c:v>252.00000000000003</c:v>
                </c:pt>
                <c:pt idx="90">
                  <c:v>252.00000000000003</c:v>
                </c:pt>
                <c:pt idx="91">
                  <c:v>252.00000000000003</c:v>
                </c:pt>
                <c:pt idx="92">
                  <c:v>224.00000000000003</c:v>
                </c:pt>
                <c:pt idx="93">
                  <c:v>224.00000000000003</c:v>
                </c:pt>
                <c:pt idx="94">
                  <c:v>224.00000000000003</c:v>
                </c:pt>
                <c:pt idx="95">
                  <c:v>224.00000000000003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63-423D-BE20-38B6FB6546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63-423D-BE20-38B6FB6546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250</c:v>
                </c:pt>
                <c:pt idx="1">
                  <c:v>250</c:v>
                </c:pt>
                <c:pt idx="2">
                  <c:v>250</c:v>
                </c:pt>
                <c:pt idx="3">
                  <c:v>250</c:v>
                </c:pt>
                <c:pt idx="4">
                  <c:v>250</c:v>
                </c:pt>
                <c:pt idx="5">
                  <c:v>250</c:v>
                </c:pt>
                <c:pt idx="6">
                  <c:v>250</c:v>
                </c:pt>
                <c:pt idx="7">
                  <c:v>250</c:v>
                </c:pt>
                <c:pt idx="8">
                  <c:v>250</c:v>
                </c:pt>
                <c:pt idx="9">
                  <c:v>250</c:v>
                </c:pt>
                <c:pt idx="10">
                  <c:v>250</c:v>
                </c:pt>
                <c:pt idx="11">
                  <c:v>250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  <c:pt idx="15">
                  <c:v>250</c:v>
                </c:pt>
                <c:pt idx="37">
                  <c:v>220</c:v>
                </c:pt>
                <c:pt idx="38">
                  <c:v>345</c:v>
                </c:pt>
                <c:pt idx="39">
                  <c:v>345</c:v>
                </c:pt>
                <c:pt idx="40">
                  <c:v>345</c:v>
                </c:pt>
                <c:pt idx="41">
                  <c:v>345</c:v>
                </c:pt>
                <c:pt idx="42">
                  <c:v>345</c:v>
                </c:pt>
                <c:pt idx="43">
                  <c:v>345</c:v>
                </c:pt>
                <c:pt idx="44">
                  <c:v>345</c:v>
                </c:pt>
                <c:pt idx="45">
                  <c:v>345</c:v>
                </c:pt>
                <c:pt idx="46">
                  <c:v>345</c:v>
                </c:pt>
                <c:pt idx="47">
                  <c:v>345</c:v>
                </c:pt>
                <c:pt idx="48">
                  <c:v>345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345</c:v>
                </c:pt>
                <c:pt idx="53">
                  <c:v>345</c:v>
                </c:pt>
                <c:pt idx="54">
                  <c:v>345</c:v>
                </c:pt>
                <c:pt idx="55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63-423D-BE20-38B6FB6546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F63-423D-BE20-38B6FB6546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63-423D-BE20-38B6FB6546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F63-423D-BE20-38B6FB6546D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815</c:v>
                </c:pt>
                <c:pt idx="1">
                  <c:v>815</c:v>
                </c:pt>
                <c:pt idx="2">
                  <c:v>815</c:v>
                </c:pt>
                <c:pt idx="3">
                  <c:v>815</c:v>
                </c:pt>
                <c:pt idx="4">
                  <c:v>778</c:v>
                </c:pt>
                <c:pt idx="5">
                  <c:v>778</c:v>
                </c:pt>
                <c:pt idx="6">
                  <c:v>778</c:v>
                </c:pt>
                <c:pt idx="7">
                  <c:v>778</c:v>
                </c:pt>
                <c:pt idx="8">
                  <c:v>777</c:v>
                </c:pt>
                <c:pt idx="9">
                  <c:v>777</c:v>
                </c:pt>
                <c:pt idx="10">
                  <c:v>777</c:v>
                </c:pt>
                <c:pt idx="11">
                  <c:v>777</c:v>
                </c:pt>
                <c:pt idx="12">
                  <c:v>772</c:v>
                </c:pt>
                <c:pt idx="13">
                  <c:v>772</c:v>
                </c:pt>
                <c:pt idx="14">
                  <c:v>772</c:v>
                </c:pt>
                <c:pt idx="15">
                  <c:v>772</c:v>
                </c:pt>
                <c:pt idx="16">
                  <c:v>777</c:v>
                </c:pt>
                <c:pt idx="17">
                  <c:v>777</c:v>
                </c:pt>
                <c:pt idx="18">
                  <c:v>777</c:v>
                </c:pt>
                <c:pt idx="19">
                  <c:v>777</c:v>
                </c:pt>
                <c:pt idx="20">
                  <c:v>368.4</c:v>
                </c:pt>
                <c:pt idx="21">
                  <c:v>368.4</c:v>
                </c:pt>
                <c:pt idx="22">
                  <c:v>368.4</c:v>
                </c:pt>
                <c:pt idx="23">
                  <c:v>368.4</c:v>
                </c:pt>
                <c:pt idx="24">
                  <c:v>159</c:v>
                </c:pt>
                <c:pt idx="25">
                  <c:v>159</c:v>
                </c:pt>
                <c:pt idx="26">
                  <c:v>159</c:v>
                </c:pt>
                <c:pt idx="27">
                  <c:v>159</c:v>
                </c:pt>
                <c:pt idx="28">
                  <c:v>334.5</c:v>
                </c:pt>
                <c:pt idx="29">
                  <c:v>289</c:v>
                </c:pt>
                <c:pt idx="30">
                  <c:v>312.5</c:v>
                </c:pt>
                <c:pt idx="31">
                  <c:v>571.20000000000005</c:v>
                </c:pt>
                <c:pt idx="32">
                  <c:v>675.4</c:v>
                </c:pt>
                <c:pt idx="33">
                  <c:v>675.4</c:v>
                </c:pt>
                <c:pt idx="34">
                  <c:v>675.4</c:v>
                </c:pt>
                <c:pt idx="35">
                  <c:v>675.4</c:v>
                </c:pt>
                <c:pt idx="36">
                  <c:v>947.19999999999993</c:v>
                </c:pt>
                <c:pt idx="37">
                  <c:v>863.19999999999993</c:v>
                </c:pt>
                <c:pt idx="38">
                  <c:v>801.1</c:v>
                </c:pt>
                <c:pt idx="39">
                  <c:v>688.9</c:v>
                </c:pt>
                <c:pt idx="40">
                  <c:v>1033.9000000000001</c:v>
                </c:pt>
                <c:pt idx="41">
                  <c:v>1034.3</c:v>
                </c:pt>
                <c:pt idx="42">
                  <c:v>943</c:v>
                </c:pt>
                <c:pt idx="43">
                  <c:v>943</c:v>
                </c:pt>
                <c:pt idx="44">
                  <c:v>1053</c:v>
                </c:pt>
                <c:pt idx="45">
                  <c:v>1136</c:v>
                </c:pt>
                <c:pt idx="46">
                  <c:v>1203.8</c:v>
                </c:pt>
                <c:pt idx="47">
                  <c:v>1209.7</c:v>
                </c:pt>
                <c:pt idx="48">
                  <c:v>1006.3</c:v>
                </c:pt>
                <c:pt idx="49">
                  <c:v>918</c:v>
                </c:pt>
                <c:pt idx="50">
                  <c:v>918</c:v>
                </c:pt>
                <c:pt idx="51">
                  <c:v>921.1</c:v>
                </c:pt>
                <c:pt idx="52">
                  <c:v>952</c:v>
                </c:pt>
                <c:pt idx="53">
                  <c:v>952</c:v>
                </c:pt>
                <c:pt idx="54">
                  <c:v>952</c:v>
                </c:pt>
                <c:pt idx="55">
                  <c:v>952</c:v>
                </c:pt>
                <c:pt idx="56">
                  <c:v>737.7</c:v>
                </c:pt>
                <c:pt idx="57">
                  <c:v>1138.7</c:v>
                </c:pt>
                <c:pt idx="58">
                  <c:v>1111.9000000000001</c:v>
                </c:pt>
                <c:pt idx="59">
                  <c:v>1089.5</c:v>
                </c:pt>
                <c:pt idx="60">
                  <c:v>731.6</c:v>
                </c:pt>
                <c:pt idx="61">
                  <c:v>672.6</c:v>
                </c:pt>
                <c:pt idx="62">
                  <c:v>639.1</c:v>
                </c:pt>
                <c:pt idx="63">
                  <c:v>494.6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258</c:v>
                </c:pt>
                <c:pt idx="69">
                  <c:v>258</c:v>
                </c:pt>
                <c:pt idx="70">
                  <c:v>258</c:v>
                </c:pt>
                <c:pt idx="71">
                  <c:v>258</c:v>
                </c:pt>
                <c:pt idx="72">
                  <c:v>252</c:v>
                </c:pt>
                <c:pt idx="73">
                  <c:v>252</c:v>
                </c:pt>
                <c:pt idx="74">
                  <c:v>252</c:v>
                </c:pt>
                <c:pt idx="75">
                  <c:v>252</c:v>
                </c:pt>
                <c:pt idx="76">
                  <c:v>266</c:v>
                </c:pt>
                <c:pt idx="77">
                  <c:v>266</c:v>
                </c:pt>
                <c:pt idx="78">
                  <c:v>266</c:v>
                </c:pt>
                <c:pt idx="79">
                  <c:v>266</c:v>
                </c:pt>
                <c:pt idx="80">
                  <c:v>254</c:v>
                </c:pt>
                <c:pt idx="81">
                  <c:v>254</c:v>
                </c:pt>
                <c:pt idx="82">
                  <c:v>254</c:v>
                </c:pt>
                <c:pt idx="83">
                  <c:v>254</c:v>
                </c:pt>
                <c:pt idx="84">
                  <c:v>280</c:v>
                </c:pt>
                <c:pt idx="85">
                  <c:v>280</c:v>
                </c:pt>
                <c:pt idx="86">
                  <c:v>280</c:v>
                </c:pt>
                <c:pt idx="87">
                  <c:v>280</c:v>
                </c:pt>
                <c:pt idx="88">
                  <c:v>731.2</c:v>
                </c:pt>
                <c:pt idx="89">
                  <c:v>731.2</c:v>
                </c:pt>
                <c:pt idx="90">
                  <c:v>731.2</c:v>
                </c:pt>
                <c:pt idx="91">
                  <c:v>731.2</c:v>
                </c:pt>
                <c:pt idx="92">
                  <c:v>823</c:v>
                </c:pt>
                <c:pt idx="93">
                  <c:v>823</c:v>
                </c:pt>
                <c:pt idx="94">
                  <c:v>823</c:v>
                </c:pt>
                <c:pt idx="95">
                  <c:v>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63-423D-BE20-38B6FB6546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40.508000000000003</c:v>
                </c:pt>
                <c:pt idx="25">
                  <c:v>39.692</c:v>
                </c:pt>
                <c:pt idx="26">
                  <c:v>38.496000000000002</c:v>
                </c:pt>
                <c:pt idx="27">
                  <c:v>37.128</c:v>
                </c:pt>
                <c:pt idx="28">
                  <c:v>35.74</c:v>
                </c:pt>
                <c:pt idx="29">
                  <c:v>34.351999999999997</c:v>
                </c:pt>
                <c:pt idx="30">
                  <c:v>33.091999999999999</c:v>
                </c:pt>
                <c:pt idx="31">
                  <c:v>32.136000000000003</c:v>
                </c:pt>
                <c:pt idx="32">
                  <c:v>31.448</c:v>
                </c:pt>
                <c:pt idx="33">
                  <c:v>30.744</c:v>
                </c:pt>
                <c:pt idx="34">
                  <c:v>29.835999999999999</c:v>
                </c:pt>
                <c:pt idx="35">
                  <c:v>28.763999999999999</c:v>
                </c:pt>
                <c:pt idx="36">
                  <c:v>27.667999999999999</c:v>
                </c:pt>
                <c:pt idx="37">
                  <c:v>26.72</c:v>
                </c:pt>
                <c:pt idx="38">
                  <c:v>25.876000000000001</c:v>
                </c:pt>
                <c:pt idx="39">
                  <c:v>24.992000000000001</c:v>
                </c:pt>
                <c:pt idx="40">
                  <c:v>24.096</c:v>
                </c:pt>
                <c:pt idx="41">
                  <c:v>23.42</c:v>
                </c:pt>
                <c:pt idx="42">
                  <c:v>23.047999999999998</c:v>
                </c:pt>
                <c:pt idx="43">
                  <c:v>22.923999999999999</c:v>
                </c:pt>
                <c:pt idx="44">
                  <c:v>22.928000000000001</c:v>
                </c:pt>
                <c:pt idx="45">
                  <c:v>23.02</c:v>
                </c:pt>
                <c:pt idx="46">
                  <c:v>23.12</c:v>
                </c:pt>
                <c:pt idx="47">
                  <c:v>23.2</c:v>
                </c:pt>
                <c:pt idx="48">
                  <c:v>23.335999999999999</c:v>
                </c:pt>
                <c:pt idx="49">
                  <c:v>23.335999999999999</c:v>
                </c:pt>
                <c:pt idx="50">
                  <c:v>22.847999999999999</c:v>
                </c:pt>
                <c:pt idx="51">
                  <c:v>21.707999999999998</c:v>
                </c:pt>
                <c:pt idx="52">
                  <c:v>20.524000000000001</c:v>
                </c:pt>
                <c:pt idx="53">
                  <c:v>19.98</c:v>
                </c:pt>
                <c:pt idx="54">
                  <c:v>20.687999999999999</c:v>
                </c:pt>
                <c:pt idx="55">
                  <c:v>22.456</c:v>
                </c:pt>
                <c:pt idx="56">
                  <c:v>24.756</c:v>
                </c:pt>
                <c:pt idx="57">
                  <c:v>26.995999999999999</c:v>
                </c:pt>
                <c:pt idx="58">
                  <c:v>29.26</c:v>
                </c:pt>
                <c:pt idx="59">
                  <c:v>31.728000000000002</c:v>
                </c:pt>
                <c:pt idx="60">
                  <c:v>34.292000000000002</c:v>
                </c:pt>
                <c:pt idx="61">
                  <c:v>36.5</c:v>
                </c:pt>
                <c:pt idx="62">
                  <c:v>38.235999999999997</c:v>
                </c:pt>
                <c:pt idx="63">
                  <c:v>39.564</c:v>
                </c:pt>
                <c:pt idx="64">
                  <c:v>40.468000000000004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63-423D-BE20-38B6FB6546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F63-423D-BE20-38B6FB6546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63-423D-BE20-38B6FB654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92.86</c:v>
                </c:pt>
                <c:pt idx="1">
                  <c:v>92.11</c:v>
                </c:pt>
                <c:pt idx="2">
                  <c:v>95.76</c:v>
                </c:pt>
                <c:pt idx="3">
                  <c:v>91.34</c:v>
                </c:pt>
                <c:pt idx="4">
                  <c:v>93.14</c:v>
                </c:pt>
                <c:pt idx="5">
                  <c:v>90.96</c:v>
                </c:pt>
                <c:pt idx="6">
                  <c:v>91.06</c:v>
                </c:pt>
                <c:pt idx="7">
                  <c:v>90.68</c:v>
                </c:pt>
                <c:pt idx="8">
                  <c:v>93.23</c:v>
                </c:pt>
                <c:pt idx="9">
                  <c:v>91.8</c:v>
                </c:pt>
                <c:pt idx="10">
                  <c:v>92.81</c:v>
                </c:pt>
                <c:pt idx="11">
                  <c:v>92.12</c:v>
                </c:pt>
                <c:pt idx="12">
                  <c:v>93.36</c:v>
                </c:pt>
                <c:pt idx="13">
                  <c:v>93.25</c:v>
                </c:pt>
                <c:pt idx="14">
                  <c:v>92.92</c:v>
                </c:pt>
                <c:pt idx="15">
                  <c:v>93.92</c:v>
                </c:pt>
                <c:pt idx="16">
                  <c:v>90.8</c:v>
                </c:pt>
                <c:pt idx="17">
                  <c:v>93.41</c:v>
                </c:pt>
                <c:pt idx="18">
                  <c:v>96.61</c:v>
                </c:pt>
                <c:pt idx="19">
                  <c:v>96.92</c:v>
                </c:pt>
                <c:pt idx="20">
                  <c:v>88.82</c:v>
                </c:pt>
                <c:pt idx="21">
                  <c:v>94.26</c:v>
                </c:pt>
                <c:pt idx="22">
                  <c:v>102.47</c:v>
                </c:pt>
                <c:pt idx="23">
                  <c:v>134.03</c:v>
                </c:pt>
                <c:pt idx="24">
                  <c:v>133.9</c:v>
                </c:pt>
                <c:pt idx="25">
                  <c:v>150.09</c:v>
                </c:pt>
                <c:pt idx="26">
                  <c:v>175.96</c:v>
                </c:pt>
                <c:pt idx="27">
                  <c:v>181.94</c:v>
                </c:pt>
                <c:pt idx="28">
                  <c:v>213.08</c:v>
                </c:pt>
                <c:pt idx="29">
                  <c:v>192.19</c:v>
                </c:pt>
                <c:pt idx="30">
                  <c:v>144.61000000000001</c:v>
                </c:pt>
                <c:pt idx="31">
                  <c:v>145.71</c:v>
                </c:pt>
                <c:pt idx="32">
                  <c:v>157.78</c:v>
                </c:pt>
                <c:pt idx="33">
                  <c:v>142.9</c:v>
                </c:pt>
                <c:pt idx="34">
                  <c:v>117.64</c:v>
                </c:pt>
                <c:pt idx="35">
                  <c:v>93.69</c:v>
                </c:pt>
                <c:pt idx="36">
                  <c:v>128.58000000000001</c:v>
                </c:pt>
                <c:pt idx="37">
                  <c:v>119.43</c:v>
                </c:pt>
                <c:pt idx="38">
                  <c:v>101.63</c:v>
                </c:pt>
                <c:pt idx="39">
                  <c:v>90.8</c:v>
                </c:pt>
                <c:pt idx="40">
                  <c:v>105.74</c:v>
                </c:pt>
                <c:pt idx="41">
                  <c:v>96.83</c:v>
                </c:pt>
                <c:pt idx="42">
                  <c:v>91.44</c:v>
                </c:pt>
                <c:pt idx="43">
                  <c:v>90.01</c:v>
                </c:pt>
                <c:pt idx="44">
                  <c:v>94.8</c:v>
                </c:pt>
                <c:pt idx="45">
                  <c:v>96.95</c:v>
                </c:pt>
                <c:pt idx="46">
                  <c:v>101.31</c:v>
                </c:pt>
                <c:pt idx="47">
                  <c:v>98.86</c:v>
                </c:pt>
                <c:pt idx="48">
                  <c:v>93.59</c:v>
                </c:pt>
                <c:pt idx="49">
                  <c:v>92.38</c:v>
                </c:pt>
                <c:pt idx="50">
                  <c:v>91.68</c:v>
                </c:pt>
                <c:pt idx="51">
                  <c:v>92.17</c:v>
                </c:pt>
                <c:pt idx="52">
                  <c:v>90.71</c:v>
                </c:pt>
                <c:pt idx="53">
                  <c:v>93.18</c:v>
                </c:pt>
                <c:pt idx="54">
                  <c:v>96.45</c:v>
                </c:pt>
                <c:pt idx="55">
                  <c:v>98.78</c:v>
                </c:pt>
                <c:pt idx="56">
                  <c:v>82.79</c:v>
                </c:pt>
                <c:pt idx="57">
                  <c:v>101.56</c:v>
                </c:pt>
                <c:pt idx="58">
                  <c:v>120.23</c:v>
                </c:pt>
                <c:pt idx="59">
                  <c:v>176.3</c:v>
                </c:pt>
                <c:pt idx="60">
                  <c:v>103.95</c:v>
                </c:pt>
                <c:pt idx="61">
                  <c:v>215.26</c:v>
                </c:pt>
                <c:pt idx="62">
                  <c:v>251.03</c:v>
                </c:pt>
                <c:pt idx="63">
                  <c:v>294.98</c:v>
                </c:pt>
                <c:pt idx="64">
                  <c:v>162.66</c:v>
                </c:pt>
                <c:pt idx="65">
                  <c:v>293.18</c:v>
                </c:pt>
                <c:pt idx="66">
                  <c:v>314.37</c:v>
                </c:pt>
                <c:pt idx="67">
                  <c:v>331.05</c:v>
                </c:pt>
                <c:pt idx="68">
                  <c:v>324.27</c:v>
                </c:pt>
                <c:pt idx="69">
                  <c:v>342.94</c:v>
                </c:pt>
                <c:pt idx="70">
                  <c:v>345.76</c:v>
                </c:pt>
                <c:pt idx="71">
                  <c:v>344.94</c:v>
                </c:pt>
                <c:pt idx="72">
                  <c:v>165.26</c:v>
                </c:pt>
                <c:pt idx="73">
                  <c:v>148.96</c:v>
                </c:pt>
                <c:pt idx="74">
                  <c:v>150</c:v>
                </c:pt>
                <c:pt idx="75">
                  <c:v>151.80000000000001</c:v>
                </c:pt>
                <c:pt idx="76">
                  <c:v>162.46</c:v>
                </c:pt>
                <c:pt idx="77">
                  <c:v>150</c:v>
                </c:pt>
                <c:pt idx="78">
                  <c:v>150</c:v>
                </c:pt>
                <c:pt idx="79">
                  <c:v>136.66</c:v>
                </c:pt>
                <c:pt idx="80">
                  <c:v>151.55000000000001</c:v>
                </c:pt>
                <c:pt idx="81">
                  <c:v>134.41</c:v>
                </c:pt>
                <c:pt idx="82">
                  <c:v>128.71</c:v>
                </c:pt>
                <c:pt idx="83">
                  <c:v>109.84</c:v>
                </c:pt>
                <c:pt idx="84">
                  <c:v>132.41999999999999</c:v>
                </c:pt>
                <c:pt idx="85">
                  <c:v>121.68</c:v>
                </c:pt>
                <c:pt idx="86">
                  <c:v>105.53</c:v>
                </c:pt>
                <c:pt idx="87">
                  <c:v>94.37</c:v>
                </c:pt>
                <c:pt idx="88">
                  <c:v>118.39</c:v>
                </c:pt>
                <c:pt idx="89">
                  <c:v>112.89</c:v>
                </c:pt>
                <c:pt idx="90">
                  <c:v>103.95</c:v>
                </c:pt>
                <c:pt idx="91">
                  <c:v>100.45</c:v>
                </c:pt>
                <c:pt idx="92">
                  <c:v>120.76</c:v>
                </c:pt>
                <c:pt idx="93">
                  <c:v>103.15</c:v>
                </c:pt>
                <c:pt idx="94">
                  <c:v>92.99</c:v>
                </c:pt>
                <c:pt idx="95">
                  <c:v>88.88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63-423D-BE20-38B6FB654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5596.6120000000001</v>
      </c>
      <c r="C5" s="25">
        <v>5567.4430000000002</v>
      </c>
      <c r="D5" s="25">
        <v>5525.134</v>
      </c>
      <c r="E5" s="25">
        <v>5489.6769999999997</v>
      </c>
      <c r="F5" s="25">
        <v>5407.5060000000003</v>
      </c>
      <c r="G5" s="25">
        <v>5379.0060000000003</v>
      </c>
      <c r="H5" s="25">
        <v>5359.7920000000004</v>
      </c>
      <c r="I5" s="25">
        <v>5339.9430000000002</v>
      </c>
      <c r="J5" s="25">
        <v>5304.0069999999996</v>
      </c>
      <c r="K5" s="25">
        <v>5286.5029999999997</v>
      </c>
      <c r="L5" s="25">
        <v>5275.19</v>
      </c>
      <c r="M5" s="25">
        <v>5264.7219999999998</v>
      </c>
      <c r="N5" s="25">
        <v>5255.1120000000001</v>
      </c>
      <c r="O5" s="25">
        <v>5253.9690000000001</v>
      </c>
      <c r="P5" s="25">
        <v>5266.1930000000002</v>
      </c>
      <c r="Q5" s="25">
        <v>5287.308</v>
      </c>
      <c r="R5" s="25">
        <v>5088.9759999999997</v>
      </c>
      <c r="S5" s="25">
        <v>5114.4049999999997</v>
      </c>
      <c r="T5" s="25">
        <v>5186.2089999999998</v>
      </c>
      <c r="U5" s="25">
        <v>5282.0169999999998</v>
      </c>
      <c r="V5" s="25">
        <v>5037.2560000000003</v>
      </c>
      <c r="W5" s="25">
        <v>5174.0659999999998</v>
      </c>
      <c r="X5" s="25">
        <v>5258.4740000000002</v>
      </c>
      <c r="Y5" s="25">
        <v>5376.2489999999998</v>
      </c>
      <c r="Z5" s="25">
        <v>5418.5619999999999</v>
      </c>
      <c r="AA5" s="25">
        <v>5526.991</v>
      </c>
      <c r="AB5" s="25">
        <v>5574.55</v>
      </c>
      <c r="AC5" s="25">
        <v>5683.2460000000001</v>
      </c>
      <c r="AD5" s="25">
        <v>6023.3639999999996</v>
      </c>
      <c r="AE5" s="25">
        <v>6075.8209999999999</v>
      </c>
      <c r="AF5" s="25">
        <v>6270.1009999999997</v>
      </c>
      <c r="AG5" s="25">
        <v>6564.107</v>
      </c>
      <c r="AH5" s="25">
        <v>6705.1840000000002</v>
      </c>
      <c r="AI5" s="25">
        <v>6776.6980000000003</v>
      </c>
      <c r="AJ5" s="25">
        <v>6841.8670000000002</v>
      </c>
      <c r="AK5" s="25">
        <v>6870.0169999999998</v>
      </c>
      <c r="AL5" s="25">
        <v>7126.8440000000001</v>
      </c>
      <c r="AM5" s="25">
        <v>7283.4049999999997</v>
      </c>
      <c r="AN5" s="25">
        <v>7383.848</v>
      </c>
      <c r="AO5" s="25">
        <v>7290.5959999999995</v>
      </c>
      <c r="AP5" s="25">
        <v>7613.8869999999997</v>
      </c>
      <c r="AQ5" s="25">
        <v>7632.1480000000001</v>
      </c>
      <c r="AR5" s="25">
        <v>7546.1490000000003</v>
      </c>
      <c r="AS5" s="25">
        <v>7548.48</v>
      </c>
      <c r="AT5" s="25">
        <v>7671.2280000000001</v>
      </c>
      <c r="AU5" s="25">
        <v>7731.7309999999998</v>
      </c>
      <c r="AV5" s="25">
        <v>7817.0789999999997</v>
      </c>
      <c r="AW5" s="25">
        <v>7812.3670000000002</v>
      </c>
      <c r="AX5" s="25">
        <v>7622.2460000000001</v>
      </c>
      <c r="AY5" s="25">
        <v>7526.4340000000002</v>
      </c>
      <c r="AZ5" s="25">
        <v>7519.7889999999998</v>
      </c>
      <c r="BA5" s="25">
        <v>7495.57</v>
      </c>
      <c r="BB5" s="25">
        <v>7466.4620000000004</v>
      </c>
      <c r="BC5" s="25">
        <v>7447.5969999999998</v>
      </c>
      <c r="BD5" s="25">
        <v>7427.75</v>
      </c>
      <c r="BE5" s="25">
        <v>7391.9250000000002</v>
      </c>
      <c r="BF5" s="25">
        <v>6770.1369999999997</v>
      </c>
      <c r="BG5" s="25">
        <v>7144.3980000000001</v>
      </c>
      <c r="BH5" s="25">
        <v>7058.3220000000001</v>
      </c>
      <c r="BI5" s="25">
        <v>6986.2129999999997</v>
      </c>
      <c r="BJ5" s="25">
        <v>6633.5259999999998</v>
      </c>
      <c r="BK5" s="25">
        <v>6426.0510000000004</v>
      </c>
      <c r="BL5" s="25">
        <v>6384.2110000000002</v>
      </c>
      <c r="BM5" s="25">
        <v>6291.7690000000002</v>
      </c>
      <c r="BN5" s="25">
        <v>6331.2449999999999</v>
      </c>
      <c r="BO5" s="25">
        <v>6251.3440000000001</v>
      </c>
      <c r="BP5" s="25">
        <v>6354.17</v>
      </c>
      <c r="BQ5" s="25">
        <v>6448.09</v>
      </c>
      <c r="BR5" s="25">
        <v>6412.2839999999997</v>
      </c>
      <c r="BS5" s="25">
        <v>6489.9</v>
      </c>
      <c r="BT5" s="25">
        <v>6539.607</v>
      </c>
      <c r="BU5" s="25">
        <v>6589.0709999999999</v>
      </c>
      <c r="BV5" s="25">
        <v>6692.1549999999997</v>
      </c>
      <c r="BW5" s="25">
        <v>6769.15</v>
      </c>
      <c r="BX5" s="25">
        <v>6730.9690000000001</v>
      </c>
      <c r="BY5" s="25">
        <v>6683.4040000000005</v>
      </c>
      <c r="BZ5" s="25">
        <v>6663.9740000000002</v>
      </c>
      <c r="CA5" s="25">
        <v>6661.6540000000005</v>
      </c>
      <c r="CB5" s="25">
        <v>6611.09</v>
      </c>
      <c r="CC5" s="25">
        <v>6575.4679999999998</v>
      </c>
      <c r="CD5" s="25">
        <v>6357.2629999999999</v>
      </c>
      <c r="CE5" s="25">
        <v>6255.1469999999999</v>
      </c>
      <c r="CF5" s="25">
        <v>6168.89</v>
      </c>
      <c r="CG5" s="25">
        <v>6089.26</v>
      </c>
      <c r="CH5" s="25">
        <v>5975.5169999999998</v>
      </c>
      <c r="CI5" s="25">
        <v>5840.2340000000004</v>
      </c>
      <c r="CJ5" s="25">
        <v>5777.8710000000001</v>
      </c>
      <c r="CK5" s="25">
        <v>5706.6090000000004</v>
      </c>
      <c r="CL5" s="25">
        <v>6023.6729999999998</v>
      </c>
      <c r="CM5" s="25">
        <v>5914.3919999999998</v>
      </c>
      <c r="CN5" s="25">
        <v>5840.6719999999996</v>
      </c>
      <c r="CO5" s="25">
        <v>5774.2579999999998</v>
      </c>
      <c r="CP5" s="25">
        <v>5684.4759999999997</v>
      </c>
      <c r="CQ5" s="25">
        <v>5632.8410000000003</v>
      </c>
      <c r="CR5" s="25">
        <v>5584.7020000000002</v>
      </c>
      <c r="CS5" s="25">
        <v>5529.3270000000002</v>
      </c>
      <c r="CT5" s="26"/>
      <c r="CU5" s="26"/>
      <c r="CV5" s="26"/>
      <c r="CW5" s="27"/>
      <c r="CX5" s="28">
        <f t="array" ref="CX5">SUMPRODUCT(B5:CW5*0.25)</f>
        <v>151178.78650000007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92.86</v>
      </c>
      <c r="C8" s="37">
        <v>92.11</v>
      </c>
      <c r="D8" s="37">
        <v>95.76</v>
      </c>
      <c r="E8" s="37">
        <v>91.34</v>
      </c>
      <c r="F8" s="37">
        <v>93.14</v>
      </c>
      <c r="G8" s="37">
        <v>90.96</v>
      </c>
      <c r="H8" s="37">
        <v>91.06</v>
      </c>
      <c r="I8" s="37">
        <v>90.68</v>
      </c>
      <c r="J8" s="37">
        <v>93.23</v>
      </c>
      <c r="K8" s="37">
        <v>91.8</v>
      </c>
      <c r="L8" s="37">
        <v>92.81</v>
      </c>
      <c r="M8" s="37">
        <v>92.12</v>
      </c>
      <c r="N8" s="37">
        <v>93.36</v>
      </c>
      <c r="O8" s="37">
        <v>93.25</v>
      </c>
      <c r="P8" s="37">
        <v>92.92</v>
      </c>
      <c r="Q8" s="37">
        <v>93.92</v>
      </c>
      <c r="R8" s="37">
        <v>90.8</v>
      </c>
      <c r="S8" s="37">
        <v>93.41</v>
      </c>
      <c r="T8" s="37">
        <v>96.61</v>
      </c>
      <c r="U8" s="37">
        <v>96.92</v>
      </c>
      <c r="V8" s="37">
        <v>88.82</v>
      </c>
      <c r="W8" s="37">
        <v>94.26</v>
      </c>
      <c r="X8" s="37">
        <v>102.47</v>
      </c>
      <c r="Y8" s="37">
        <v>134.03</v>
      </c>
      <c r="Z8" s="37">
        <v>133.9</v>
      </c>
      <c r="AA8" s="37">
        <v>150.09</v>
      </c>
      <c r="AB8" s="37">
        <v>175.96</v>
      </c>
      <c r="AC8" s="37">
        <v>181.94</v>
      </c>
      <c r="AD8" s="37">
        <v>213.08</v>
      </c>
      <c r="AE8" s="37">
        <v>192.19</v>
      </c>
      <c r="AF8" s="37">
        <v>144.61000000000001</v>
      </c>
      <c r="AG8" s="37">
        <v>145.71</v>
      </c>
      <c r="AH8" s="37">
        <v>157.78</v>
      </c>
      <c r="AI8" s="37">
        <v>142.9</v>
      </c>
      <c r="AJ8" s="37">
        <v>117.64</v>
      </c>
      <c r="AK8" s="37">
        <v>93.69</v>
      </c>
      <c r="AL8" s="37">
        <v>128.58000000000001</v>
      </c>
      <c r="AM8" s="37">
        <v>119.43</v>
      </c>
      <c r="AN8" s="37">
        <v>101.63</v>
      </c>
      <c r="AO8" s="37">
        <v>90.8</v>
      </c>
      <c r="AP8" s="37">
        <v>105.74</v>
      </c>
      <c r="AQ8" s="37">
        <v>96.83</v>
      </c>
      <c r="AR8" s="37">
        <v>91.44</v>
      </c>
      <c r="AS8" s="37">
        <v>90.01</v>
      </c>
      <c r="AT8" s="37">
        <v>94.8</v>
      </c>
      <c r="AU8" s="37">
        <v>96.95</v>
      </c>
      <c r="AV8" s="37">
        <v>101.31</v>
      </c>
      <c r="AW8" s="37">
        <v>98.86</v>
      </c>
      <c r="AX8" s="37">
        <v>93.59</v>
      </c>
      <c r="AY8" s="37">
        <v>92.38</v>
      </c>
      <c r="AZ8" s="37">
        <v>91.68</v>
      </c>
      <c r="BA8" s="37">
        <v>92.17</v>
      </c>
      <c r="BB8" s="37">
        <v>90.71</v>
      </c>
      <c r="BC8" s="37">
        <v>93.18</v>
      </c>
      <c r="BD8" s="37">
        <v>96.45</v>
      </c>
      <c r="BE8" s="37">
        <v>98.78</v>
      </c>
      <c r="BF8" s="37">
        <v>82.79</v>
      </c>
      <c r="BG8" s="37">
        <v>101.56</v>
      </c>
      <c r="BH8" s="37">
        <v>120.23</v>
      </c>
      <c r="BI8" s="37">
        <v>176.3</v>
      </c>
      <c r="BJ8" s="37">
        <v>103.95</v>
      </c>
      <c r="BK8" s="37">
        <v>215.26</v>
      </c>
      <c r="BL8" s="37">
        <v>251.03</v>
      </c>
      <c r="BM8" s="37">
        <v>294.98</v>
      </c>
      <c r="BN8" s="37">
        <v>162.66</v>
      </c>
      <c r="BO8" s="37">
        <v>293.18</v>
      </c>
      <c r="BP8" s="37">
        <v>314.37</v>
      </c>
      <c r="BQ8" s="37">
        <v>331.05</v>
      </c>
      <c r="BR8" s="37">
        <v>324.27</v>
      </c>
      <c r="BS8" s="37">
        <v>342.94</v>
      </c>
      <c r="BT8" s="37">
        <v>345.76</v>
      </c>
      <c r="BU8" s="37">
        <v>344.94</v>
      </c>
      <c r="BV8" s="37">
        <v>165.26</v>
      </c>
      <c r="BW8" s="37">
        <v>148.96</v>
      </c>
      <c r="BX8" s="37">
        <v>150</v>
      </c>
      <c r="BY8" s="37">
        <v>151.80000000000001</v>
      </c>
      <c r="BZ8" s="37">
        <v>162.46</v>
      </c>
      <c r="CA8" s="37">
        <v>150</v>
      </c>
      <c r="CB8" s="37">
        <v>150</v>
      </c>
      <c r="CC8" s="37">
        <v>136.66</v>
      </c>
      <c r="CD8" s="37">
        <v>151.55000000000001</v>
      </c>
      <c r="CE8" s="37">
        <v>134.41</v>
      </c>
      <c r="CF8" s="37">
        <v>128.71</v>
      </c>
      <c r="CG8" s="37">
        <v>109.84</v>
      </c>
      <c r="CH8" s="37">
        <v>132.41999999999999</v>
      </c>
      <c r="CI8" s="37">
        <v>121.68</v>
      </c>
      <c r="CJ8" s="37">
        <v>105.53</v>
      </c>
      <c r="CK8" s="37">
        <v>94.37</v>
      </c>
      <c r="CL8" s="37">
        <v>118.39</v>
      </c>
      <c r="CM8" s="37">
        <v>112.89</v>
      </c>
      <c r="CN8" s="37">
        <v>103.95</v>
      </c>
      <c r="CO8" s="37">
        <v>100.45</v>
      </c>
      <c r="CP8" s="37">
        <v>120.76</v>
      </c>
      <c r="CQ8" s="37">
        <v>103.15</v>
      </c>
      <c r="CR8" s="37">
        <v>92.99</v>
      </c>
      <c r="CS8" s="37">
        <v>88.88</v>
      </c>
      <c r="CT8" s="38"/>
      <c r="CU8" s="38"/>
      <c r="CV8" s="38"/>
      <c r="CW8" s="39"/>
      <c r="CX8" s="40">
        <f>IF(SUM(B8:CW8)&lt;&gt;0,AVERAGEIF(B8:CW8,"&lt;&gt;"""),"")</f>
        <v>134.72739583333333</v>
      </c>
    </row>
    <row r="9" spans="1:102" ht="24.95" customHeight="1" thickBot="1" x14ac:dyDescent="0.25">
      <c r="A9" s="41" t="s">
        <v>6</v>
      </c>
      <c r="B9" s="42">
        <v>93.017499999999998</v>
      </c>
      <c r="C9" s="43">
        <v>93.017499999999998</v>
      </c>
      <c r="D9" s="43">
        <v>93.017499999999998</v>
      </c>
      <c r="E9" s="43">
        <v>93.017499999999998</v>
      </c>
      <c r="F9" s="43">
        <v>91.46</v>
      </c>
      <c r="G9" s="43">
        <v>91.46</v>
      </c>
      <c r="H9" s="43">
        <v>91.46</v>
      </c>
      <c r="I9" s="43">
        <v>91.46</v>
      </c>
      <c r="J9" s="43">
        <v>92.49</v>
      </c>
      <c r="K9" s="43">
        <v>92.49</v>
      </c>
      <c r="L9" s="43">
        <v>92.49</v>
      </c>
      <c r="M9" s="43">
        <v>92.49</v>
      </c>
      <c r="N9" s="43">
        <v>93.362499999999997</v>
      </c>
      <c r="O9" s="43">
        <v>93.362499999999997</v>
      </c>
      <c r="P9" s="43">
        <v>93.362499999999997</v>
      </c>
      <c r="Q9" s="43">
        <v>93.362499999999997</v>
      </c>
      <c r="R9" s="43">
        <v>94.435000000000002</v>
      </c>
      <c r="S9" s="43">
        <v>94.435000000000002</v>
      </c>
      <c r="T9" s="43">
        <v>94.435000000000002</v>
      </c>
      <c r="U9" s="43">
        <v>94.435000000000002</v>
      </c>
      <c r="V9" s="43">
        <v>104.895</v>
      </c>
      <c r="W9" s="43">
        <v>104.895</v>
      </c>
      <c r="X9" s="43">
        <v>104.895</v>
      </c>
      <c r="Y9" s="43">
        <v>104.895</v>
      </c>
      <c r="Z9" s="43">
        <v>160.4725</v>
      </c>
      <c r="AA9" s="43">
        <v>160.4725</v>
      </c>
      <c r="AB9" s="43">
        <v>160.4725</v>
      </c>
      <c r="AC9" s="43">
        <v>160.4725</v>
      </c>
      <c r="AD9" s="43">
        <v>173.89750000000001</v>
      </c>
      <c r="AE9" s="43">
        <v>173.89750000000001</v>
      </c>
      <c r="AF9" s="43">
        <v>173.89750000000001</v>
      </c>
      <c r="AG9" s="43">
        <v>173.89750000000001</v>
      </c>
      <c r="AH9" s="43">
        <v>128.0025</v>
      </c>
      <c r="AI9" s="43">
        <v>128.0025</v>
      </c>
      <c r="AJ9" s="43">
        <v>128.0025</v>
      </c>
      <c r="AK9" s="43">
        <v>128.0025</v>
      </c>
      <c r="AL9" s="43">
        <v>110.11</v>
      </c>
      <c r="AM9" s="43">
        <v>110.11</v>
      </c>
      <c r="AN9" s="43">
        <v>110.11</v>
      </c>
      <c r="AO9" s="43">
        <v>110.11</v>
      </c>
      <c r="AP9" s="43">
        <v>96.004999999999995</v>
      </c>
      <c r="AQ9" s="43">
        <v>96.004999999999995</v>
      </c>
      <c r="AR9" s="43">
        <v>96.004999999999995</v>
      </c>
      <c r="AS9" s="43">
        <v>96.004999999999995</v>
      </c>
      <c r="AT9" s="43">
        <v>97.98</v>
      </c>
      <c r="AU9" s="43">
        <v>97.98</v>
      </c>
      <c r="AV9" s="43">
        <v>97.98</v>
      </c>
      <c r="AW9" s="43">
        <v>97.98</v>
      </c>
      <c r="AX9" s="43">
        <v>92.454999999999998</v>
      </c>
      <c r="AY9" s="43">
        <v>92.454999999999998</v>
      </c>
      <c r="AZ9" s="43">
        <v>92.454999999999998</v>
      </c>
      <c r="BA9" s="43">
        <v>92.454999999999998</v>
      </c>
      <c r="BB9" s="43">
        <v>94.78</v>
      </c>
      <c r="BC9" s="43">
        <v>94.78</v>
      </c>
      <c r="BD9" s="43">
        <v>94.78</v>
      </c>
      <c r="BE9" s="43">
        <v>94.78</v>
      </c>
      <c r="BF9" s="43">
        <v>120.22</v>
      </c>
      <c r="BG9" s="43">
        <v>120.22</v>
      </c>
      <c r="BH9" s="43">
        <v>120.22</v>
      </c>
      <c r="BI9" s="43">
        <v>120.22</v>
      </c>
      <c r="BJ9" s="43">
        <v>216.30500000000001</v>
      </c>
      <c r="BK9" s="43">
        <v>216.30500000000001</v>
      </c>
      <c r="BL9" s="43">
        <v>216.30500000000001</v>
      </c>
      <c r="BM9" s="43">
        <v>216.30500000000001</v>
      </c>
      <c r="BN9" s="43">
        <v>275.315</v>
      </c>
      <c r="BO9" s="43">
        <v>275.315</v>
      </c>
      <c r="BP9" s="43">
        <v>275.315</v>
      </c>
      <c r="BQ9" s="43">
        <v>275.315</v>
      </c>
      <c r="BR9" s="43">
        <v>339.47750000000002</v>
      </c>
      <c r="BS9" s="43">
        <v>339.47750000000002</v>
      </c>
      <c r="BT9" s="43">
        <v>339.47750000000002</v>
      </c>
      <c r="BU9" s="43">
        <v>339.47750000000002</v>
      </c>
      <c r="BV9" s="43">
        <v>154.005</v>
      </c>
      <c r="BW9" s="43">
        <v>154.005</v>
      </c>
      <c r="BX9" s="43">
        <v>154.005</v>
      </c>
      <c r="BY9" s="43">
        <v>154.005</v>
      </c>
      <c r="BZ9" s="43">
        <v>149.78</v>
      </c>
      <c r="CA9" s="43">
        <v>149.78</v>
      </c>
      <c r="CB9" s="43">
        <v>149.78</v>
      </c>
      <c r="CC9" s="43">
        <v>149.78</v>
      </c>
      <c r="CD9" s="43">
        <v>131.1275</v>
      </c>
      <c r="CE9" s="43">
        <v>131.1275</v>
      </c>
      <c r="CF9" s="43">
        <v>131.1275</v>
      </c>
      <c r="CG9" s="43">
        <v>131.1275</v>
      </c>
      <c r="CH9" s="43">
        <v>113.5</v>
      </c>
      <c r="CI9" s="43">
        <v>113.5</v>
      </c>
      <c r="CJ9" s="43">
        <v>113.5</v>
      </c>
      <c r="CK9" s="43">
        <v>113.5</v>
      </c>
      <c r="CL9" s="43">
        <v>108.92</v>
      </c>
      <c r="CM9" s="43">
        <v>108.92</v>
      </c>
      <c r="CN9" s="43">
        <v>108.92</v>
      </c>
      <c r="CO9" s="43">
        <v>108.92</v>
      </c>
      <c r="CP9" s="43">
        <v>101.44499999999999</v>
      </c>
      <c r="CQ9" s="43">
        <v>101.44499999999999</v>
      </c>
      <c r="CR9" s="43">
        <v>101.44499999999999</v>
      </c>
      <c r="CS9" s="43">
        <v>101.44499999999999</v>
      </c>
      <c r="CT9" s="44"/>
      <c r="CU9" s="44"/>
      <c r="CV9" s="44"/>
      <c r="CW9" s="45"/>
      <c r="CX9" s="46">
        <f>IF(SUM(B9:CW9)&lt;&gt;0,AVERAGEIF(B9:CW9,"&lt;&gt;"""),"")</f>
        <v>134.72739583333336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162</v>
      </c>
      <c r="C11" s="53">
        <v>162</v>
      </c>
      <c r="D11" s="53">
        <v>162</v>
      </c>
      <c r="E11" s="53">
        <v>162</v>
      </c>
      <c r="F11" s="53">
        <v>160</v>
      </c>
      <c r="G11" s="53">
        <v>160</v>
      </c>
      <c r="H11" s="53">
        <v>160</v>
      </c>
      <c r="I11" s="53">
        <v>160</v>
      </c>
      <c r="J11" s="53">
        <v>162</v>
      </c>
      <c r="K11" s="53">
        <v>162</v>
      </c>
      <c r="L11" s="53">
        <v>162</v>
      </c>
      <c r="M11" s="53">
        <v>162</v>
      </c>
      <c r="N11" s="53">
        <v>167</v>
      </c>
      <c r="O11" s="53">
        <v>167</v>
      </c>
      <c r="P11" s="53">
        <v>167</v>
      </c>
      <c r="Q11" s="53">
        <v>167</v>
      </c>
      <c r="R11" s="53">
        <v>166</v>
      </c>
      <c r="S11" s="53">
        <v>166</v>
      </c>
      <c r="T11" s="53">
        <v>166</v>
      </c>
      <c r="U11" s="53">
        <v>166</v>
      </c>
      <c r="V11" s="53">
        <v>166</v>
      </c>
      <c r="W11" s="53">
        <v>166</v>
      </c>
      <c r="X11" s="53">
        <v>166</v>
      </c>
      <c r="Y11" s="53">
        <v>166</v>
      </c>
      <c r="Z11" s="53">
        <v>169</v>
      </c>
      <c r="AA11" s="53">
        <v>169</v>
      </c>
      <c r="AB11" s="53">
        <v>169</v>
      </c>
      <c r="AC11" s="53">
        <v>169</v>
      </c>
      <c r="AD11" s="53">
        <v>172</v>
      </c>
      <c r="AE11" s="53">
        <v>172</v>
      </c>
      <c r="AF11" s="53">
        <v>172</v>
      </c>
      <c r="AG11" s="53">
        <v>172</v>
      </c>
      <c r="AH11" s="53">
        <v>180</v>
      </c>
      <c r="AI11" s="53">
        <v>180</v>
      </c>
      <c r="AJ11" s="53">
        <v>180</v>
      </c>
      <c r="AK11" s="53">
        <v>180</v>
      </c>
      <c r="AL11" s="53">
        <v>183</v>
      </c>
      <c r="AM11" s="53">
        <v>183</v>
      </c>
      <c r="AN11" s="53">
        <v>183</v>
      </c>
      <c r="AO11" s="53">
        <v>183</v>
      </c>
      <c r="AP11" s="53">
        <v>181</v>
      </c>
      <c r="AQ11" s="53">
        <v>181</v>
      </c>
      <c r="AR11" s="53">
        <v>181</v>
      </c>
      <c r="AS11" s="53">
        <v>181</v>
      </c>
      <c r="AT11" s="53">
        <v>179</v>
      </c>
      <c r="AU11" s="53">
        <v>179</v>
      </c>
      <c r="AV11" s="53">
        <v>179</v>
      </c>
      <c r="AW11" s="53">
        <v>179</v>
      </c>
      <c r="AX11" s="53">
        <v>177</v>
      </c>
      <c r="AY11" s="53">
        <v>177</v>
      </c>
      <c r="AZ11" s="53">
        <v>177</v>
      </c>
      <c r="BA11" s="53">
        <v>177</v>
      </c>
      <c r="BB11" s="53">
        <v>183</v>
      </c>
      <c r="BC11" s="53">
        <v>183</v>
      </c>
      <c r="BD11" s="53">
        <v>183</v>
      </c>
      <c r="BE11" s="53">
        <v>183</v>
      </c>
      <c r="BF11" s="53">
        <v>172</v>
      </c>
      <c r="BG11" s="53">
        <v>172</v>
      </c>
      <c r="BH11" s="53">
        <v>172</v>
      </c>
      <c r="BI11" s="53">
        <v>172</v>
      </c>
      <c r="BJ11" s="53">
        <v>176</v>
      </c>
      <c r="BK11" s="53">
        <v>176</v>
      </c>
      <c r="BL11" s="53">
        <v>176</v>
      </c>
      <c r="BM11" s="53">
        <v>176</v>
      </c>
      <c r="BN11" s="53">
        <v>185</v>
      </c>
      <c r="BO11" s="53">
        <v>185</v>
      </c>
      <c r="BP11" s="53">
        <v>185</v>
      </c>
      <c r="BQ11" s="53">
        <v>185</v>
      </c>
      <c r="BR11" s="53">
        <v>182</v>
      </c>
      <c r="BS11" s="53">
        <v>182</v>
      </c>
      <c r="BT11" s="53">
        <v>182</v>
      </c>
      <c r="BU11" s="53">
        <v>182</v>
      </c>
      <c r="BV11" s="53">
        <v>191</v>
      </c>
      <c r="BW11" s="53">
        <v>191</v>
      </c>
      <c r="BX11" s="53">
        <v>191</v>
      </c>
      <c r="BY11" s="53">
        <v>191</v>
      </c>
      <c r="BZ11" s="53">
        <v>186</v>
      </c>
      <c r="CA11" s="53">
        <v>186</v>
      </c>
      <c r="CB11" s="53">
        <v>186</v>
      </c>
      <c r="CC11" s="53">
        <v>186</v>
      </c>
      <c r="CD11" s="53">
        <v>185</v>
      </c>
      <c r="CE11" s="53">
        <v>185</v>
      </c>
      <c r="CF11" s="53">
        <v>185</v>
      </c>
      <c r="CG11" s="53">
        <v>185</v>
      </c>
      <c r="CH11" s="53">
        <v>182</v>
      </c>
      <c r="CI11" s="53">
        <v>182</v>
      </c>
      <c r="CJ11" s="53">
        <v>182</v>
      </c>
      <c r="CK11" s="53">
        <v>182</v>
      </c>
      <c r="CL11" s="53">
        <v>182</v>
      </c>
      <c r="CM11" s="53">
        <v>182</v>
      </c>
      <c r="CN11" s="53">
        <v>182</v>
      </c>
      <c r="CO11" s="53">
        <v>182</v>
      </c>
      <c r="CP11" s="53">
        <v>193</v>
      </c>
      <c r="CQ11" s="53">
        <v>193</v>
      </c>
      <c r="CR11" s="53">
        <v>193</v>
      </c>
      <c r="CS11" s="53">
        <v>193</v>
      </c>
      <c r="CT11" s="54"/>
      <c r="CU11" s="54"/>
      <c r="CV11" s="54"/>
      <c r="CW11" s="55"/>
      <c r="CX11" s="56">
        <f t="array" ref="CX11">SUMPRODUCT(B11:CW11*0.25)</f>
        <v>4241</v>
      </c>
    </row>
    <row r="12" spans="1:102" ht="24.95" customHeight="1" x14ac:dyDescent="0.2">
      <c r="A12" s="57" t="s">
        <v>9</v>
      </c>
      <c r="B12" s="58">
        <v>142</v>
      </c>
      <c r="C12" s="59">
        <v>142</v>
      </c>
      <c r="D12" s="59">
        <v>142</v>
      </c>
      <c r="E12" s="59">
        <v>142</v>
      </c>
      <c r="F12" s="59">
        <v>142</v>
      </c>
      <c r="G12" s="59">
        <v>142</v>
      </c>
      <c r="H12" s="59">
        <v>142</v>
      </c>
      <c r="I12" s="59">
        <v>142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136</v>
      </c>
      <c r="W12" s="59">
        <v>136</v>
      </c>
      <c r="X12" s="59">
        <v>136</v>
      </c>
      <c r="Y12" s="59">
        <v>136</v>
      </c>
      <c r="Z12" s="59">
        <v>136</v>
      </c>
      <c r="AA12" s="59">
        <v>136</v>
      </c>
      <c r="AB12" s="59">
        <v>136</v>
      </c>
      <c r="AC12" s="59">
        <v>136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138</v>
      </c>
      <c r="BG12" s="59">
        <v>138</v>
      </c>
      <c r="BH12" s="59">
        <v>138</v>
      </c>
      <c r="BI12" s="59">
        <v>138</v>
      </c>
      <c r="BJ12" s="59">
        <v>147.5</v>
      </c>
      <c r="BK12" s="59">
        <v>147.5</v>
      </c>
      <c r="BL12" s="59">
        <v>147.5</v>
      </c>
      <c r="BM12" s="59">
        <v>147.5</v>
      </c>
      <c r="BN12" s="59">
        <v>178</v>
      </c>
      <c r="BO12" s="59">
        <v>178</v>
      </c>
      <c r="BP12" s="59">
        <v>178</v>
      </c>
      <c r="BQ12" s="59">
        <v>178</v>
      </c>
      <c r="BR12" s="59">
        <v>156</v>
      </c>
      <c r="BS12" s="59">
        <v>156</v>
      </c>
      <c r="BT12" s="59">
        <v>156</v>
      </c>
      <c r="BU12" s="59">
        <v>156</v>
      </c>
      <c r="BV12" s="59">
        <v>189</v>
      </c>
      <c r="BW12" s="59">
        <v>189</v>
      </c>
      <c r="BX12" s="59">
        <v>189</v>
      </c>
      <c r="BY12" s="59">
        <v>189</v>
      </c>
      <c r="BZ12" s="59">
        <v>156</v>
      </c>
      <c r="CA12" s="59">
        <v>156</v>
      </c>
      <c r="CB12" s="59">
        <v>156</v>
      </c>
      <c r="CC12" s="59">
        <v>156</v>
      </c>
      <c r="CD12" s="59">
        <v>156</v>
      </c>
      <c r="CE12" s="59">
        <v>156</v>
      </c>
      <c r="CF12" s="59">
        <v>156</v>
      </c>
      <c r="CG12" s="59">
        <v>156</v>
      </c>
      <c r="CH12" s="59">
        <v>142</v>
      </c>
      <c r="CI12" s="59">
        <v>142</v>
      </c>
      <c r="CJ12" s="59">
        <v>142</v>
      </c>
      <c r="CK12" s="59">
        <v>142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3450.5</v>
      </c>
    </row>
    <row r="13" spans="1:102" ht="24.95" customHeight="1" x14ac:dyDescent="0.2">
      <c r="A13" s="63" t="s">
        <v>10</v>
      </c>
      <c r="B13" s="64">
        <v>3044.7570000000001</v>
      </c>
      <c r="C13" s="65">
        <v>2910.0889999999999</v>
      </c>
      <c r="D13" s="65">
        <v>2899.0259999999998</v>
      </c>
      <c r="E13" s="65">
        <v>2664.6890000000003</v>
      </c>
      <c r="F13" s="65">
        <v>2723.6559999999999</v>
      </c>
      <c r="G13" s="65">
        <v>2652.2570000000001</v>
      </c>
      <c r="H13" s="65">
        <v>2655.5970000000002</v>
      </c>
      <c r="I13" s="65">
        <v>2643.107</v>
      </c>
      <c r="J13" s="65">
        <v>2728.732</v>
      </c>
      <c r="K13" s="65">
        <v>2681.9639999999999</v>
      </c>
      <c r="L13" s="65">
        <v>2714.81</v>
      </c>
      <c r="M13" s="65">
        <v>2692.1660000000002</v>
      </c>
      <c r="N13" s="65">
        <v>2733.0050000000001</v>
      </c>
      <c r="O13" s="65">
        <v>2729.38</v>
      </c>
      <c r="P13" s="65">
        <v>2718.567</v>
      </c>
      <c r="Q13" s="65">
        <v>2751.5129999999999</v>
      </c>
      <c r="R13" s="65">
        <v>2650.9560000000001</v>
      </c>
      <c r="S13" s="65">
        <v>2736.5210000000002</v>
      </c>
      <c r="T13" s="65">
        <v>2814.9989999999998</v>
      </c>
      <c r="U13" s="65">
        <v>2833.2980000000002</v>
      </c>
      <c r="V13" s="65">
        <v>2477.085</v>
      </c>
      <c r="W13" s="65">
        <v>2734.4169999999999</v>
      </c>
      <c r="X13" s="65">
        <v>2834.9</v>
      </c>
      <c r="Y13" s="65">
        <v>2834.9</v>
      </c>
      <c r="Z13" s="65">
        <v>2882.7070000000003</v>
      </c>
      <c r="AA13" s="65">
        <v>2895.1760000000004</v>
      </c>
      <c r="AB13" s="65">
        <v>2915.8870000000002</v>
      </c>
      <c r="AC13" s="65">
        <v>2920.933</v>
      </c>
      <c r="AD13" s="65">
        <v>2932.931</v>
      </c>
      <c r="AE13" s="65">
        <v>2914.4030000000002</v>
      </c>
      <c r="AF13" s="65">
        <v>2877.7640000000001</v>
      </c>
      <c r="AG13" s="65">
        <v>2878.5030000000002</v>
      </c>
      <c r="AH13" s="65">
        <v>2955.3360000000002</v>
      </c>
      <c r="AI13" s="65">
        <v>2954.9650000000001</v>
      </c>
      <c r="AJ13" s="65">
        <v>2831.0889999999999</v>
      </c>
      <c r="AK13" s="65">
        <v>2635.5350000000003</v>
      </c>
      <c r="AL13" s="65">
        <v>2920.0259999999998</v>
      </c>
      <c r="AM13" s="65">
        <v>2906.7470000000003</v>
      </c>
      <c r="AN13" s="65">
        <v>2862.5940000000001</v>
      </c>
      <c r="AO13" s="65">
        <v>2448.2370000000005</v>
      </c>
      <c r="AP13" s="65">
        <v>2866.846</v>
      </c>
      <c r="AQ13" s="65">
        <v>2738.1130000000003</v>
      </c>
      <c r="AR13" s="65">
        <v>2541.953</v>
      </c>
      <c r="AS13" s="65">
        <v>2470.2449999999999</v>
      </c>
      <c r="AT13" s="65">
        <v>2672.373</v>
      </c>
      <c r="AU13" s="65">
        <v>2741.3620000000001</v>
      </c>
      <c r="AV13" s="65">
        <v>2835.6239999999998</v>
      </c>
      <c r="AW13" s="65">
        <v>2854.0630000000001</v>
      </c>
      <c r="AX13" s="65">
        <v>2710.085</v>
      </c>
      <c r="AY13" s="65">
        <v>2655.181</v>
      </c>
      <c r="AZ13" s="65">
        <v>2742.7710000000002</v>
      </c>
      <c r="BA13" s="65">
        <v>2845.4290000000001</v>
      </c>
      <c r="BB13" s="65">
        <v>2776.14</v>
      </c>
      <c r="BC13" s="65">
        <v>2930.7120000000004</v>
      </c>
      <c r="BD13" s="65">
        <v>3077.0740000000001</v>
      </c>
      <c r="BE13" s="65">
        <v>3178.277</v>
      </c>
      <c r="BF13" s="65">
        <v>2458.4940000000001</v>
      </c>
      <c r="BG13" s="65">
        <v>3126.4130000000005</v>
      </c>
      <c r="BH13" s="65">
        <v>3335.259</v>
      </c>
      <c r="BI13" s="65">
        <v>3631.2669999999998</v>
      </c>
      <c r="BJ13" s="65">
        <v>3514.2930000000001</v>
      </c>
      <c r="BK13" s="65">
        <v>3585.643</v>
      </c>
      <c r="BL13" s="65">
        <v>3587.0510000000004</v>
      </c>
      <c r="BM13" s="65">
        <v>3588.7820000000002</v>
      </c>
      <c r="BN13" s="65">
        <v>3573.069</v>
      </c>
      <c r="BO13" s="65">
        <v>3594.5230000000001</v>
      </c>
      <c r="BP13" s="65">
        <v>3595.683</v>
      </c>
      <c r="BQ13" s="65">
        <v>3596.5950000000003</v>
      </c>
      <c r="BR13" s="65">
        <v>3699.114</v>
      </c>
      <c r="BS13" s="65">
        <v>3700.4630000000002</v>
      </c>
      <c r="BT13" s="65">
        <v>3699.6680000000001</v>
      </c>
      <c r="BU13" s="65">
        <v>3699.6080000000002</v>
      </c>
      <c r="BV13" s="65">
        <v>3671.884</v>
      </c>
      <c r="BW13" s="65">
        <v>3665.364</v>
      </c>
      <c r="BX13" s="65">
        <v>3666.78</v>
      </c>
      <c r="BY13" s="65">
        <v>3667.5010000000002</v>
      </c>
      <c r="BZ13" s="65">
        <v>3692.87</v>
      </c>
      <c r="CA13" s="65">
        <v>3684.6010000000001</v>
      </c>
      <c r="CB13" s="65">
        <v>3685.6010000000001</v>
      </c>
      <c r="CC13" s="65">
        <v>3676.7510000000002</v>
      </c>
      <c r="CD13" s="65">
        <v>3703.1440000000002</v>
      </c>
      <c r="CE13" s="65">
        <v>3686.8609999999999</v>
      </c>
      <c r="CF13" s="65">
        <v>3641.2249999999999</v>
      </c>
      <c r="CG13" s="65">
        <v>3581.5640000000003</v>
      </c>
      <c r="CH13" s="65">
        <v>3640.328</v>
      </c>
      <c r="CI13" s="65">
        <v>3623.9459999999999</v>
      </c>
      <c r="CJ13" s="65">
        <v>3598.1060000000002</v>
      </c>
      <c r="CK13" s="65">
        <v>3384.9369999999999</v>
      </c>
      <c r="CL13" s="65">
        <v>3642.1680000000001</v>
      </c>
      <c r="CM13" s="65">
        <v>3483.6109999999999</v>
      </c>
      <c r="CN13" s="65">
        <v>3365.34</v>
      </c>
      <c r="CO13" s="65">
        <v>3219.1530000000002</v>
      </c>
      <c r="CP13" s="65">
        <v>3294.9700000000003</v>
      </c>
      <c r="CQ13" s="65">
        <v>3226.884</v>
      </c>
      <c r="CR13" s="65">
        <v>2927.127</v>
      </c>
      <c r="CS13" s="65">
        <v>2790.45</v>
      </c>
      <c r="CT13" s="66"/>
      <c r="CU13" s="66"/>
      <c r="CV13" s="66"/>
      <c r="CW13" s="67"/>
      <c r="CX13" s="68">
        <f t="array" ref="CX13">SUMPRODUCT(B13:CW13*0.25)</f>
        <v>74109.140749999991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61</v>
      </c>
      <c r="Z14" s="65">
        <v>61</v>
      </c>
      <c r="AA14" s="65">
        <v>61</v>
      </c>
      <c r="AB14" s="65">
        <v>123</v>
      </c>
      <c r="AC14" s="65">
        <v>96.897999999999996</v>
      </c>
      <c r="AD14" s="65">
        <v>357.85199999999998</v>
      </c>
      <c r="AE14" s="65">
        <v>152.98500000000001</v>
      </c>
      <c r="AF14" s="65">
        <v>97</v>
      </c>
      <c r="AG14" s="65">
        <v>97</v>
      </c>
      <c r="AH14" s="65">
        <v>93</v>
      </c>
      <c r="AI14" s="65">
        <v>93</v>
      </c>
      <c r="AJ14" s="65">
        <v>93</v>
      </c>
      <c r="AK14" s="65">
        <v>93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>
        <v>38</v>
      </c>
      <c r="BC14" s="65">
        <v>38</v>
      </c>
      <c r="BD14" s="65">
        <v>38</v>
      </c>
      <c r="BE14" s="65">
        <v>38</v>
      </c>
      <c r="BF14" s="65">
        <v>38</v>
      </c>
      <c r="BG14" s="65">
        <v>38</v>
      </c>
      <c r="BH14" s="65">
        <v>73</v>
      </c>
      <c r="BI14" s="65">
        <v>73</v>
      </c>
      <c r="BJ14" s="65">
        <v>73</v>
      </c>
      <c r="BK14" s="65">
        <v>157.99299999999999</v>
      </c>
      <c r="BL14" s="65">
        <v>445.99900000000002</v>
      </c>
      <c r="BM14" s="65">
        <v>636</v>
      </c>
      <c r="BN14" s="65">
        <v>193</v>
      </c>
      <c r="BO14" s="65">
        <v>251.00399999999999</v>
      </c>
      <c r="BP14" s="65">
        <v>279.46699999999998</v>
      </c>
      <c r="BQ14" s="65">
        <v>344.39300000000003</v>
      </c>
      <c r="BR14" s="65">
        <v>431</v>
      </c>
      <c r="BS14" s="65">
        <v>509.97199999999998</v>
      </c>
      <c r="BT14" s="65">
        <v>481</v>
      </c>
      <c r="BU14" s="65">
        <v>434.38900000000001</v>
      </c>
      <c r="BV14" s="65">
        <v>489</v>
      </c>
      <c r="BW14" s="65">
        <v>489</v>
      </c>
      <c r="BX14" s="65">
        <v>489</v>
      </c>
      <c r="BY14" s="65">
        <v>488</v>
      </c>
      <c r="BZ14" s="65">
        <v>404</v>
      </c>
      <c r="CA14" s="65">
        <v>354</v>
      </c>
      <c r="CB14" s="65">
        <v>274</v>
      </c>
      <c r="CC14" s="65">
        <v>274</v>
      </c>
      <c r="CD14" s="65">
        <v>178</v>
      </c>
      <c r="CE14" s="65">
        <v>178</v>
      </c>
      <c r="CF14" s="65">
        <v>178</v>
      </c>
      <c r="CG14" s="65">
        <v>178</v>
      </c>
      <c r="CH14" s="65">
        <v>98</v>
      </c>
      <c r="CI14" s="65">
        <v>98</v>
      </c>
      <c r="CJ14" s="65">
        <v>98</v>
      </c>
      <c r="CK14" s="65">
        <v>98</v>
      </c>
      <c r="CL14" s="65">
        <v>72</v>
      </c>
      <c r="CM14" s="65">
        <v>37</v>
      </c>
      <c r="CN14" s="65">
        <v>37</v>
      </c>
      <c r="CO14" s="65">
        <v>37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2735.2379999999998</v>
      </c>
    </row>
    <row r="15" spans="1:102" ht="24.95" customHeight="1" x14ac:dyDescent="0.2">
      <c r="A15" s="69" t="s">
        <v>12</v>
      </c>
      <c r="B15" s="70">
        <v>1484.0549999999998</v>
      </c>
      <c r="C15" s="71">
        <v>1469.7539999999999</v>
      </c>
      <c r="D15" s="71">
        <v>1459.2080000000001</v>
      </c>
      <c r="E15" s="71">
        <v>1440.9880000000001</v>
      </c>
      <c r="F15" s="71">
        <v>1416.65</v>
      </c>
      <c r="G15" s="71">
        <v>1392.9490000000001</v>
      </c>
      <c r="H15" s="71">
        <v>1371.395</v>
      </c>
      <c r="I15" s="71">
        <v>1359.136</v>
      </c>
      <c r="J15" s="71">
        <v>1341.875</v>
      </c>
      <c r="K15" s="71">
        <v>1321.8389999999999</v>
      </c>
      <c r="L15" s="71">
        <v>1300.8800000000001</v>
      </c>
      <c r="M15" s="71">
        <v>1283.9559999999999</v>
      </c>
      <c r="N15" s="71">
        <v>1264.107</v>
      </c>
      <c r="O15" s="71">
        <v>1245.4889999999998</v>
      </c>
      <c r="P15" s="71">
        <v>1224.626</v>
      </c>
      <c r="Q15" s="71">
        <v>1204.6949999999999</v>
      </c>
      <c r="R15" s="71">
        <v>1182.92</v>
      </c>
      <c r="S15" s="71">
        <v>1162.4839999999999</v>
      </c>
      <c r="T15" s="71">
        <v>1139.7099999999998</v>
      </c>
      <c r="U15" s="71">
        <v>1116.1190000000001</v>
      </c>
      <c r="V15" s="71">
        <v>1083.3709999999999</v>
      </c>
      <c r="W15" s="71">
        <v>1066.4490000000001</v>
      </c>
      <c r="X15" s="71">
        <v>1047.174</v>
      </c>
      <c r="Y15" s="71">
        <v>1034.749</v>
      </c>
      <c r="Z15" s="71">
        <v>998.15499999999997</v>
      </c>
      <c r="AA15" s="71">
        <v>1070.5150000000001</v>
      </c>
      <c r="AB15" s="71">
        <v>1206.0629999999999</v>
      </c>
      <c r="AC15" s="71">
        <v>1415.2149999999999</v>
      </c>
      <c r="AD15" s="71">
        <v>1638.5810000000001</v>
      </c>
      <c r="AE15" s="71">
        <v>1900.0330000000001</v>
      </c>
      <c r="AF15" s="71">
        <v>2201.3370000000004</v>
      </c>
      <c r="AG15" s="71">
        <v>2494.6039999999998</v>
      </c>
      <c r="AH15" s="71">
        <v>2760.348</v>
      </c>
      <c r="AI15" s="71">
        <v>3034.433</v>
      </c>
      <c r="AJ15" s="71">
        <v>3277.6779999999999</v>
      </c>
      <c r="AK15" s="71">
        <v>3498.3820000000001</v>
      </c>
      <c r="AL15" s="71">
        <v>3723.8180000000002</v>
      </c>
      <c r="AM15" s="71">
        <v>3893.6579999999999</v>
      </c>
      <c r="AN15" s="71">
        <v>4038.2539999999999</v>
      </c>
      <c r="AO15" s="71">
        <v>4167.0590000000011</v>
      </c>
      <c r="AP15" s="71">
        <v>4260.0410000000002</v>
      </c>
      <c r="AQ15" s="71">
        <v>4407.0349999999999</v>
      </c>
      <c r="AR15" s="71">
        <v>4479.0959999999995</v>
      </c>
      <c r="AS15" s="71">
        <v>4525.2349999999997</v>
      </c>
      <c r="AT15" s="71">
        <v>4540.8549999999996</v>
      </c>
      <c r="AU15" s="71">
        <v>4532.3689999999997</v>
      </c>
      <c r="AV15" s="71">
        <v>4523.4549999999999</v>
      </c>
      <c r="AW15" s="71">
        <v>4500.3040000000001</v>
      </c>
      <c r="AX15" s="71">
        <v>4461.161000000001</v>
      </c>
      <c r="AY15" s="71">
        <v>4391.4530000000004</v>
      </c>
      <c r="AZ15" s="71">
        <v>4308.8180000000002</v>
      </c>
      <c r="BA15" s="71">
        <v>4199.1409999999996</v>
      </c>
      <c r="BB15" s="71">
        <v>4084.7219999999998</v>
      </c>
      <c r="BC15" s="71">
        <v>3935.8849999999998</v>
      </c>
      <c r="BD15" s="71">
        <v>3748.2759999999998</v>
      </c>
      <c r="BE15" s="71">
        <v>3520.0480000000002</v>
      </c>
      <c r="BF15" s="71">
        <v>3289.643</v>
      </c>
      <c r="BG15" s="71">
        <v>2995.9850000000001</v>
      </c>
      <c r="BH15" s="71">
        <v>2666.0630000000006</v>
      </c>
      <c r="BI15" s="71">
        <v>2297.9460000000004</v>
      </c>
      <c r="BJ15" s="71">
        <v>1944.7329999999999</v>
      </c>
      <c r="BK15" s="71">
        <v>1580.915</v>
      </c>
      <c r="BL15" s="71">
        <v>1249.6609999999998</v>
      </c>
      <c r="BM15" s="71">
        <v>965.48699999999997</v>
      </c>
      <c r="BN15" s="71">
        <v>789.67600000000004</v>
      </c>
      <c r="BO15" s="71">
        <v>706.51700000000005</v>
      </c>
      <c r="BP15" s="71">
        <v>691.31999999999994</v>
      </c>
      <c r="BQ15" s="71">
        <v>688.202</v>
      </c>
      <c r="BR15" s="71">
        <v>694.56999999999994</v>
      </c>
      <c r="BS15" s="71">
        <v>702.06500000000005</v>
      </c>
      <c r="BT15" s="71">
        <v>722.1389999999999</v>
      </c>
      <c r="BU15" s="71">
        <v>737.07399999999996</v>
      </c>
      <c r="BV15" s="71">
        <v>742.67100000000005</v>
      </c>
      <c r="BW15" s="71">
        <v>746.78599999999994</v>
      </c>
      <c r="BX15" s="71">
        <v>749.28899999999999</v>
      </c>
      <c r="BY15" s="71">
        <v>758.60300000000007</v>
      </c>
      <c r="BZ15" s="71">
        <v>771.404</v>
      </c>
      <c r="CA15" s="71">
        <v>784.95299999999997</v>
      </c>
      <c r="CB15" s="71">
        <v>795.68899999999996</v>
      </c>
      <c r="CC15" s="71">
        <v>811.81700000000001</v>
      </c>
      <c r="CD15" s="71">
        <v>813.81899999999996</v>
      </c>
      <c r="CE15" s="71">
        <v>821.68600000000004</v>
      </c>
      <c r="CF15" s="71">
        <v>826.86500000000001</v>
      </c>
      <c r="CG15" s="71">
        <v>831.19600000000003</v>
      </c>
      <c r="CH15" s="71">
        <v>845.48900000000003</v>
      </c>
      <c r="CI15" s="71">
        <v>860.48800000000006</v>
      </c>
      <c r="CJ15" s="71">
        <v>875.46500000000003</v>
      </c>
      <c r="CK15" s="71">
        <v>887.77200000000005</v>
      </c>
      <c r="CL15" s="71">
        <v>893.80499999999995</v>
      </c>
      <c r="CM15" s="71">
        <v>908.68100000000004</v>
      </c>
      <c r="CN15" s="71">
        <v>924.03200000000004</v>
      </c>
      <c r="CO15" s="71">
        <v>939.10500000000002</v>
      </c>
      <c r="CP15" s="71">
        <v>941.80600000000004</v>
      </c>
      <c r="CQ15" s="71">
        <v>953.55700000000002</v>
      </c>
      <c r="CR15" s="71">
        <v>969.27499999999998</v>
      </c>
      <c r="CS15" s="71">
        <v>978.27700000000004</v>
      </c>
      <c r="CT15" s="72"/>
      <c r="CU15" s="72"/>
      <c r="CV15" s="72"/>
      <c r="CW15" s="73"/>
      <c r="CX15" s="74">
        <f t="array" ref="CX15">SUMPRODUCT(B15:CW15*0.25)</f>
        <v>45826.282750000006</v>
      </c>
    </row>
    <row r="16" spans="1:102" ht="24.95" customHeight="1" x14ac:dyDescent="0.2">
      <c r="A16" s="69" t="s">
        <v>13</v>
      </c>
      <c r="B16" s="70">
        <v>31</v>
      </c>
      <c r="C16" s="71">
        <v>31</v>
      </c>
      <c r="D16" s="71">
        <v>31</v>
      </c>
      <c r="E16" s="71">
        <v>31</v>
      </c>
      <c r="F16" s="71">
        <v>33</v>
      </c>
      <c r="G16" s="71">
        <v>33</v>
      </c>
      <c r="H16" s="71">
        <v>33</v>
      </c>
      <c r="I16" s="71">
        <v>33</v>
      </c>
      <c r="J16" s="71">
        <v>35</v>
      </c>
      <c r="K16" s="71">
        <v>35</v>
      </c>
      <c r="L16" s="71">
        <v>35</v>
      </c>
      <c r="M16" s="71">
        <v>35</v>
      </c>
      <c r="N16" s="71">
        <v>39</v>
      </c>
      <c r="O16" s="71">
        <v>39</v>
      </c>
      <c r="P16" s="71">
        <v>39</v>
      </c>
      <c r="Q16" s="71">
        <v>39</v>
      </c>
      <c r="R16" s="71">
        <v>41</v>
      </c>
      <c r="S16" s="71">
        <v>41</v>
      </c>
      <c r="T16" s="71">
        <v>41</v>
      </c>
      <c r="U16" s="71">
        <v>41</v>
      </c>
      <c r="V16" s="71">
        <v>41</v>
      </c>
      <c r="W16" s="71">
        <v>41</v>
      </c>
      <c r="X16" s="71">
        <v>41</v>
      </c>
      <c r="Y16" s="71">
        <v>41</v>
      </c>
      <c r="Z16" s="71">
        <v>42</v>
      </c>
      <c r="AA16" s="71">
        <v>42</v>
      </c>
      <c r="AB16" s="71">
        <v>42</v>
      </c>
      <c r="AC16" s="71">
        <v>42</v>
      </c>
      <c r="AD16" s="71">
        <v>49</v>
      </c>
      <c r="AE16" s="71">
        <v>49</v>
      </c>
      <c r="AF16" s="71">
        <v>49</v>
      </c>
      <c r="AG16" s="71">
        <v>49</v>
      </c>
      <c r="AH16" s="71">
        <v>59</v>
      </c>
      <c r="AI16" s="71">
        <v>59</v>
      </c>
      <c r="AJ16" s="71">
        <v>59</v>
      </c>
      <c r="AK16" s="71">
        <v>59</v>
      </c>
      <c r="AL16" s="71">
        <v>66</v>
      </c>
      <c r="AM16" s="71">
        <v>66</v>
      </c>
      <c r="AN16" s="71">
        <v>66</v>
      </c>
      <c r="AO16" s="71">
        <v>66</v>
      </c>
      <c r="AP16" s="71">
        <v>69</v>
      </c>
      <c r="AQ16" s="71">
        <v>69</v>
      </c>
      <c r="AR16" s="71">
        <v>69</v>
      </c>
      <c r="AS16" s="71">
        <v>69</v>
      </c>
      <c r="AT16" s="71">
        <v>64</v>
      </c>
      <c r="AU16" s="71">
        <v>64</v>
      </c>
      <c r="AV16" s="71">
        <v>64</v>
      </c>
      <c r="AW16" s="71">
        <v>64</v>
      </c>
      <c r="AX16" s="71">
        <v>57</v>
      </c>
      <c r="AY16" s="71">
        <v>57</v>
      </c>
      <c r="AZ16" s="71">
        <v>57</v>
      </c>
      <c r="BA16" s="71">
        <v>57</v>
      </c>
      <c r="BB16" s="71">
        <v>48</v>
      </c>
      <c r="BC16" s="71">
        <v>48</v>
      </c>
      <c r="BD16" s="71">
        <v>48</v>
      </c>
      <c r="BE16" s="71">
        <v>48</v>
      </c>
      <c r="BF16" s="71">
        <v>34</v>
      </c>
      <c r="BG16" s="71">
        <v>34</v>
      </c>
      <c r="BH16" s="71">
        <v>34</v>
      </c>
      <c r="BI16" s="71">
        <v>34</v>
      </c>
      <c r="BJ16" s="71">
        <v>20</v>
      </c>
      <c r="BK16" s="71">
        <v>20</v>
      </c>
      <c r="BL16" s="71">
        <v>20</v>
      </c>
      <c r="BM16" s="71">
        <v>20</v>
      </c>
      <c r="BN16" s="71">
        <v>12</v>
      </c>
      <c r="BO16" s="71">
        <v>12</v>
      </c>
      <c r="BP16" s="71">
        <v>12</v>
      </c>
      <c r="BQ16" s="71">
        <v>12</v>
      </c>
      <c r="BR16" s="71">
        <v>10</v>
      </c>
      <c r="BS16" s="71">
        <v>10</v>
      </c>
      <c r="BT16" s="71">
        <v>10</v>
      </c>
      <c r="BU16" s="71">
        <v>10</v>
      </c>
      <c r="BV16" s="71">
        <v>8</v>
      </c>
      <c r="BW16" s="71">
        <v>8</v>
      </c>
      <c r="BX16" s="71">
        <v>8</v>
      </c>
      <c r="BY16" s="71">
        <v>8</v>
      </c>
      <c r="BZ16" s="71">
        <v>6</v>
      </c>
      <c r="CA16" s="71">
        <v>6</v>
      </c>
      <c r="CB16" s="71">
        <v>6</v>
      </c>
      <c r="CC16" s="71">
        <v>6</v>
      </c>
      <c r="CD16" s="71">
        <v>6</v>
      </c>
      <c r="CE16" s="71">
        <v>6</v>
      </c>
      <c r="CF16" s="71">
        <v>6</v>
      </c>
      <c r="CG16" s="71">
        <v>6</v>
      </c>
      <c r="CH16" s="71">
        <v>5</v>
      </c>
      <c r="CI16" s="71">
        <v>5</v>
      </c>
      <c r="CJ16" s="71">
        <v>5</v>
      </c>
      <c r="CK16" s="71">
        <v>5</v>
      </c>
      <c r="CL16" s="71">
        <v>5</v>
      </c>
      <c r="CM16" s="71">
        <v>5</v>
      </c>
      <c r="CN16" s="71">
        <v>5</v>
      </c>
      <c r="CO16" s="71">
        <v>5</v>
      </c>
      <c r="CP16" s="71">
        <v>5</v>
      </c>
      <c r="CQ16" s="71">
        <v>5</v>
      </c>
      <c r="CR16" s="71">
        <v>5</v>
      </c>
      <c r="CS16" s="71">
        <v>5</v>
      </c>
      <c r="CT16" s="72"/>
      <c r="CU16" s="72"/>
      <c r="CV16" s="72"/>
      <c r="CW16" s="73"/>
      <c r="CX16" s="74">
        <f t="array" ref="CX16">SUMPRODUCT(B16:CW16*0.25)</f>
        <v>785</v>
      </c>
    </row>
    <row r="17" spans="1:102" ht="30" customHeight="1" thickBot="1" x14ac:dyDescent="0.25">
      <c r="A17" s="75" t="s">
        <v>14</v>
      </c>
      <c r="B17" s="76">
        <f>SUM(B11:B16)</f>
        <v>4863.8119999999999</v>
      </c>
      <c r="C17" s="77">
        <f t="shared" ref="C17:BN17" si="0">SUM(C11:C16)</f>
        <v>4714.8429999999998</v>
      </c>
      <c r="D17" s="77">
        <f t="shared" si="0"/>
        <v>4693.2340000000004</v>
      </c>
      <c r="E17" s="77">
        <f t="shared" si="0"/>
        <v>4440.6770000000006</v>
      </c>
      <c r="F17" s="77">
        <f t="shared" si="0"/>
        <v>4475.3060000000005</v>
      </c>
      <c r="G17" s="77">
        <f t="shared" si="0"/>
        <v>4380.2060000000001</v>
      </c>
      <c r="H17" s="77">
        <f t="shared" si="0"/>
        <v>4361.9920000000002</v>
      </c>
      <c r="I17" s="77">
        <f t="shared" si="0"/>
        <v>4337.2430000000004</v>
      </c>
      <c r="J17" s="77">
        <f t="shared" si="0"/>
        <v>4403.607</v>
      </c>
      <c r="K17" s="77">
        <f t="shared" si="0"/>
        <v>4336.8029999999999</v>
      </c>
      <c r="L17" s="77">
        <f t="shared" si="0"/>
        <v>4348.6900000000005</v>
      </c>
      <c r="M17" s="77">
        <f t="shared" si="0"/>
        <v>4309.1220000000003</v>
      </c>
      <c r="N17" s="77">
        <f t="shared" si="0"/>
        <v>4339.1120000000001</v>
      </c>
      <c r="O17" s="77">
        <f t="shared" si="0"/>
        <v>4316.8689999999997</v>
      </c>
      <c r="P17" s="77">
        <f t="shared" si="0"/>
        <v>4285.1930000000002</v>
      </c>
      <c r="Q17" s="77">
        <f t="shared" si="0"/>
        <v>4298.2079999999996</v>
      </c>
      <c r="R17" s="77">
        <f t="shared" si="0"/>
        <v>4176.8760000000002</v>
      </c>
      <c r="S17" s="77">
        <f t="shared" si="0"/>
        <v>4242.0050000000001</v>
      </c>
      <c r="T17" s="77">
        <f t="shared" si="0"/>
        <v>4297.7089999999998</v>
      </c>
      <c r="U17" s="77">
        <f t="shared" si="0"/>
        <v>4292.4170000000004</v>
      </c>
      <c r="V17" s="77">
        <f t="shared" si="0"/>
        <v>3929.4560000000001</v>
      </c>
      <c r="W17" s="77">
        <f t="shared" si="0"/>
        <v>4169.866</v>
      </c>
      <c r="X17" s="77">
        <f t="shared" si="0"/>
        <v>4251.0740000000005</v>
      </c>
      <c r="Y17" s="77">
        <f t="shared" si="0"/>
        <v>4273.6490000000003</v>
      </c>
      <c r="Z17" s="77">
        <f t="shared" si="0"/>
        <v>4288.8620000000001</v>
      </c>
      <c r="AA17" s="77">
        <f t="shared" si="0"/>
        <v>4373.6910000000007</v>
      </c>
      <c r="AB17" s="77">
        <f t="shared" si="0"/>
        <v>4591.95</v>
      </c>
      <c r="AC17" s="77">
        <f t="shared" si="0"/>
        <v>4780.0460000000003</v>
      </c>
      <c r="AD17" s="77">
        <f t="shared" si="0"/>
        <v>5286.3639999999996</v>
      </c>
      <c r="AE17" s="77">
        <f t="shared" si="0"/>
        <v>5324.4210000000003</v>
      </c>
      <c r="AF17" s="77">
        <f t="shared" si="0"/>
        <v>5533.1010000000006</v>
      </c>
      <c r="AG17" s="77">
        <f t="shared" si="0"/>
        <v>5827.107</v>
      </c>
      <c r="AH17" s="77">
        <f t="shared" si="0"/>
        <v>6183.6840000000002</v>
      </c>
      <c r="AI17" s="77">
        <f t="shared" si="0"/>
        <v>6457.3980000000001</v>
      </c>
      <c r="AJ17" s="77">
        <f t="shared" si="0"/>
        <v>6576.7669999999998</v>
      </c>
      <c r="AK17" s="77">
        <f t="shared" si="0"/>
        <v>6601.9170000000004</v>
      </c>
      <c r="AL17" s="77">
        <f t="shared" si="0"/>
        <v>7054.8440000000001</v>
      </c>
      <c r="AM17" s="77">
        <f t="shared" si="0"/>
        <v>7211.4050000000007</v>
      </c>
      <c r="AN17" s="77">
        <f t="shared" si="0"/>
        <v>7311.848</v>
      </c>
      <c r="AO17" s="77">
        <f t="shared" si="0"/>
        <v>7026.2960000000021</v>
      </c>
      <c r="AP17" s="77">
        <f t="shared" si="0"/>
        <v>7538.8870000000006</v>
      </c>
      <c r="AQ17" s="77">
        <f t="shared" si="0"/>
        <v>7557.1480000000001</v>
      </c>
      <c r="AR17" s="77">
        <f t="shared" si="0"/>
        <v>7433.0489999999991</v>
      </c>
      <c r="AS17" s="77">
        <f t="shared" si="0"/>
        <v>7407.48</v>
      </c>
      <c r="AT17" s="77">
        <f t="shared" si="0"/>
        <v>7592.2279999999992</v>
      </c>
      <c r="AU17" s="77">
        <f t="shared" si="0"/>
        <v>7652.7309999999998</v>
      </c>
      <c r="AV17" s="77">
        <f t="shared" si="0"/>
        <v>7738.0789999999997</v>
      </c>
      <c r="AW17" s="77">
        <f t="shared" si="0"/>
        <v>7733.3670000000002</v>
      </c>
      <c r="AX17" s="77">
        <f t="shared" si="0"/>
        <v>7545.246000000001</v>
      </c>
      <c r="AY17" s="77">
        <f t="shared" si="0"/>
        <v>7420.634</v>
      </c>
      <c r="AZ17" s="77">
        <f t="shared" si="0"/>
        <v>7425.5889999999999</v>
      </c>
      <c r="BA17" s="77">
        <f t="shared" si="0"/>
        <v>7418.57</v>
      </c>
      <c r="BB17" s="77">
        <f t="shared" si="0"/>
        <v>7265.8619999999992</v>
      </c>
      <c r="BC17" s="77">
        <f t="shared" si="0"/>
        <v>7271.5969999999998</v>
      </c>
      <c r="BD17" s="77">
        <f t="shared" si="0"/>
        <v>7230.35</v>
      </c>
      <c r="BE17" s="77">
        <f t="shared" si="0"/>
        <v>7103.3250000000007</v>
      </c>
      <c r="BF17" s="77">
        <f t="shared" si="0"/>
        <v>6130.1370000000006</v>
      </c>
      <c r="BG17" s="77">
        <f t="shared" si="0"/>
        <v>6504.398000000001</v>
      </c>
      <c r="BH17" s="77">
        <f t="shared" si="0"/>
        <v>6418.3220000000001</v>
      </c>
      <c r="BI17" s="77">
        <f t="shared" si="0"/>
        <v>6346.2129999999997</v>
      </c>
      <c r="BJ17" s="77">
        <f t="shared" si="0"/>
        <v>5875.5259999999998</v>
      </c>
      <c r="BK17" s="77">
        <f t="shared" si="0"/>
        <v>5668.0509999999995</v>
      </c>
      <c r="BL17" s="77">
        <f t="shared" si="0"/>
        <v>5626.2110000000002</v>
      </c>
      <c r="BM17" s="77">
        <f t="shared" si="0"/>
        <v>5533.7690000000002</v>
      </c>
      <c r="BN17" s="77">
        <f t="shared" si="0"/>
        <v>4930.7449999999999</v>
      </c>
      <c r="BO17" s="77">
        <f t="shared" ref="BO17:CW17" si="1">SUM(BO11:BO16)</f>
        <v>4927.0439999999999</v>
      </c>
      <c r="BP17" s="77">
        <f t="shared" si="1"/>
        <v>4941.4699999999993</v>
      </c>
      <c r="BQ17" s="77">
        <f t="shared" si="1"/>
        <v>5004.1900000000005</v>
      </c>
      <c r="BR17" s="77">
        <f t="shared" si="1"/>
        <v>5172.6839999999993</v>
      </c>
      <c r="BS17" s="77">
        <f t="shared" si="1"/>
        <v>5260.5</v>
      </c>
      <c r="BT17" s="77">
        <f t="shared" si="1"/>
        <v>5250.8069999999998</v>
      </c>
      <c r="BU17" s="77">
        <f t="shared" si="1"/>
        <v>5219.0709999999999</v>
      </c>
      <c r="BV17" s="77">
        <f t="shared" si="1"/>
        <v>5291.5550000000003</v>
      </c>
      <c r="BW17" s="77">
        <f t="shared" si="1"/>
        <v>5289.15</v>
      </c>
      <c r="BX17" s="77">
        <f t="shared" si="1"/>
        <v>5293.0690000000004</v>
      </c>
      <c r="BY17" s="77">
        <f t="shared" si="1"/>
        <v>5302.1040000000003</v>
      </c>
      <c r="BZ17" s="77">
        <f t="shared" si="1"/>
        <v>5216.2739999999994</v>
      </c>
      <c r="CA17" s="77">
        <f t="shared" si="1"/>
        <v>5171.5540000000001</v>
      </c>
      <c r="CB17" s="77">
        <f t="shared" si="1"/>
        <v>5103.2900000000009</v>
      </c>
      <c r="CC17" s="77">
        <f t="shared" si="1"/>
        <v>5110.5680000000002</v>
      </c>
      <c r="CD17" s="77">
        <f t="shared" si="1"/>
        <v>5041.9629999999997</v>
      </c>
      <c r="CE17" s="77">
        <f t="shared" si="1"/>
        <v>5033.5469999999996</v>
      </c>
      <c r="CF17" s="77">
        <f t="shared" si="1"/>
        <v>4993.09</v>
      </c>
      <c r="CG17" s="77">
        <f t="shared" si="1"/>
        <v>4937.76</v>
      </c>
      <c r="CH17" s="77">
        <f t="shared" si="1"/>
        <v>4912.817</v>
      </c>
      <c r="CI17" s="77">
        <f t="shared" si="1"/>
        <v>4911.4340000000002</v>
      </c>
      <c r="CJ17" s="77">
        <f t="shared" si="1"/>
        <v>4900.5709999999999</v>
      </c>
      <c r="CK17" s="77">
        <f t="shared" si="1"/>
        <v>4699.7089999999998</v>
      </c>
      <c r="CL17" s="77">
        <f t="shared" si="1"/>
        <v>4930.973</v>
      </c>
      <c r="CM17" s="77">
        <f t="shared" si="1"/>
        <v>4752.2919999999995</v>
      </c>
      <c r="CN17" s="77">
        <f t="shared" si="1"/>
        <v>4649.3720000000003</v>
      </c>
      <c r="CO17" s="77">
        <f t="shared" si="1"/>
        <v>4518.2579999999998</v>
      </c>
      <c r="CP17" s="77">
        <f t="shared" si="1"/>
        <v>4570.7759999999998</v>
      </c>
      <c r="CQ17" s="77">
        <f t="shared" si="1"/>
        <v>4514.4409999999998</v>
      </c>
      <c r="CR17" s="77">
        <f t="shared" si="1"/>
        <v>4230.402</v>
      </c>
      <c r="CS17" s="77">
        <f t="shared" si="1"/>
        <v>4102.7269999999999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131147.16149999999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1171.9000000000001</v>
      </c>
      <c r="C30" s="88">
        <v>1167.9000000000001</v>
      </c>
      <c r="D30" s="88">
        <v>1161.9000000000001</v>
      </c>
      <c r="E30" s="88">
        <v>1153.9000000000001</v>
      </c>
      <c r="F30" s="88">
        <v>1142.9000000000001</v>
      </c>
      <c r="G30" s="88">
        <v>1133.9000000000001</v>
      </c>
      <c r="H30" s="88">
        <v>1124.9000000000001</v>
      </c>
      <c r="I30" s="88">
        <v>1117.9000000000001</v>
      </c>
      <c r="J30" s="88">
        <v>1108.9000000000001</v>
      </c>
      <c r="K30" s="88">
        <v>1101.9000000000001</v>
      </c>
      <c r="L30" s="88">
        <v>1093.9000000000001</v>
      </c>
      <c r="M30" s="88">
        <v>1085.9000000000001</v>
      </c>
      <c r="N30" s="88">
        <v>1086.9000000000001</v>
      </c>
      <c r="O30" s="88">
        <v>1077.9000000000001</v>
      </c>
      <c r="P30" s="88">
        <v>1069.9000000000001</v>
      </c>
      <c r="Q30" s="88">
        <v>1060.9000000000001</v>
      </c>
      <c r="R30" s="88">
        <v>1052.9000000000001</v>
      </c>
      <c r="S30" s="88">
        <v>1042.9000000000001</v>
      </c>
      <c r="T30" s="88">
        <v>1031.9000000000001</v>
      </c>
      <c r="U30" s="88">
        <v>1017.9</v>
      </c>
      <c r="V30" s="88">
        <v>1038.9000000000001</v>
      </c>
      <c r="W30" s="88">
        <v>1028.9000000000001</v>
      </c>
      <c r="X30" s="88">
        <v>1021.9</v>
      </c>
      <c r="Y30" s="88">
        <v>1056.9000000000001</v>
      </c>
      <c r="Z30" s="88">
        <v>1103.29</v>
      </c>
      <c r="AA30" s="88">
        <v>1127.29</v>
      </c>
      <c r="AB30" s="88">
        <v>1170.29</v>
      </c>
      <c r="AC30" s="88">
        <v>1235.29</v>
      </c>
      <c r="AD30" s="88">
        <v>1368.77</v>
      </c>
      <c r="AE30" s="88">
        <v>1456.77</v>
      </c>
      <c r="AF30" s="88">
        <v>1546.77</v>
      </c>
      <c r="AG30" s="88">
        <v>1639.77</v>
      </c>
      <c r="AH30" s="88">
        <v>1711.31</v>
      </c>
      <c r="AI30" s="88">
        <v>1796.31</v>
      </c>
      <c r="AJ30" s="88">
        <v>1872.31</v>
      </c>
      <c r="AK30" s="88">
        <v>1937.31</v>
      </c>
      <c r="AL30" s="88">
        <v>1937.39</v>
      </c>
      <c r="AM30" s="88">
        <v>1988.39</v>
      </c>
      <c r="AN30" s="88">
        <v>2033.39</v>
      </c>
      <c r="AO30" s="88">
        <v>2074.3900000000003</v>
      </c>
      <c r="AP30" s="88">
        <v>2108.9</v>
      </c>
      <c r="AQ30" s="88">
        <v>2134.9</v>
      </c>
      <c r="AR30" s="88">
        <v>2150.9</v>
      </c>
      <c r="AS30" s="88">
        <v>2156.9</v>
      </c>
      <c r="AT30" s="88">
        <v>2123.34</v>
      </c>
      <c r="AU30" s="88">
        <v>2123.34</v>
      </c>
      <c r="AV30" s="88">
        <v>2117.34</v>
      </c>
      <c r="AW30" s="88">
        <v>2109.34</v>
      </c>
      <c r="AX30" s="88">
        <v>2094.14</v>
      </c>
      <c r="AY30" s="88">
        <v>2075.14</v>
      </c>
      <c r="AZ30" s="88">
        <v>2048.1400000000003</v>
      </c>
      <c r="BA30" s="88">
        <v>2011.14</v>
      </c>
      <c r="BB30" s="88">
        <v>1980.24</v>
      </c>
      <c r="BC30" s="88">
        <v>1924.24</v>
      </c>
      <c r="BD30" s="88">
        <v>1858.24</v>
      </c>
      <c r="BE30" s="88">
        <v>1781.24</v>
      </c>
      <c r="BF30" s="88">
        <v>1690.7</v>
      </c>
      <c r="BG30" s="88">
        <v>1594.7</v>
      </c>
      <c r="BH30" s="88">
        <v>1525.7</v>
      </c>
      <c r="BI30" s="88">
        <v>1409.7</v>
      </c>
      <c r="BJ30" s="88">
        <v>1319.43</v>
      </c>
      <c r="BK30" s="88">
        <v>1212.43</v>
      </c>
      <c r="BL30" s="88">
        <v>1160.43</v>
      </c>
      <c r="BM30" s="88">
        <v>1107.4299999999998</v>
      </c>
      <c r="BN30" s="88">
        <v>1200.9000000000001</v>
      </c>
      <c r="BO30" s="88">
        <v>1209.9000000000001</v>
      </c>
      <c r="BP30" s="88">
        <v>1242.9000000000001</v>
      </c>
      <c r="BQ30" s="88">
        <v>1245.9000000000001</v>
      </c>
      <c r="BR30" s="88">
        <v>1291.9000000000001</v>
      </c>
      <c r="BS30" s="88">
        <v>1292.9000000000001</v>
      </c>
      <c r="BT30" s="88">
        <v>1305.9000000000001</v>
      </c>
      <c r="BU30" s="88">
        <v>1320.9</v>
      </c>
      <c r="BV30" s="88">
        <v>1450.9</v>
      </c>
      <c r="BW30" s="88">
        <v>1450.9</v>
      </c>
      <c r="BX30" s="88">
        <v>1452.9</v>
      </c>
      <c r="BY30" s="88">
        <v>1455.9</v>
      </c>
      <c r="BZ30" s="88">
        <v>1339.9</v>
      </c>
      <c r="CA30" s="88">
        <v>1345.9</v>
      </c>
      <c r="CB30" s="88">
        <v>1269.9000000000001</v>
      </c>
      <c r="CC30" s="88">
        <v>1272.9000000000001</v>
      </c>
      <c r="CD30" s="88">
        <v>1116.9000000000001</v>
      </c>
      <c r="CE30" s="88">
        <v>1119.9000000000001</v>
      </c>
      <c r="CF30" s="88">
        <v>1123.9000000000001</v>
      </c>
      <c r="CG30" s="88">
        <v>1129.9000000000001</v>
      </c>
      <c r="CH30" s="88">
        <v>1038.9000000000001</v>
      </c>
      <c r="CI30" s="88">
        <v>1045.9000000000001</v>
      </c>
      <c r="CJ30" s="88">
        <v>1051.9000000000001</v>
      </c>
      <c r="CK30" s="88">
        <v>1058.9000000000001</v>
      </c>
      <c r="CL30" s="88">
        <v>1032.9000000000001</v>
      </c>
      <c r="CM30" s="88">
        <v>1004.9</v>
      </c>
      <c r="CN30" s="88">
        <v>1010.9</v>
      </c>
      <c r="CO30" s="88">
        <v>1017.9</v>
      </c>
      <c r="CP30" s="88">
        <v>952.9</v>
      </c>
      <c r="CQ30" s="88">
        <v>958.9</v>
      </c>
      <c r="CR30" s="88">
        <v>964.9</v>
      </c>
      <c r="CS30" s="88">
        <v>970.9</v>
      </c>
      <c r="CT30" s="89"/>
      <c r="CU30" s="89"/>
      <c r="CV30" s="89"/>
      <c r="CW30" s="90"/>
      <c r="CX30" s="91">
        <f t="array" ref="CX30">SUMPRODUCT(B30:CW30*0.25)</f>
        <v>33430.35999999995</v>
      </c>
    </row>
    <row r="31" spans="1:102" ht="24.95" customHeight="1" x14ac:dyDescent="0.2">
      <c r="A31" s="92" t="s">
        <v>26</v>
      </c>
      <c r="B31" s="93">
        <v>1760.912</v>
      </c>
      <c r="C31" s="94">
        <v>1695.943</v>
      </c>
      <c r="D31" s="94">
        <v>1790.3340000000001</v>
      </c>
      <c r="E31" s="94">
        <v>1655.777</v>
      </c>
      <c r="F31" s="94">
        <v>1749.4059999999999</v>
      </c>
      <c r="G31" s="94">
        <v>1663.306</v>
      </c>
      <c r="H31" s="94">
        <v>1654.0920000000001</v>
      </c>
      <c r="I31" s="94">
        <v>1636.3430000000001</v>
      </c>
      <c r="J31" s="94">
        <v>1706.7070000000001</v>
      </c>
      <c r="K31" s="94">
        <v>1646.903</v>
      </c>
      <c r="L31" s="94">
        <v>1666.79</v>
      </c>
      <c r="M31" s="94">
        <v>1635.222</v>
      </c>
      <c r="N31" s="94">
        <v>1648.212</v>
      </c>
      <c r="O31" s="94">
        <v>1634.9690000000001</v>
      </c>
      <c r="P31" s="94">
        <v>1611.2929999999999</v>
      </c>
      <c r="Q31" s="94">
        <v>1633.308</v>
      </c>
      <c r="R31" s="94">
        <v>1518.9760000000001</v>
      </c>
      <c r="S31" s="94">
        <v>1594.105</v>
      </c>
      <c r="T31" s="94">
        <v>1660.809</v>
      </c>
      <c r="U31" s="94">
        <v>1669.5170000000001</v>
      </c>
      <c r="V31" s="94">
        <v>1495.556</v>
      </c>
      <c r="W31" s="94">
        <v>1745.9659999999999</v>
      </c>
      <c r="X31" s="94">
        <v>1834.174</v>
      </c>
      <c r="Y31" s="94">
        <v>1821.749</v>
      </c>
      <c r="Z31" s="94">
        <v>1908.5719999999999</v>
      </c>
      <c r="AA31" s="94">
        <v>1969.4010000000001</v>
      </c>
      <c r="AB31" s="94">
        <v>2144.66</v>
      </c>
      <c r="AC31" s="94">
        <v>2267.7560000000003</v>
      </c>
      <c r="AD31" s="94">
        <v>2557.5940000000001</v>
      </c>
      <c r="AE31" s="94">
        <v>2507.6509999999998</v>
      </c>
      <c r="AF31" s="94">
        <v>2626.3310000000001</v>
      </c>
      <c r="AG31" s="94">
        <v>2827.337</v>
      </c>
      <c r="AH31" s="94">
        <v>2990.3739999999998</v>
      </c>
      <c r="AI31" s="94">
        <v>3179.0880000000002</v>
      </c>
      <c r="AJ31" s="94">
        <v>3222.4569999999999</v>
      </c>
      <c r="AK31" s="94">
        <v>3182.607</v>
      </c>
      <c r="AL31" s="94">
        <v>3632.4540000000002</v>
      </c>
      <c r="AM31" s="94">
        <v>3738.0149999999999</v>
      </c>
      <c r="AN31" s="94">
        <v>3793.4580000000001</v>
      </c>
      <c r="AO31" s="94">
        <v>3466.9059999999999</v>
      </c>
      <c r="AP31" s="94">
        <v>3997.9870000000001</v>
      </c>
      <c r="AQ31" s="94">
        <v>3990.248</v>
      </c>
      <c r="AR31" s="94">
        <v>3850.1489999999999</v>
      </c>
      <c r="AS31" s="94">
        <v>3818.58</v>
      </c>
      <c r="AT31" s="94">
        <v>4040.8879999999999</v>
      </c>
      <c r="AU31" s="94">
        <v>4101.3909999999996</v>
      </c>
      <c r="AV31" s="94">
        <v>4192.7389999999996</v>
      </c>
      <c r="AW31" s="94">
        <v>4156.027</v>
      </c>
      <c r="AX31" s="94">
        <v>3941.1060000000002</v>
      </c>
      <c r="AY31" s="94">
        <v>3835.4940000000001</v>
      </c>
      <c r="AZ31" s="94">
        <v>3747.4490000000001</v>
      </c>
      <c r="BA31" s="94">
        <v>3697.43</v>
      </c>
      <c r="BB31" s="94">
        <v>3588.6219999999998</v>
      </c>
      <c r="BC31" s="94">
        <v>3610.357</v>
      </c>
      <c r="BD31" s="94">
        <v>3595.11</v>
      </c>
      <c r="BE31" s="94">
        <v>3535.085</v>
      </c>
      <c r="BF31" s="94">
        <v>2532.4369999999999</v>
      </c>
      <c r="BG31" s="94">
        <v>3002.6979999999999</v>
      </c>
      <c r="BH31" s="94">
        <v>2784.6219999999998</v>
      </c>
      <c r="BI31" s="94">
        <v>2606.5129999999999</v>
      </c>
      <c r="BJ31" s="94">
        <v>2295.096</v>
      </c>
      <c r="BK31" s="94">
        <v>2194.6210000000001</v>
      </c>
      <c r="BL31" s="94">
        <v>2204.7809999999999</v>
      </c>
      <c r="BM31" s="94">
        <v>2165.3389999999999</v>
      </c>
      <c r="BN31" s="94">
        <v>1542.845</v>
      </c>
      <c r="BO31" s="94">
        <v>1530.144</v>
      </c>
      <c r="BP31" s="94">
        <v>1511.57</v>
      </c>
      <c r="BQ31" s="94">
        <v>1571.29</v>
      </c>
      <c r="BR31" s="94">
        <v>1724.7840000000001</v>
      </c>
      <c r="BS31" s="94">
        <v>1811.6</v>
      </c>
      <c r="BT31" s="94">
        <v>1789.9069999999999</v>
      </c>
      <c r="BU31" s="94">
        <v>1743.171</v>
      </c>
      <c r="BV31" s="94">
        <v>1637.655</v>
      </c>
      <c r="BW31" s="94">
        <v>1635.25</v>
      </c>
      <c r="BX31" s="94">
        <v>1636.1690000000001</v>
      </c>
      <c r="BY31" s="94">
        <v>1642.204</v>
      </c>
      <c r="BZ31" s="94">
        <v>1716.374</v>
      </c>
      <c r="CA31" s="94">
        <v>1665.654</v>
      </c>
      <c r="CB31" s="94">
        <v>1673.39</v>
      </c>
      <c r="CC31" s="94">
        <v>1677.6679999999999</v>
      </c>
      <c r="CD31" s="94">
        <v>1671.0630000000001</v>
      </c>
      <c r="CE31" s="94">
        <v>1659.6469999999999</v>
      </c>
      <c r="CF31" s="94">
        <v>1615.19</v>
      </c>
      <c r="CG31" s="94">
        <v>1553.86</v>
      </c>
      <c r="CH31" s="94">
        <v>1612.9169999999999</v>
      </c>
      <c r="CI31" s="94">
        <v>1604.5340000000001</v>
      </c>
      <c r="CJ31" s="94">
        <v>1587.671</v>
      </c>
      <c r="CK31" s="94">
        <v>1379.809</v>
      </c>
      <c r="CL31" s="94">
        <v>1672.0730000000001</v>
      </c>
      <c r="CM31" s="94">
        <v>1668.3920000000001</v>
      </c>
      <c r="CN31" s="94">
        <v>1650.472</v>
      </c>
      <c r="CO31" s="94">
        <v>1577.3579999999999</v>
      </c>
      <c r="CP31" s="94">
        <v>1612.876</v>
      </c>
      <c r="CQ31" s="94">
        <v>1550.5409999999999</v>
      </c>
      <c r="CR31" s="94">
        <v>1260.502</v>
      </c>
      <c r="CS31" s="94">
        <v>1126.827</v>
      </c>
      <c r="CT31" s="95"/>
      <c r="CU31" s="95"/>
      <c r="CV31" s="95"/>
      <c r="CW31" s="96"/>
      <c r="CX31" s="97">
        <f t="array" ref="CX31">SUMPRODUCT(B31:CW31*0.25)</f>
        <v>54735.801500000016</v>
      </c>
    </row>
    <row r="32" spans="1:102" ht="24.95" customHeight="1" x14ac:dyDescent="0.2">
      <c r="A32" s="101" t="s">
        <v>27</v>
      </c>
      <c r="B32" s="98">
        <v>2091</v>
      </c>
      <c r="C32" s="99">
        <v>2011</v>
      </c>
      <c r="D32" s="99">
        <v>1901</v>
      </c>
      <c r="E32" s="99">
        <v>1791</v>
      </c>
      <c r="F32" s="99">
        <v>1791</v>
      </c>
      <c r="G32" s="99">
        <v>1791</v>
      </c>
      <c r="H32" s="99">
        <v>1791</v>
      </c>
      <c r="I32" s="99">
        <v>1791</v>
      </c>
      <c r="J32" s="99">
        <v>1791</v>
      </c>
      <c r="K32" s="99">
        <v>1791</v>
      </c>
      <c r="L32" s="99">
        <v>1791</v>
      </c>
      <c r="M32" s="99">
        <v>1791</v>
      </c>
      <c r="N32" s="99">
        <v>1791</v>
      </c>
      <c r="O32" s="99">
        <v>1791</v>
      </c>
      <c r="P32" s="99">
        <v>1791</v>
      </c>
      <c r="Q32" s="99">
        <v>1791</v>
      </c>
      <c r="R32" s="99">
        <v>1791</v>
      </c>
      <c r="S32" s="99">
        <v>1791</v>
      </c>
      <c r="T32" s="99">
        <v>1791</v>
      </c>
      <c r="U32" s="99">
        <v>1791</v>
      </c>
      <c r="V32" s="99">
        <v>1672</v>
      </c>
      <c r="W32" s="99">
        <v>1672</v>
      </c>
      <c r="X32" s="99">
        <v>1672</v>
      </c>
      <c r="Y32" s="99">
        <v>1672</v>
      </c>
      <c r="Z32" s="99">
        <v>1597</v>
      </c>
      <c r="AA32" s="99">
        <v>1597</v>
      </c>
      <c r="AB32" s="99">
        <v>1597</v>
      </c>
      <c r="AC32" s="99">
        <v>1597</v>
      </c>
      <c r="AD32" s="99">
        <v>1597</v>
      </c>
      <c r="AE32" s="99">
        <v>1597</v>
      </c>
      <c r="AF32" s="99">
        <v>1597</v>
      </c>
      <c r="AG32" s="99">
        <v>1597</v>
      </c>
      <c r="AH32" s="99">
        <v>1557</v>
      </c>
      <c r="AI32" s="99">
        <v>1557</v>
      </c>
      <c r="AJ32" s="99">
        <v>1557</v>
      </c>
      <c r="AK32" s="99">
        <v>1557</v>
      </c>
      <c r="AL32" s="99">
        <v>1557</v>
      </c>
      <c r="AM32" s="99">
        <v>1557</v>
      </c>
      <c r="AN32" s="99">
        <v>1557</v>
      </c>
      <c r="AO32" s="99">
        <v>1557</v>
      </c>
      <c r="AP32" s="99">
        <v>1507</v>
      </c>
      <c r="AQ32" s="99">
        <v>1507</v>
      </c>
      <c r="AR32" s="99">
        <v>1507</v>
      </c>
      <c r="AS32" s="99">
        <v>1507</v>
      </c>
      <c r="AT32" s="99">
        <v>1507</v>
      </c>
      <c r="AU32" s="99">
        <v>1507</v>
      </c>
      <c r="AV32" s="99">
        <v>1507</v>
      </c>
      <c r="AW32" s="99">
        <v>1547</v>
      </c>
      <c r="AX32" s="99">
        <v>1587</v>
      </c>
      <c r="AY32" s="99">
        <v>1587</v>
      </c>
      <c r="AZ32" s="99">
        <v>1707</v>
      </c>
      <c r="BA32" s="99">
        <v>1787</v>
      </c>
      <c r="BB32" s="99">
        <v>1787</v>
      </c>
      <c r="BC32" s="99">
        <v>1827</v>
      </c>
      <c r="BD32" s="99">
        <v>1867</v>
      </c>
      <c r="BE32" s="99">
        <v>1877</v>
      </c>
      <c r="BF32" s="99">
        <v>2047</v>
      </c>
      <c r="BG32" s="99">
        <v>2047</v>
      </c>
      <c r="BH32" s="99">
        <v>2248</v>
      </c>
      <c r="BI32" s="99">
        <v>2470</v>
      </c>
      <c r="BJ32" s="99">
        <v>2519</v>
      </c>
      <c r="BK32" s="99">
        <v>2519</v>
      </c>
      <c r="BL32" s="99">
        <v>2519</v>
      </c>
      <c r="BM32" s="99">
        <v>2519</v>
      </c>
      <c r="BN32" s="99">
        <v>2519</v>
      </c>
      <c r="BO32" s="99">
        <v>2519</v>
      </c>
      <c r="BP32" s="99">
        <v>2519</v>
      </c>
      <c r="BQ32" s="99">
        <v>2519</v>
      </c>
      <c r="BR32" s="99">
        <v>2517</v>
      </c>
      <c r="BS32" s="99">
        <v>2517</v>
      </c>
      <c r="BT32" s="99">
        <v>2516</v>
      </c>
      <c r="BU32" s="99">
        <v>2516</v>
      </c>
      <c r="BV32" s="99">
        <v>2517</v>
      </c>
      <c r="BW32" s="99">
        <v>2517</v>
      </c>
      <c r="BX32" s="99">
        <v>2518</v>
      </c>
      <c r="BY32" s="99">
        <v>2518</v>
      </c>
      <c r="BZ32" s="99">
        <v>2523</v>
      </c>
      <c r="CA32" s="99">
        <v>2523</v>
      </c>
      <c r="CB32" s="99">
        <v>2523</v>
      </c>
      <c r="CC32" s="99">
        <v>2523</v>
      </c>
      <c r="CD32" s="99">
        <v>2523</v>
      </c>
      <c r="CE32" s="99">
        <v>2523</v>
      </c>
      <c r="CF32" s="99">
        <v>2523</v>
      </c>
      <c r="CG32" s="99">
        <v>2523</v>
      </c>
      <c r="CH32" s="99">
        <v>2524</v>
      </c>
      <c r="CI32" s="99">
        <v>2524</v>
      </c>
      <c r="CJ32" s="99">
        <v>2524</v>
      </c>
      <c r="CK32" s="99">
        <v>2524</v>
      </c>
      <c r="CL32" s="99">
        <v>2525</v>
      </c>
      <c r="CM32" s="99">
        <v>2378</v>
      </c>
      <c r="CN32" s="99">
        <v>2287</v>
      </c>
      <c r="CO32" s="99">
        <v>2222</v>
      </c>
      <c r="CP32" s="99">
        <v>2157</v>
      </c>
      <c r="CQ32" s="99">
        <v>2157</v>
      </c>
      <c r="CR32" s="99">
        <v>2157</v>
      </c>
      <c r="CS32" s="99">
        <v>2157</v>
      </c>
      <c r="CT32" s="100"/>
      <c r="CU32" s="100"/>
      <c r="CV32" s="100"/>
      <c r="CW32" s="102"/>
      <c r="CX32" s="103">
        <f t="array" ref="CX32">SUMPRODUCT(B32:CW32*0.25)</f>
        <v>47978</v>
      </c>
    </row>
    <row r="33" spans="1:102" ht="30" customHeight="1" thickBot="1" x14ac:dyDescent="0.25">
      <c r="A33" s="75" t="s">
        <v>28</v>
      </c>
      <c r="B33" s="76">
        <f>SUM(B30:B32)</f>
        <v>5023.8119999999999</v>
      </c>
      <c r="C33" s="77">
        <f t="shared" ref="C33:BN33" si="5">SUM(C30:C32)</f>
        <v>4874.8429999999998</v>
      </c>
      <c r="D33" s="77">
        <f t="shared" si="5"/>
        <v>4853.2340000000004</v>
      </c>
      <c r="E33" s="77">
        <f t="shared" si="5"/>
        <v>4600.6769999999997</v>
      </c>
      <c r="F33" s="77">
        <f t="shared" si="5"/>
        <v>4683.3060000000005</v>
      </c>
      <c r="G33" s="77">
        <f t="shared" si="5"/>
        <v>4588.2060000000001</v>
      </c>
      <c r="H33" s="77">
        <f t="shared" si="5"/>
        <v>4569.9920000000002</v>
      </c>
      <c r="I33" s="77">
        <f t="shared" si="5"/>
        <v>4545.2430000000004</v>
      </c>
      <c r="J33" s="77">
        <f t="shared" si="5"/>
        <v>4606.607</v>
      </c>
      <c r="K33" s="77">
        <f t="shared" si="5"/>
        <v>4539.8029999999999</v>
      </c>
      <c r="L33" s="77">
        <f t="shared" si="5"/>
        <v>4551.6900000000005</v>
      </c>
      <c r="M33" s="77">
        <f t="shared" si="5"/>
        <v>4512.1220000000003</v>
      </c>
      <c r="N33" s="77">
        <f t="shared" si="5"/>
        <v>4526.1120000000001</v>
      </c>
      <c r="O33" s="77">
        <f t="shared" si="5"/>
        <v>4503.8690000000006</v>
      </c>
      <c r="P33" s="77">
        <f t="shared" si="5"/>
        <v>4472.1930000000002</v>
      </c>
      <c r="Q33" s="77">
        <f t="shared" si="5"/>
        <v>4485.2080000000005</v>
      </c>
      <c r="R33" s="77">
        <f t="shared" si="5"/>
        <v>4362.8760000000002</v>
      </c>
      <c r="S33" s="77">
        <f t="shared" si="5"/>
        <v>4428.0050000000001</v>
      </c>
      <c r="T33" s="77">
        <f t="shared" si="5"/>
        <v>4483.7089999999998</v>
      </c>
      <c r="U33" s="77">
        <f t="shared" si="5"/>
        <v>4478.4169999999995</v>
      </c>
      <c r="V33" s="77">
        <f t="shared" si="5"/>
        <v>4206.4560000000001</v>
      </c>
      <c r="W33" s="77">
        <f t="shared" si="5"/>
        <v>4446.866</v>
      </c>
      <c r="X33" s="77">
        <f t="shared" si="5"/>
        <v>4528.0740000000005</v>
      </c>
      <c r="Y33" s="77">
        <f t="shared" si="5"/>
        <v>4550.6490000000003</v>
      </c>
      <c r="Z33" s="77">
        <f t="shared" si="5"/>
        <v>4608.8620000000001</v>
      </c>
      <c r="AA33" s="77">
        <f t="shared" si="5"/>
        <v>4693.6909999999998</v>
      </c>
      <c r="AB33" s="77">
        <f t="shared" si="5"/>
        <v>4911.95</v>
      </c>
      <c r="AC33" s="77">
        <f t="shared" si="5"/>
        <v>5100.0460000000003</v>
      </c>
      <c r="AD33" s="77">
        <f t="shared" si="5"/>
        <v>5523.3639999999996</v>
      </c>
      <c r="AE33" s="77">
        <f t="shared" si="5"/>
        <v>5561.4210000000003</v>
      </c>
      <c r="AF33" s="77">
        <f t="shared" si="5"/>
        <v>5770.1010000000006</v>
      </c>
      <c r="AG33" s="77">
        <f t="shared" si="5"/>
        <v>6064.107</v>
      </c>
      <c r="AH33" s="77">
        <f t="shared" si="5"/>
        <v>6258.6839999999993</v>
      </c>
      <c r="AI33" s="77">
        <f t="shared" si="5"/>
        <v>6532.3980000000001</v>
      </c>
      <c r="AJ33" s="77">
        <f t="shared" si="5"/>
        <v>6651.7669999999998</v>
      </c>
      <c r="AK33" s="77">
        <f t="shared" si="5"/>
        <v>6676.9169999999995</v>
      </c>
      <c r="AL33" s="77">
        <f t="shared" si="5"/>
        <v>7126.8440000000001</v>
      </c>
      <c r="AM33" s="77">
        <f t="shared" si="5"/>
        <v>7283.4049999999997</v>
      </c>
      <c r="AN33" s="77">
        <f t="shared" si="5"/>
        <v>7383.848</v>
      </c>
      <c r="AO33" s="77">
        <f t="shared" si="5"/>
        <v>7098.2960000000003</v>
      </c>
      <c r="AP33" s="77">
        <f t="shared" si="5"/>
        <v>7613.8870000000006</v>
      </c>
      <c r="AQ33" s="77">
        <f t="shared" si="5"/>
        <v>7632.1480000000001</v>
      </c>
      <c r="AR33" s="77">
        <f t="shared" si="5"/>
        <v>7508.049</v>
      </c>
      <c r="AS33" s="77">
        <f t="shared" si="5"/>
        <v>7482.48</v>
      </c>
      <c r="AT33" s="77">
        <f t="shared" si="5"/>
        <v>7671.2280000000001</v>
      </c>
      <c r="AU33" s="77">
        <f t="shared" si="5"/>
        <v>7731.7309999999998</v>
      </c>
      <c r="AV33" s="77">
        <f t="shared" si="5"/>
        <v>7817.0789999999997</v>
      </c>
      <c r="AW33" s="77">
        <f t="shared" si="5"/>
        <v>7812.3670000000002</v>
      </c>
      <c r="AX33" s="77">
        <f t="shared" si="5"/>
        <v>7622.2460000000001</v>
      </c>
      <c r="AY33" s="77">
        <f t="shared" si="5"/>
        <v>7497.634</v>
      </c>
      <c r="AZ33" s="77">
        <f t="shared" si="5"/>
        <v>7502.5889999999999</v>
      </c>
      <c r="BA33" s="77">
        <f t="shared" si="5"/>
        <v>7495.57</v>
      </c>
      <c r="BB33" s="77">
        <f t="shared" si="5"/>
        <v>7355.8620000000001</v>
      </c>
      <c r="BC33" s="77">
        <f t="shared" si="5"/>
        <v>7361.5969999999998</v>
      </c>
      <c r="BD33" s="77">
        <f t="shared" si="5"/>
        <v>7320.35</v>
      </c>
      <c r="BE33" s="77">
        <f t="shared" si="5"/>
        <v>7193.3249999999998</v>
      </c>
      <c r="BF33" s="77">
        <f t="shared" si="5"/>
        <v>6270.1369999999997</v>
      </c>
      <c r="BG33" s="77">
        <f t="shared" si="5"/>
        <v>6644.3980000000001</v>
      </c>
      <c r="BH33" s="77">
        <f t="shared" si="5"/>
        <v>6558.3220000000001</v>
      </c>
      <c r="BI33" s="77">
        <f t="shared" si="5"/>
        <v>6486.2129999999997</v>
      </c>
      <c r="BJ33" s="77">
        <f t="shared" si="5"/>
        <v>6133.5259999999998</v>
      </c>
      <c r="BK33" s="77">
        <f t="shared" si="5"/>
        <v>5926.0510000000004</v>
      </c>
      <c r="BL33" s="77">
        <f t="shared" si="5"/>
        <v>5884.2110000000002</v>
      </c>
      <c r="BM33" s="77">
        <f t="shared" si="5"/>
        <v>5791.7690000000002</v>
      </c>
      <c r="BN33" s="77">
        <f t="shared" si="5"/>
        <v>5262.7449999999999</v>
      </c>
      <c r="BO33" s="77">
        <f t="shared" ref="BO33:CW33" si="6">SUM(BO30:BO32)</f>
        <v>5259.0439999999999</v>
      </c>
      <c r="BP33" s="77">
        <f t="shared" si="6"/>
        <v>5273.47</v>
      </c>
      <c r="BQ33" s="77">
        <f t="shared" si="6"/>
        <v>5336.1900000000005</v>
      </c>
      <c r="BR33" s="77">
        <f t="shared" si="6"/>
        <v>5533.6840000000002</v>
      </c>
      <c r="BS33" s="77">
        <f t="shared" si="6"/>
        <v>5621.5</v>
      </c>
      <c r="BT33" s="77">
        <f t="shared" si="6"/>
        <v>5611.8069999999998</v>
      </c>
      <c r="BU33" s="77">
        <f t="shared" si="6"/>
        <v>5580.0709999999999</v>
      </c>
      <c r="BV33" s="77">
        <f t="shared" si="6"/>
        <v>5605.5550000000003</v>
      </c>
      <c r="BW33" s="77">
        <f t="shared" si="6"/>
        <v>5603.15</v>
      </c>
      <c r="BX33" s="77">
        <f t="shared" si="6"/>
        <v>5607.0690000000004</v>
      </c>
      <c r="BY33" s="77">
        <f t="shared" si="6"/>
        <v>5616.1040000000003</v>
      </c>
      <c r="BZ33" s="77">
        <f t="shared" si="6"/>
        <v>5579.2740000000003</v>
      </c>
      <c r="CA33" s="77">
        <f t="shared" si="6"/>
        <v>5534.5540000000001</v>
      </c>
      <c r="CB33" s="77">
        <f t="shared" si="6"/>
        <v>5466.29</v>
      </c>
      <c r="CC33" s="77">
        <f t="shared" si="6"/>
        <v>5473.5680000000002</v>
      </c>
      <c r="CD33" s="77">
        <f t="shared" si="6"/>
        <v>5310.9629999999997</v>
      </c>
      <c r="CE33" s="77">
        <f t="shared" si="6"/>
        <v>5302.5470000000005</v>
      </c>
      <c r="CF33" s="77">
        <f t="shared" si="6"/>
        <v>5262.09</v>
      </c>
      <c r="CG33" s="77">
        <f t="shared" si="6"/>
        <v>5206.76</v>
      </c>
      <c r="CH33" s="77">
        <f t="shared" si="6"/>
        <v>5175.817</v>
      </c>
      <c r="CI33" s="77">
        <f t="shared" si="6"/>
        <v>5174.4340000000002</v>
      </c>
      <c r="CJ33" s="77">
        <f t="shared" si="6"/>
        <v>5163.5709999999999</v>
      </c>
      <c r="CK33" s="77">
        <f t="shared" si="6"/>
        <v>4962.7089999999998</v>
      </c>
      <c r="CL33" s="77">
        <f t="shared" si="6"/>
        <v>5229.973</v>
      </c>
      <c r="CM33" s="77">
        <f t="shared" si="6"/>
        <v>5051.2919999999995</v>
      </c>
      <c r="CN33" s="77">
        <f t="shared" si="6"/>
        <v>4948.3719999999994</v>
      </c>
      <c r="CO33" s="77">
        <f t="shared" si="6"/>
        <v>4817.2579999999998</v>
      </c>
      <c r="CP33" s="77">
        <f t="shared" si="6"/>
        <v>4722.7759999999998</v>
      </c>
      <c r="CQ33" s="77">
        <f t="shared" si="6"/>
        <v>4666.4409999999998</v>
      </c>
      <c r="CR33" s="77">
        <f t="shared" si="6"/>
        <v>4382.402</v>
      </c>
      <c r="CS33" s="77">
        <f t="shared" si="6"/>
        <v>4254.7269999999999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136144.16149999996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</v>
      </c>
      <c r="C36" s="115">
        <v>15</v>
      </c>
      <c r="D36" s="115">
        <v>15</v>
      </c>
      <c r="E36" s="115">
        <v>15</v>
      </c>
      <c r="F36" s="115">
        <v>17</v>
      </c>
      <c r="G36" s="115">
        <v>17</v>
      </c>
      <c r="H36" s="115">
        <v>17</v>
      </c>
      <c r="I36" s="115">
        <v>17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119</v>
      </c>
      <c r="W36" s="115">
        <v>119</v>
      </c>
      <c r="X36" s="115">
        <v>119</v>
      </c>
      <c r="Y36" s="115">
        <v>119</v>
      </c>
      <c r="Z36" s="115">
        <v>140</v>
      </c>
      <c r="AA36" s="115">
        <v>140</v>
      </c>
      <c r="AB36" s="115">
        <v>140</v>
      </c>
      <c r="AC36" s="115">
        <v>140</v>
      </c>
      <c r="AD36" s="115">
        <v>43</v>
      </c>
      <c r="AE36" s="115">
        <v>43</v>
      </c>
      <c r="AF36" s="115">
        <v>43</v>
      </c>
      <c r="AG36" s="115">
        <v>43</v>
      </c>
      <c r="AH36" s="115">
        <v>5</v>
      </c>
      <c r="AI36" s="115">
        <v>5</v>
      </c>
      <c r="AJ36" s="115">
        <v>5</v>
      </c>
      <c r="AK36" s="115">
        <v>5</v>
      </c>
      <c r="AL36" s="115">
        <v>22</v>
      </c>
      <c r="AM36" s="115">
        <v>22</v>
      </c>
      <c r="AN36" s="115">
        <v>22</v>
      </c>
      <c r="AO36" s="115">
        <v>22</v>
      </c>
      <c r="AP36" s="115">
        <v>10</v>
      </c>
      <c r="AQ36" s="115">
        <v>10</v>
      </c>
      <c r="AR36" s="115">
        <v>10</v>
      </c>
      <c r="AS36" s="115">
        <v>10</v>
      </c>
      <c r="AT36" s="115">
        <v>14</v>
      </c>
      <c r="AU36" s="115">
        <v>14</v>
      </c>
      <c r="AV36" s="115">
        <v>14</v>
      </c>
      <c r="AW36" s="115">
        <v>14</v>
      </c>
      <c r="AX36" s="115">
        <v>12</v>
      </c>
      <c r="AY36" s="115">
        <v>12</v>
      </c>
      <c r="AZ36" s="115">
        <v>12</v>
      </c>
      <c r="BA36" s="115">
        <v>12</v>
      </c>
      <c r="BB36" s="115">
        <v>5</v>
      </c>
      <c r="BC36" s="115">
        <v>5</v>
      </c>
      <c r="BD36" s="115">
        <v>5</v>
      </c>
      <c r="BE36" s="115">
        <v>5</v>
      </c>
      <c r="BF36" s="115">
        <v>31</v>
      </c>
      <c r="BG36" s="115">
        <v>31</v>
      </c>
      <c r="BH36" s="115">
        <v>31</v>
      </c>
      <c r="BI36" s="115">
        <v>31</v>
      </c>
      <c r="BJ36" s="115">
        <v>50</v>
      </c>
      <c r="BK36" s="115">
        <v>50</v>
      </c>
      <c r="BL36" s="115">
        <v>50</v>
      </c>
      <c r="BM36" s="115">
        <v>50</v>
      </c>
      <c r="BN36" s="115">
        <v>203</v>
      </c>
      <c r="BO36" s="115">
        <v>203</v>
      </c>
      <c r="BP36" s="115">
        <v>203</v>
      </c>
      <c r="BQ36" s="115">
        <v>203</v>
      </c>
      <c r="BR36" s="115">
        <v>160</v>
      </c>
      <c r="BS36" s="115">
        <v>160</v>
      </c>
      <c r="BT36" s="115">
        <v>160</v>
      </c>
      <c r="BU36" s="115">
        <v>160</v>
      </c>
      <c r="BV36" s="115">
        <v>170</v>
      </c>
      <c r="BW36" s="115">
        <v>170</v>
      </c>
      <c r="BX36" s="115">
        <v>170</v>
      </c>
      <c r="BY36" s="115">
        <v>170</v>
      </c>
      <c r="BZ36" s="115">
        <v>170</v>
      </c>
      <c r="CA36" s="115">
        <v>170</v>
      </c>
      <c r="CB36" s="115">
        <v>170</v>
      </c>
      <c r="CC36" s="115">
        <v>170</v>
      </c>
      <c r="CD36" s="115">
        <v>85</v>
      </c>
      <c r="CE36" s="115">
        <v>85</v>
      </c>
      <c r="CF36" s="115">
        <v>85</v>
      </c>
      <c r="CG36" s="115">
        <v>85</v>
      </c>
      <c r="CH36" s="115">
        <v>79</v>
      </c>
      <c r="CI36" s="115">
        <v>79</v>
      </c>
      <c r="CJ36" s="115">
        <v>79</v>
      </c>
      <c r="CK36" s="115">
        <v>79</v>
      </c>
      <c r="CL36" s="115">
        <v>134</v>
      </c>
      <c r="CM36" s="115">
        <v>134</v>
      </c>
      <c r="CN36" s="115">
        <v>134</v>
      </c>
      <c r="CO36" s="115">
        <v>134</v>
      </c>
      <c r="CP36" s="115">
        <v>35</v>
      </c>
      <c r="CQ36" s="115">
        <v>35</v>
      </c>
      <c r="CR36" s="115">
        <v>35</v>
      </c>
      <c r="CS36" s="115">
        <v>35</v>
      </c>
      <c r="CT36" s="116"/>
      <c r="CU36" s="116"/>
      <c r="CV36" s="116"/>
      <c r="CW36" s="117"/>
      <c r="CX36" s="91">
        <f t="array" ref="CX36">SUMPRODUCT(B36:CW36*0.25)</f>
        <v>1534</v>
      </c>
    </row>
    <row r="37" spans="1:102" ht="24.95" customHeight="1" x14ac:dyDescent="0.2">
      <c r="A37" s="118" t="s">
        <v>31</v>
      </c>
      <c r="B37" s="119">
        <v>95</v>
      </c>
      <c r="C37" s="120">
        <v>95</v>
      </c>
      <c r="D37" s="120">
        <v>95</v>
      </c>
      <c r="E37" s="120">
        <v>95</v>
      </c>
      <c r="F37" s="120">
        <v>141</v>
      </c>
      <c r="G37" s="120">
        <v>141</v>
      </c>
      <c r="H37" s="120">
        <v>141</v>
      </c>
      <c r="I37" s="120">
        <v>141</v>
      </c>
      <c r="J37" s="120">
        <v>148</v>
      </c>
      <c r="K37" s="120">
        <v>148</v>
      </c>
      <c r="L37" s="120">
        <v>148</v>
      </c>
      <c r="M37" s="120">
        <v>148</v>
      </c>
      <c r="N37" s="120">
        <v>132</v>
      </c>
      <c r="O37" s="120">
        <v>132</v>
      </c>
      <c r="P37" s="120">
        <v>132</v>
      </c>
      <c r="Q37" s="120">
        <v>132</v>
      </c>
      <c r="R37" s="120">
        <v>131</v>
      </c>
      <c r="S37" s="120">
        <v>131</v>
      </c>
      <c r="T37" s="120">
        <v>131</v>
      </c>
      <c r="U37" s="120">
        <v>131</v>
      </c>
      <c r="V37" s="120">
        <v>108</v>
      </c>
      <c r="W37" s="120">
        <v>108</v>
      </c>
      <c r="X37" s="120">
        <v>108</v>
      </c>
      <c r="Y37" s="120">
        <v>108</v>
      </c>
      <c r="Z37" s="120">
        <v>130</v>
      </c>
      <c r="AA37" s="120">
        <v>130</v>
      </c>
      <c r="AB37" s="120">
        <v>130</v>
      </c>
      <c r="AC37" s="120">
        <v>130</v>
      </c>
      <c r="AD37" s="120">
        <v>144</v>
      </c>
      <c r="AE37" s="120">
        <v>144</v>
      </c>
      <c r="AF37" s="120">
        <v>144</v>
      </c>
      <c r="AG37" s="120">
        <v>144</v>
      </c>
      <c r="AH37" s="120">
        <v>20</v>
      </c>
      <c r="AI37" s="120">
        <v>20</v>
      </c>
      <c r="AJ37" s="120">
        <v>20</v>
      </c>
      <c r="AK37" s="120">
        <v>20</v>
      </c>
      <c r="AL37" s="120"/>
      <c r="AM37" s="120"/>
      <c r="AN37" s="120"/>
      <c r="AO37" s="120"/>
      <c r="AP37" s="120">
        <v>15</v>
      </c>
      <c r="AQ37" s="120">
        <v>15</v>
      </c>
      <c r="AR37" s="120">
        <v>15</v>
      </c>
      <c r="AS37" s="120">
        <v>15</v>
      </c>
      <c r="AT37" s="120">
        <v>15</v>
      </c>
      <c r="AU37" s="120">
        <v>15</v>
      </c>
      <c r="AV37" s="120">
        <v>15</v>
      </c>
      <c r="AW37" s="120">
        <v>15</v>
      </c>
      <c r="AX37" s="120">
        <v>15</v>
      </c>
      <c r="AY37" s="120">
        <v>15</v>
      </c>
      <c r="AZ37" s="120">
        <v>15</v>
      </c>
      <c r="BA37" s="120">
        <v>15</v>
      </c>
      <c r="BB37" s="120">
        <v>35</v>
      </c>
      <c r="BC37" s="120">
        <v>35</v>
      </c>
      <c r="BD37" s="120">
        <v>35</v>
      </c>
      <c r="BE37" s="120">
        <v>35</v>
      </c>
      <c r="BF37" s="120">
        <v>59</v>
      </c>
      <c r="BG37" s="120">
        <v>59</v>
      </c>
      <c r="BH37" s="120">
        <v>59</v>
      </c>
      <c r="BI37" s="120">
        <v>59</v>
      </c>
      <c r="BJ37" s="120">
        <v>158</v>
      </c>
      <c r="BK37" s="120">
        <v>158</v>
      </c>
      <c r="BL37" s="120">
        <v>158</v>
      </c>
      <c r="BM37" s="120">
        <v>158</v>
      </c>
      <c r="BN37" s="120">
        <v>79</v>
      </c>
      <c r="BO37" s="120">
        <v>79</v>
      </c>
      <c r="BP37" s="120">
        <v>79</v>
      </c>
      <c r="BQ37" s="120">
        <v>79</v>
      </c>
      <c r="BR37" s="120">
        <v>151</v>
      </c>
      <c r="BS37" s="120">
        <v>151</v>
      </c>
      <c r="BT37" s="120">
        <v>151</v>
      </c>
      <c r="BU37" s="120">
        <v>151</v>
      </c>
      <c r="BV37" s="120">
        <v>94</v>
      </c>
      <c r="BW37" s="120">
        <v>94</v>
      </c>
      <c r="BX37" s="120">
        <v>94</v>
      </c>
      <c r="BY37" s="120">
        <v>94</v>
      </c>
      <c r="BZ37" s="120">
        <v>143</v>
      </c>
      <c r="CA37" s="120">
        <v>143</v>
      </c>
      <c r="CB37" s="120">
        <v>143</v>
      </c>
      <c r="CC37" s="120">
        <v>143</v>
      </c>
      <c r="CD37" s="120">
        <v>134</v>
      </c>
      <c r="CE37" s="120">
        <v>134</v>
      </c>
      <c r="CF37" s="120">
        <v>134</v>
      </c>
      <c r="CG37" s="120">
        <v>134</v>
      </c>
      <c r="CH37" s="120">
        <v>134</v>
      </c>
      <c r="CI37" s="120">
        <v>134</v>
      </c>
      <c r="CJ37" s="120">
        <v>134</v>
      </c>
      <c r="CK37" s="120">
        <v>134</v>
      </c>
      <c r="CL37" s="120">
        <v>115</v>
      </c>
      <c r="CM37" s="120">
        <v>115</v>
      </c>
      <c r="CN37" s="120">
        <v>115</v>
      </c>
      <c r="CO37" s="120">
        <v>115</v>
      </c>
      <c r="CP37" s="120">
        <v>67</v>
      </c>
      <c r="CQ37" s="120">
        <v>67</v>
      </c>
      <c r="CR37" s="120">
        <v>67</v>
      </c>
      <c r="CS37" s="120">
        <v>67</v>
      </c>
      <c r="CT37" s="120"/>
      <c r="CU37" s="120"/>
      <c r="CV37" s="120"/>
      <c r="CW37" s="121"/>
      <c r="CX37" s="97">
        <f t="array" ref="CX37">SUMPRODUCT(B37:CW37*0.25)</f>
        <v>2263</v>
      </c>
    </row>
    <row r="38" spans="1:102" ht="24.95" customHeight="1" x14ac:dyDescent="0.2">
      <c r="A38" s="118" t="s">
        <v>32</v>
      </c>
      <c r="B38" s="119">
        <v>572.79999999999995</v>
      </c>
      <c r="C38" s="120">
        <v>692.6</v>
      </c>
      <c r="D38" s="120">
        <v>671.9</v>
      </c>
      <c r="E38" s="120">
        <v>889</v>
      </c>
      <c r="F38" s="120">
        <v>724.2</v>
      </c>
      <c r="G38" s="120">
        <v>790.8</v>
      </c>
      <c r="H38" s="120">
        <v>789.8</v>
      </c>
      <c r="I38" s="120">
        <v>794.7</v>
      </c>
      <c r="J38" s="120">
        <v>697.4</v>
      </c>
      <c r="K38" s="120">
        <v>746.7</v>
      </c>
      <c r="L38" s="120">
        <v>723.5</v>
      </c>
      <c r="M38" s="120">
        <v>752.6</v>
      </c>
      <c r="N38" s="120">
        <v>729</v>
      </c>
      <c r="O38" s="120">
        <v>750.1</v>
      </c>
      <c r="P38" s="120">
        <v>794</v>
      </c>
      <c r="Q38" s="120">
        <v>802.1</v>
      </c>
      <c r="R38" s="120">
        <v>726.1</v>
      </c>
      <c r="S38" s="120">
        <v>686.4</v>
      </c>
      <c r="T38" s="120">
        <v>702.5</v>
      </c>
      <c r="U38" s="120">
        <v>803.6</v>
      </c>
      <c r="V38" s="120">
        <v>830.8</v>
      </c>
      <c r="W38" s="120">
        <v>727.2</v>
      </c>
      <c r="X38" s="120">
        <v>730.4</v>
      </c>
      <c r="Y38" s="120">
        <v>825.6</v>
      </c>
      <c r="Z38" s="120">
        <v>309.7</v>
      </c>
      <c r="AA38" s="120">
        <v>333.3</v>
      </c>
      <c r="AB38" s="120">
        <v>162.6</v>
      </c>
      <c r="AC38" s="120">
        <v>83.2</v>
      </c>
      <c r="AD38" s="120"/>
      <c r="AE38" s="120">
        <v>14.4</v>
      </c>
      <c r="AF38" s="120"/>
      <c r="AG38" s="120"/>
      <c r="AH38" s="120">
        <v>446.5</v>
      </c>
      <c r="AI38" s="120">
        <v>244.3</v>
      </c>
      <c r="AJ38" s="120">
        <v>190.1</v>
      </c>
      <c r="AK38" s="120">
        <v>193.1</v>
      </c>
      <c r="AL38" s="120"/>
      <c r="AM38" s="120"/>
      <c r="AN38" s="120"/>
      <c r="AO38" s="120">
        <v>192.3</v>
      </c>
      <c r="AP38" s="120"/>
      <c r="AQ38" s="120"/>
      <c r="AR38" s="120">
        <v>38.1</v>
      </c>
      <c r="AS38" s="120">
        <v>66</v>
      </c>
      <c r="AT38" s="120"/>
      <c r="AU38" s="120"/>
      <c r="AV38" s="120"/>
      <c r="AW38" s="120"/>
      <c r="AX38" s="120"/>
      <c r="AY38" s="120">
        <v>28.8</v>
      </c>
      <c r="AZ38" s="120">
        <v>17.2</v>
      </c>
      <c r="BA38" s="120"/>
      <c r="BB38" s="120">
        <v>110.6</v>
      </c>
      <c r="BC38" s="120">
        <v>86</v>
      </c>
      <c r="BD38" s="120">
        <v>107.4</v>
      </c>
      <c r="BE38" s="120">
        <v>198.6</v>
      </c>
      <c r="BF38" s="120"/>
      <c r="BG38" s="120"/>
      <c r="BH38" s="120"/>
      <c r="BI38" s="120"/>
      <c r="BJ38" s="120"/>
      <c r="BK38" s="120"/>
      <c r="BL38" s="120"/>
      <c r="BM38" s="120"/>
      <c r="BN38" s="120">
        <v>568.5</v>
      </c>
      <c r="BO38" s="120">
        <v>492.3</v>
      </c>
      <c r="BP38" s="120">
        <v>580.70000000000005</v>
      </c>
      <c r="BQ38" s="120">
        <v>611.9</v>
      </c>
      <c r="BR38" s="120">
        <v>378.6</v>
      </c>
      <c r="BS38" s="120">
        <v>368.4</v>
      </c>
      <c r="BT38" s="120">
        <v>427.8</v>
      </c>
      <c r="BU38" s="120">
        <v>509</v>
      </c>
      <c r="BV38" s="120">
        <v>586.6</v>
      </c>
      <c r="BW38" s="120">
        <v>666</v>
      </c>
      <c r="BX38" s="120">
        <v>623.9</v>
      </c>
      <c r="BY38" s="120">
        <v>567.29999999999995</v>
      </c>
      <c r="BZ38" s="120">
        <v>584.70000000000005</v>
      </c>
      <c r="CA38" s="120">
        <v>627.1</v>
      </c>
      <c r="CB38" s="120">
        <v>644.79999999999995</v>
      </c>
      <c r="CC38" s="120">
        <v>601.9</v>
      </c>
      <c r="CD38" s="120">
        <v>546.29999999999995</v>
      </c>
      <c r="CE38" s="120">
        <v>452.6</v>
      </c>
      <c r="CF38" s="120">
        <v>406.8</v>
      </c>
      <c r="CG38" s="120">
        <v>382.5</v>
      </c>
      <c r="CH38" s="120">
        <v>299.7</v>
      </c>
      <c r="CI38" s="120">
        <v>165.8</v>
      </c>
      <c r="CJ38" s="120">
        <v>114.3</v>
      </c>
      <c r="CK38" s="120">
        <v>243.9</v>
      </c>
      <c r="CL38" s="120">
        <v>793.7</v>
      </c>
      <c r="CM38" s="120">
        <v>863.1</v>
      </c>
      <c r="CN38" s="120">
        <v>892.3</v>
      </c>
      <c r="CO38" s="120">
        <v>957</v>
      </c>
      <c r="CP38" s="120">
        <v>961.7</v>
      </c>
      <c r="CQ38" s="120">
        <v>966.4</v>
      </c>
      <c r="CR38" s="120">
        <v>1202.3</v>
      </c>
      <c r="CS38" s="120">
        <v>1274.5999999999999</v>
      </c>
      <c r="CT38" s="122"/>
      <c r="CU38" s="122"/>
      <c r="CV38" s="122"/>
      <c r="CW38" s="121"/>
      <c r="CX38" s="97">
        <f t="array" ref="CX38">SUMPRODUCT(B38:CW38*0.25)</f>
        <v>10034.624999999998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5000</v>
      </c>
    </row>
    <row r="41" spans="1:102" ht="30" customHeight="1" thickBot="1" x14ac:dyDescent="0.25">
      <c r="A41" s="105" t="s">
        <v>35</v>
      </c>
      <c r="B41" s="106">
        <f>SUM(B36:B40)</f>
        <v>732.8</v>
      </c>
      <c r="C41" s="107">
        <f t="shared" ref="C41:BN41" si="7">SUM(C36:C40)</f>
        <v>852.6</v>
      </c>
      <c r="D41" s="107">
        <f t="shared" si="7"/>
        <v>831.9</v>
      </c>
      <c r="E41" s="107">
        <f t="shared" si="7"/>
        <v>1049</v>
      </c>
      <c r="F41" s="107">
        <f t="shared" si="7"/>
        <v>932.2</v>
      </c>
      <c r="G41" s="107">
        <f t="shared" si="7"/>
        <v>998.8</v>
      </c>
      <c r="H41" s="107">
        <f t="shared" si="7"/>
        <v>997.8</v>
      </c>
      <c r="I41" s="107">
        <f t="shared" si="7"/>
        <v>1002.7</v>
      </c>
      <c r="J41" s="107">
        <f t="shared" si="7"/>
        <v>900.4</v>
      </c>
      <c r="K41" s="107">
        <f t="shared" si="7"/>
        <v>949.7</v>
      </c>
      <c r="L41" s="107">
        <f t="shared" si="7"/>
        <v>926.5</v>
      </c>
      <c r="M41" s="107">
        <f t="shared" si="7"/>
        <v>955.6</v>
      </c>
      <c r="N41" s="107">
        <f t="shared" si="7"/>
        <v>916</v>
      </c>
      <c r="O41" s="107">
        <f t="shared" si="7"/>
        <v>937.1</v>
      </c>
      <c r="P41" s="107">
        <f t="shared" si="7"/>
        <v>981</v>
      </c>
      <c r="Q41" s="107">
        <f t="shared" si="7"/>
        <v>989.1</v>
      </c>
      <c r="R41" s="107">
        <f t="shared" si="7"/>
        <v>912.1</v>
      </c>
      <c r="S41" s="107">
        <f t="shared" si="7"/>
        <v>872.4</v>
      </c>
      <c r="T41" s="107">
        <f t="shared" si="7"/>
        <v>888.5</v>
      </c>
      <c r="U41" s="107">
        <f t="shared" si="7"/>
        <v>989.6</v>
      </c>
      <c r="V41" s="107">
        <f t="shared" si="7"/>
        <v>1107.8</v>
      </c>
      <c r="W41" s="107">
        <f t="shared" si="7"/>
        <v>1004.2</v>
      </c>
      <c r="X41" s="107">
        <f t="shared" si="7"/>
        <v>1007.4</v>
      </c>
      <c r="Y41" s="107">
        <f t="shared" si="7"/>
        <v>1102.5999999999999</v>
      </c>
      <c r="Z41" s="107">
        <f t="shared" si="7"/>
        <v>1129.7</v>
      </c>
      <c r="AA41" s="107">
        <f t="shared" si="7"/>
        <v>1153.3</v>
      </c>
      <c r="AB41" s="107">
        <f t="shared" si="7"/>
        <v>982.6</v>
      </c>
      <c r="AC41" s="107">
        <f t="shared" si="7"/>
        <v>903.2</v>
      </c>
      <c r="AD41" s="107">
        <f t="shared" si="7"/>
        <v>737</v>
      </c>
      <c r="AE41" s="107">
        <f t="shared" si="7"/>
        <v>751.4</v>
      </c>
      <c r="AF41" s="107">
        <f t="shared" si="7"/>
        <v>737</v>
      </c>
      <c r="AG41" s="107">
        <f t="shared" si="7"/>
        <v>737</v>
      </c>
      <c r="AH41" s="107">
        <f t="shared" si="7"/>
        <v>521.5</v>
      </c>
      <c r="AI41" s="107">
        <f t="shared" si="7"/>
        <v>319.3</v>
      </c>
      <c r="AJ41" s="107">
        <f t="shared" si="7"/>
        <v>265.10000000000002</v>
      </c>
      <c r="AK41" s="107">
        <f t="shared" si="7"/>
        <v>268.10000000000002</v>
      </c>
      <c r="AL41" s="107">
        <f t="shared" si="7"/>
        <v>72</v>
      </c>
      <c r="AM41" s="107">
        <f t="shared" si="7"/>
        <v>72</v>
      </c>
      <c r="AN41" s="107">
        <f t="shared" si="7"/>
        <v>72</v>
      </c>
      <c r="AO41" s="107">
        <f t="shared" si="7"/>
        <v>264.3</v>
      </c>
      <c r="AP41" s="107">
        <f t="shared" si="7"/>
        <v>75</v>
      </c>
      <c r="AQ41" s="107">
        <f t="shared" si="7"/>
        <v>75</v>
      </c>
      <c r="AR41" s="107">
        <f t="shared" si="7"/>
        <v>113.1</v>
      </c>
      <c r="AS41" s="107">
        <f t="shared" si="7"/>
        <v>141</v>
      </c>
      <c r="AT41" s="107">
        <f t="shared" si="7"/>
        <v>79</v>
      </c>
      <c r="AU41" s="107">
        <f t="shared" si="7"/>
        <v>79</v>
      </c>
      <c r="AV41" s="107">
        <f t="shared" si="7"/>
        <v>79</v>
      </c>
      <c r="AW41" s="107">
        <f t="shared" si="7"/>
        <v>79</v>
      </c>
      <c r="AX41" s="107">
        <f t="shared" si="7"/>
        <v>77</v>
      </c>
      <c r="AY41" s="107">
        <f t="shared" si="7"/>
        <v>105.8</v>
      </c>
      <c r="AZ41" s="107">
        <f t="shared" si="7"/>
        <v>94.2</v>
      </c>
      <c r="BA41" s="107">
        <f t="shared" si="7"/>
        <v>77</v>
      </c>
      <c r="BB41" s="107">
        <f t="shared" si="7"/>
        <v>200.6</v>
      </c>
      <c r="BC41" s="107">
        <f t="shared" si="7"/>
        <v>176</v>
      </c>
      <c r="BD41" s="107">
        <f t="shared" si="7"/>
        <v>197.4</v>
      </c>
      <c r="BE41" s="107">
        <f t="shared" si="7"/>
        <v>288.60000000000002</v>
      </c>
      <c r="BF41" s="107">
        <f t="shared" si="7"/>
        <v>640</v>
      </c>
      <c r="BG41" s="107">
        <f t="shared" si="7"/>
        <v>640</v>
      </c>
      <c r="BH41" s="107">
        <f t="shared" si="7"/>
        <v>640</v>
      </c>
      <c r="BI41" s="107">
        <f t="shared" si="7"/>
        <v>640</v>
      </c>
      <c r="BJ41" s="107">
        <f t="shared" si="7"/>
        <v>758</v>
      </c>
      <c r="BK41" s="107">
        <f t="shared" si="7"/>
        <v>758</v>
      </c>
      <c r="BL41" s="107">
        <f t="shared" si="7"/>
        <v>758</v>
      </c>
      <c r="BM41" s="107">
        <f t="shared" si="7"/>
        <v>758</v>
      </c>
      <c r="BN41" s="107">
        <f t="shared" si="7"/>
        <v>1400.5</v>
      </c>
      <c r="BO41" s="107">
        <f t="shared" ref="BO41:CW41" si="8">SUM(BO36:BO40)</f>
        <v>1324.3</v>
      </c>
      <c r="BP41" s="107">
        <f t="shared" si="8"/>
        <v>1412.7</v>
      </c>
      <c r="BQ41" s="107">
        <f t="shared" si="8"/>
        <v>1443.9</v>
      </c>
      <c r="BR41" s="107">
        <f t="shared" si="8"/>
        <v>1239.5999999999999</v>
      </c>
      <c r="BS41" s="107">
        <f t="shared" si="8"/>
        <v>1229.4000000000001</v>
      </c>
      <c r="BT41" s="107">
        <f t="shared" si="8"/>
        <v>1288.8</v>
      </c>
      <c r="BU41" s="107">
        <f t="shared" si="8"/>
        <v>1370</v>
      </c>
      <c r="BV41" s="107">
        <f t="shared" si="8"/>
        <v>1400.6</v>
      </c>
      <c r="BW41" s="107">
        <f t="shared" si="8"/>
        <v>1480</v>
      </c>
      <c r="BX41" s="107">
        <f t="shared" si="8"/>
        <v>1437.9</v>
      </c>
      <c r="BY41" s="107">
        <f t="shared" si="8"/>
        <v>1381.3</v>
      </c>
      <c r="BZ41" s="107">
        <f t="shared" si="8"/>
        <v>1447.7</v>
      </c>
      <c r="CA41" s="107">
        <f t="shared" si="8"/>
        <v>1490.1</v>
      </c>
      <c r="CB41" s="107">
        <f t="shared" si="8"/>
        <v>1507.8</v>
      </c>
      <c r="CC41" s="107">
        <f t="shared" si="8"/>
        <v>1464.9</v>
      </c>
      <c r="CD41" s="107">
        <f t="shared" si="8"/>
        <v>1315.3</v>
      </c>
      <c r="CE41" s="107">
        <f t="shared" si="8"/>
        <v>1221.5999999999999</v>
      </c>
      <c r="CF41" s="107">
        <f t="shared" si="8"/>
        <v>1175.8</v>
      </c>
      <c r="CG41" s="107">
        <f t="shared" si="8"/>
        <v>1151.5</v>
      </c>
      <c r="CH41" s="107">
        <f t="shared" si="8"/>
        <v>1062.7</v>
      </c>
      <c r="CI41" s="107">
        <f t="shared" si="8"/>
        <v>928.8</v>
      </c>
      <c r="CJ41" s="107">
        <f t="shared" si="8"/>
        <v>877.3</v>
      </c>
      <c r="CK41" s="107">
        <f t="shared" si="8"/>
        <v>1006.9</v>
      </c>
      <c r="CL41" s="107">
        <f t="shared" si="8"/>
        <v>1092.7</v>
      </c>
      <c r="CM41" s="107">
        <f t="shared" si="8"/>
        <v>1162.0999999999999</v>
      </c>
      <c r="CN41" s="107">
        <f t="shared" si="8"/>
        <v>1191.3</v>
      </c>
      <c r="CO41" s="107">
        <f t="shared" si="8"/>
        <v>1256</v>
      </c>
      <c r="CP41" s="107">
        <f t="shared" si="8"/>
        <v>1113.7</v>
      </c>
      <c r="CQ41" s="107">
        <f t="shared" si="8"/>
        <v>1118.4000000000001</v>
      </c>
      <c r="CR41" s="107">
        <f t="shared" si="8"/>
        <v>1354.3</v>
      </c>
      <c r="CS41" s="107">
        <f t="shared" si="8"/>
        <v>1426.6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20031.625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572.79999999999995</v>
      </c>
      <c r="C46" s="120">
        <v>692.6</v>
      </c>
      <c r="D46" s="120">
        <v>671.9</v>
      </c>
      <c r="E46" s="120">
        <v>889</v>
      </c>
      <c r="F46" s="120">
        <v>724.2</v>
      </c>
      <c r="G46" s="120">
        <v>790.8</v>
      </c>
      <c r="H46" s="120">
        <v>789.8</v>
      </c>
      <c r="I46" s="120">
        <v>794.7</v>
      </c>
      <c r="J46" s="120">
        <v>697.4</v>
      </c>
      <c r="K46" s="120">
        <v>746.7</v>
      </c>
      <c r="L46" s="120">
        <v>723.5</v>
      </c>
      <c r="M46" s="120">
        <v>752.6</v>
      </c>
      <c r="N46" s="120">
        <v>729</v>
      </c>
      <c r="O46" s="120">
        <v>750.1</v>
      </c>
      <c r="P46" s="120">
        <v>794</v>
      </c>
      <c r="Q46" s="120">
        <v>802.1</v>
      </c>
      <c r="R46" s="120">
        <v>726.1</v>
      </c>
      <c r="S46" s="120">
        <v>686.4</v>
      </c>
      <c r="T46" s="120">
        <v>702.5</v>
      </c>
      <c r="U46" s="120">
        <v>803.6</v>
      </c>
      <c r="V46" s="120">
        <v>830.8</v>
      </c>
      <c r="W46" s="120">
        <v>727.2</v>
      </c>
      <c r="X46" s="120">
        <v>730.4</v>
      </c>
      <c r="Y46" s="120">
        <v>825.6</v>
      </c>
      <c r="Z46" s="120">
        <v>309.7</v>
      </c>
      <c r="AA46" s="120">
        <v>333.3</v>
      </c>
      <c r="AB46" s="120">
        <v>162.6</v>
      </c>
      <c r="AC46" s="120">
        <v>83.2</v>
      </c>
      <c r="AD46" s="120"/>
      <c r="AE46" s="120">
        <v>14.4</v>
      </c>
      <c r="AF46" s="120"/>
      <c r="AG46" s="120"/>
      <c r="AH46" s="120">
        <v>446.5</v>
      </c>
      <c r="AI46" s="120">
        <v>244.3</v>
      </c>
      <c r="AJ46" s="120">
        <v>190.1</v>
      </c>
      <c r="AK46" s="120">
        <v>193.1</v>
      </c>
      <c r="AL46" s="120"/>
      <c r="AM46" s="120"/>
      <c r="AN46" s="120"/>
      <c r="AO46" s="120">
        <v>192.3</v>
      </c>
      <c r="AP46" s="120"/>
      <c r="AQ46" s="120"/>
      <c r="AR46" s="120">
        <v>38.1</v>
      </c>
      <c r="AS46" s="120">
        <v>66</v>
      </c>
      <c r="AT46" s="120"/>
      <c r="AU46" s="120"/>
      <c r="AV46" s="120"/>
      <c r="AW46" s="120"/>
      <c r="AX46" s="120"/>
      <c r="AY46" s="120">
        <v>28.8</v>
      </c>
      <c r="AZ46" s="120">
        <v>17.2</v>
      </c>
      <c r="BA46" s="120"/>
      <c r="BB46" s="120">
        <v>110.6</v>
      </c>
      <c r="BC46" s="120">
        <v>86</v>
      </c>
      <c r="BD46" s="120">
        <v>107.4</v>
      </c>
      <c r="BE46" s="120">
        <v>198.6</v>
      </c>
      <c r="BF46" s="120"/>
      <c r="BG46" s="120"/>
      <c r="BH46" s="120"/>
      <c r="BI46" s="120"/>
      <c r="BJ46" s="120"/>
      <c r="BK46" s="120"/>
      <c r="BL46" s="120"/>
      <c r="BM46" s="120"/>
      <c r="BN46" s="120">
        <v>568.5</v>
      </c>
      <c r="BO46" s="120">
        <v>492.3</v>
      </c>
      <c r="BP46" s="120">
        <v>580.70000000000005</v>
      </c>
      <c r="BQ46" s="120">
        <v>611.9</v>
      </c>
      <c r="BR46" s="120">
        <v>378.6</v>
      </c>
      <c r="BS46" s="120">
        <v>368.4</v>
      </c>
      <c r="BT46" s="120">
        <v>427.8</v>
      </c>
      <c r="BU46" s="120">
        <v>509</v>
      </c>
      <c r="BV46" s="120">
        <v>586.6</v>
      </c>
      <c r="BW46" s="120">
        <v>666</v>
      </c>
      <c r="BX46" s="120">
        <v>623.9</v>
      </c>
      <c r="BY46" s="120">
        <v>567.29999999999995</v>
      </c>
      <c r="BZ46" s="120">
        <v>584.70000000000005</v>
      </c>
      <c r="CA46" s="120">
        <v>627.1</v>
      </c>
      <c r="CB46" s="120">
        <v>644.79999999999995</v>
      </c>
      <c r="CC46" s="120">
        <v>601.9</v>
      </c>
      <c r="CD46" s="120">
        <v>546.29999999999995</v>
      </c>
      <c r="CE46" s="120">
        <v>452.6</v>
      </c>
      <c r="CF46" s="120">
        <v>406.8</v>
      </c>
      <c r="CG46" s="120">
        <v>382.5</v>
      </c>
      <c r="CH46" s="120">
        <v>299.7</v>
      </c>
      <c r="CI46" s="120">
        <v>165.8</v>
      </c>
      <c r="CJ46" s="120">
        <v>114.3</v>
      </c>
      <c r="CK46" s="120">
        <v>243.9</v>
      </c>
      <c r="CL46" s="120">
        <v>793.7</v>
      </c>
      <c r="CM46" s="120">
        <v>863.1</v>
      </c>
      <c r="CN46" s="120">
        <v>892.3</v>
      </c>
      <c r="CO46" s="120">
        <v>957</v>
      </c>
      <c r="CP46" s="120">
        <v>961.7</v>
      </c>
      <c r="CQ46" s="120">
        <v>966.4</v>
      </c>
      <c r="CR46" s="120">
        <v>1202.3</v>
      </c>
      <c r="CS46" s="120">
        <v>1274.5999999999999</v>
      </c>
      <c r="CT46" s="122"/>
      <c r="CU46" s="122"/>
      <c r="CV46" s="122"/>
      <c r="CW46" s="121"/>
      <c r="CX46" s="97">
        <f t="array" ref="CX46">SUMPRODUCT(B46:CW46*0.25)</f>
        <v>10034.624999999998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5000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572.79999999999995</v>
      </c>
      <c r="C50" s="107">
        <f t="shared" ref="C50:BN50" si="9">SUM(C44:C49)</f>
        <v>692.6</v>
      </c>
      <c r="D50" s="107">
        <f t="shared" si="9"/>
        <v>671.9</v>
      </c>
      <c r="E50" s="107">
        <f t="shared" si="9"/>
        <v>889</v>
      </c>
      <c r="F50" s="107">
        <f t="shared" si="9"/>
        <v>724.2</v>
      </c>
      <c r="G50" s="107">
        <f t="shared" si="9"/>
        <v>790.8</v>
      </c>
      <c r="H50" s="107">
        <f t="shared" si="9"/>
        <v>789.8</v>
      </c>
      <c r="I50" s="107">
        <f t="shared" si="9"/>
        <v>794.7</v>
      </c>
      <c r="J50" s="107">
        <f t="shared" si="9"/>
        <v>697.4</v>
      </c>
      <c r="K50" s="107">
        <f t="shared" si="9"/>
        <v>746.7</v>
      </c>
      <c r="L50" s="107">
        <f t="shared" si="9"/>
        <v>723.5</v>
      </c>
      <c r="M50" s="107">
        <f t="shared" si="9"/>
        <v>752.6</v>
      </c>
      <c r="N50" s="107">
        <f t="shared" si="9"/>
        <v>729</v>
      </c>
      <c r="O50" s="107">
        <f t="shared" si="9"/>
        <v>750.1</v>
      </c>
      <c r="P50" s="107">
        <f t="shared" si="9"/>
        <v>794</v>
      </c>
      <c r="Q50" s="107">
        <f t="shared" si="9"/>
        <v>802.1</v>
      </c>
      <c r="R50" s="107">
        <f t="shared" si="9"/>
        <v>726.1</v>
      </c>
      <c r="S50" s="107">
        <f t="shared" si="9"/>
        <v>686.4</v>
      </c>
      <c r="T50" s="107">
        <f t="shared" si="9"/>
        <v>702.5</v>
      </c>
      <c r="U50" s="107">
        <f t="shared" si="9"/>
        <v>803.6</v>
      </c>
      <c r="V50" s="107">
        <f t="shared" si="9"/>
        <v>830.8</v>
      </c>
      <c r="W50" s="107">
        <f t="shared" si="9"/>
        <v>727.2</v>
      </c>
      <c r="X50" s="107">
        <f t="shared" si="9"/>
        <v>730.4</v>
      </c>
      <c r="Y50" s="107">
        <f t="shared" si="9"/>
        <v>825.6</v>
      </c>
      <c r="Z50" s="107">
        <f t="shared" si="9"/>
        <v>809.7</v>
      </c>
      <c r="AA50" s="107">
        <f t="shared" si="9"/>
        <v>833.3</v>
      </c>
      <c r="AB50" s="107">
        <f t="shared" si="9"/>
        <v>662.6</v>
      </c>
      <c r="AC50" s="107">
        <f t="shared" si="9"/>
        <v>583.20000000000005</v>
      </c>
      <c r="AD50" s="107">
        <f t="shared" si="9"/>
        <v>500</v>
      </c>
      <c r="AE50" s="107">
        <f t="shared" si="9"/>
        <v>514.4</v>
      </c>
      <c r="AF50" s="107">
        <f t="shared" si="9"/>
        <v>500</v>
      </c>
      <c r="AG50" s="107">
        <f t="shared" si="9"/>
        <v>500</v>
      </c>
      <c r="AH50" s="107">
        <f t="shared" si="9"/>
        <v>446.5</v>
      </c>
      <c r="AI50" s="107">
        <f t="shared" si="9"/>
        <v>244.3</v>
      </c>
      <c r="AJ50" s="107">
        <f t="shared" si="9"/>
        <v>190.1</v>
      </c>
      <c r="AK50" s="107">
        <f t="shared" si="9"/>
        <v>193.1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192.3</v>
      </c>
      <c r="AP50" s="107">
        <f t="shared" si="9"/>
        <v>0</v>
      </c>
      <c r="AQ50" s="107">
        <f t="shared" si="9"/>
        <v>0</v>
      </c>
      <c r="AR50" s="107">
        <f t="shared" si="9"/>
        <v>38.1</v>
      </c>
      <c r="AS50" s="107">
        <f t="shared" si="9"/>
        <v>66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28.8</v>
      </c>
      <c r="AZ50" s="107">
        <f t="shared" si="9"/>
        <v>17.2</v>
      </c>
      <c r="BA50" s="107">
        <f t="shared" si="9"/>
        <v>0</v>
      </c>
      <c r="BB50" s="107">
        <f t="shared" si="9"/>
        <v>110.6</v>
      </c>
      <c r="BC50" s="107">
        <f t="shared" si="9"/>
        <v>86</v>
      </c>
      <c r="BD50" s="107">
        <f t="shared" si="9"/>
        <v>107.4</v>
      </c>
      <c r="BE50" s="107">
        <f t="shared" si="9"/>
        <v>198.6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1068.5</v>
      </c>
      <c r="BO50" s="107">
        <f t="shared" ref="BO50:CW50" si="10">SUM(BO44:BO49)</f>
        <v>992.3</v>
      </c>
      <c r="BP50" s="107">
        <f t="shared" si="10"/>
        <v>1080.7</v>
      </c>
      <c r="BQ50" s="107">
        <f t="shared" si="10"/>
        <v>1111.9000000000001</v>
      </c>
      <c r="BR50" s="107">
        <f t="shared" si="10"/>
        <v>878.6</v>
      </c>
      <c r="BS50" s="107">
        <f t="shared" si="10"/>
        <v>868.4</v>
      </c>
      <c r="BT50" s="107">
        <f t="shared" si="10"/>
        <v>927.8</v>
      </c>
      <c r="BU50" s="107">
        <f t="shared" si="10"/>
        <v>1009</v>
      </c>
      <c r="BV50" s="107">
        <f t="shared" si="10"/>
        <v>1086.5999999999999</v>
      </c>
      <c r="BW50" s="107">
        <f t="shared" si="10"/>
        <v>1166</v>
      </c>
      <c r="BX50" s="107">
        <f t="shared" si="10"/>
        <v>1123.9000000000001</v>
      </c>
      <c r="BY50" s="107">
        <f t="shared" si="10"/>
        <v>1067.3</v>
      </c>
      <c r="BZ50" s="107">
        <f t="shared" si="10"/>
        <v>1084.7</v>
      </c>
      <c r="CA50" s="107">
        <f t="shared" si="10"/>
        <v>1127.0999999999999</v>
      </c>
      <c r="CB50" s="107">
        <f t="shared" si="10"/>
        <v>1144.8</v>
      </c>
      <c r="CC50" s="107">
        <f t="shared" si="10"/>
        <v>1101.9000000000001</v>
      </c>
      <c r="CD50" s="107">
        <f t="shared" si="10"/>
        <v>1046.3</v>
      </c>
      <c r="CE50" s="107">
        <f t="shared" si="10"/>
        <v>952.6</v>
      </c>
      <c r="CF50" s="107">
        <f t="shared" si="10"/>
        <v>906.8</v>
      </c>
      <c r="CG50" s="107">
        <f t="shared" si="10"/>
        <v>882.5</v>
      </c>
      <c r="CH50" s="107">
        <f t="shared" si="10"/>
        <v>799.7</v>
      </c>
      <c r="CI50" s="107">
        <f t="shared" si="10"/>
        <v>665.8</v>
      </c>
      <c r="CJ50" s="107">
        <f t="shared" si="10"/>
        <v>614.29999999999995</v>
      </c>
      <c r="CK50" s="107">
        <f t="shared" si="10"/>
        <v>743.9</v>
      </c>
      <c r="CL50" s="107">
        <f t="shared" si="10"/>
        <v>793.7</v>
      </c>
      <c r="CM50" s="107">
        <f t="shared" si="10"/>
        <v>863.1</v>
      </c>
      <c r="CN50" s="107">
        <f t="shared" si="10"/>
        <v>892.3</v>
      </c>
      <c r="CO50" s="107">
        <f t="shared" si="10"/>
        <v>957</v>
      </c>
      <c r="CP50" s="107">
        <f t="shared" si="10"/>
        <v>961.7</v>
      </c>
      <c r="CQ50" s="107">
        <f t="shared" si="10"/>
        <v>966.4</v>
      </c>
      <c r="CR50" s="107">
        <f t="shared" si="10"/>
        <v>1202.3</v>
      </c>
      <c r="CS50" s="107">
        <f t="shared" si="10"/>
        <v>1274.5999999999999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15034.624999999998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5596.6120000000001</v>
      </c>
      <c r="C53" s="107">
        <f t="shared" ref="C53:BN53" si="13">C17+C27+C41</f>
        <v>5567.4430000000002</v>
      </c>
      <c r="D53" s="107">
        <f t="shared" si="13"/>
        <v>5525.134</v>
      </c>
      <c r="E53" s="107">
        <f t="shared" si="13"/>
        <v>5489.6770000000006</v>
      </c>
      <c r="F53" s="107">
        <f t="shared" si="13"/>
        <v>5407.5060000000003</v>
      </c>
      <c r="G53" s="107">
        <f t="shared" si="13"/>
        <v>5379.0060000000003</v>
      </c>
      <c r="H53" s="107">
        <f t="shared" si="13"/>
        <v>5359.7920000000004</v>
      </c>
      <c r="I53" s="107">
        <f t="shared" si="13"/>
        <v>5339.9430000000002</v>
      </c>
      <c r="J53" s="107">
        <f t="shared" si="13"/>
        <v>5304.0069999999996</v>
      </c>
      <c r="K53" s="107">
        <f t="shared" si="13"/>
        <v>5286.5029999999997</v>
      </c>
      <c r="L53" s="107">
        <f t="shared" si="13"/>
        <v>5275.1900000000005</v>
      </c>
      <c r="M53" s="107">
        <f t="shared" si="13"/>
        <v>5264.7220000000007</v>
      </c>
      <c r="N53" s="107">
        <f t="shared" si="13"/>
        <v>5255.1120000000001</v>
      </c>
      <c r="O53" s="107">
        <f t="shared" si="13"/>
        <v>5253.9690000000001</v>
      </c>
      <c r="P53" s="107">
        <f t="shared" si="13"/>
        <v>5266.1930000000002</v>
      </c>
      <c r="Q53" s="107">
        <f t="shared" si="13"/>
        <v>5287.308</v>
      </c>
      <c r="R53" s="107">
        <f t="shared" si="13"/>
        <v>5088.9760000000006</v>
      </c>
      <c r="S53" s="107">
        <f t="shared" si="13"/>
        <v>5114.4049999999997</v>
      </c>
      <c r="T53" s="107">
        <f t="shared" si="13"/>
        <v>5186.2089999999998</v>
      </c>
      <c r="U53" s="107">
        <f t="shared" si="13"/>
        <v>5282.0170000000007</v>
      </c>
      <c r="V53" s="107">
        <f t="shared" si="13"/>
        <v>5037.2560000000003</v>
      </c>
      <c r="W53" s="107">
        <f t="shared" si="13"/>
        <v>5174.0659999999998</v>
      </c>
      <c r="X53" s="107">
        <f t="shared" si="13"/>
        <v>5258.4740000000002</v>
      </c>
      <c r="Y53" s="107">
        <f t="shared" si="13"/>
        <v>5376.2489999999998</v>
      </c>
      <c r="Z53" s="107">
        <f t="shared" si="13"/>
        <v>5418.5619999999999</v>
      </c>
      <c r="AA53" s="107">
        <f t="shared" si="13"/>
        <v>5526.9910000000009</v>
      </c>
      <c r="AB53" s="107">
        <f t="shared" si="13"/>
        <v>5574.55</v>
      </c>
      <c r="AC53" s="107">
        <f t="shared" si="13"/>
        <v>5683.2460000000001</v>
      </c>
      <c r="AD53" s="107">
        <f t="shared" si="13"/>
        <v>6023.3639999999996</v>
      </c>
      <c r="AE53" s="107">
        <f t="shared" si="13"/>
        <v>6075.8209999999999</v>
      </c>
      <c r="AF53" s="107">
        <f t="shared" si="13"/>
        <v>6270.1010000000006</v>
      </c>
      <c r="AG53" s="107">
        <f t="shared" si="13"/>
        <v>6564.107</v>
      </c>
      <c r="AH53" s="107">
        <f t="shared" si="13"/>
        <v>6705.1840000000002</v>
      </c>
      <c r="AI53" s="107">
        <f t="shared" si="13"/>
        <v>6776.6980000000003</v>
      </c>
      <c r="AJ53" s="107">
        <f t="shared" si="13"/>
        <v>6841.8670000000002</v>
      </c>
      <c r="AK53" s="107">
        <f t="shared" si="13"/>
        <v>6870.0170000000007</v>
      </c>
      <c r="AL53" s="107">
        <f t="shared" si="13"/>
        <v>7126.8440000000001</v>
      </c>
      <c r="AM53" s="107">
        <f t="shared" si="13"/>
        <v>7283.4050000000007</v>
      </c>
      <c r="AN53" s="107">
        <f t="shared" si="13"/>
        <v>7383.848</v>
      </c>
      <c r="AO53" s="107">
        <f t="shared" si="13"/>
        <v>7290.5960000000023</v>
      </c>
      <c r="AP53" s="107">
        <f t="shared" si="13"/>
        <v>7613.8870000000006</v>
      </c>
      <c r="AQ53" s="107">
        <f t="shared" si="13"/>
        <v>7632.1480000000001</v>
      </c>
      <c r="AR53" s="107">
        <f t="shared" si="13"/>
        <v>7546.1489999999994</v>
      </c>
      <c r="AS53" s="107">
        <f t="shared" si="13"/>
        <v>7548.48</v>
      </c>
      <c r="AT53" s="107">
        <f t="shared" si="13"/>
        <v>7671.2279999999992</v>
      </c>
      <c r="AU53" s="107">
        <f t="shared" si="13"/>
        <v>7731.7309999999998</v>
      </c>
      <c r="AV53" s="107">
        <f t="shared" si="13"/>
        <v>7817.0789999999997</v>
      </c>
      <c r="AW53" s="107">
        <f t="shared" si="13"/>
        <v>7812.3670000000002</v>
      </c>
      <c r="AX53" s="107">
        <f t="shared" si="13"/>
        <v>7622.246000000001</v>
      </c>
      <c r="AY53" s="107">
        <f t="shared" si="13"/>
        <v>7526.4340000000002</v>
      </c>
      <c r="AZ53" s="107">
        <f t="shared" si="13"/>
        <v>7519.7889999999998</v>
      </c>
      <c r="BA53" s="107">
        <f t="shared" si="13"/>
        <v>7495.57</v>
      </c>
      <c r="BB53" s="107">
        <f t="shared" si="13"/>
        <v>7466.4619999999995</v>
      </c>
      <c r="BC53" s="107">
        <f t="shared" si="13"/>
        <v>7447.5969999999998</v>
      </c>
      <c r="BD53" s="107">
        <f t="shared" si="13"/>
        <v>7427.75</v>
      </c>
      <c r="BE53" s="107">
        <f t="shared" si="13"/>
        <v>7391.9250000000011</v>
      </c>
      <c r="BF53" s="107">
        <f t="shared" si="13"/>
        <v>6770.1370000000006</v>
      </c>
      <c r="BG53" s="107">
        <f t="shared" si="13"/>
        <v>7144.398000000001</v>
      </c>
      <c r="BH53" s="107">
        <f t="shared" si="13"/>
        <v>7058.3220000000001</v>
      </c>
      <c r="BI53" s="107">
        <f t="shared" si="13"/>
        <v>6986.2129999999997</v>
      </c>
      <c r="BJ53" s="107">
        <f t="shared" si="13"/>
        <v>6633.5259999999998</v>
      </c>
      <c r="BK53" s="107">
        <f t="shared" si="13"/>
        <v>6426.0509999999995</v>
      </c>
      <c r="BL53" s="107">
        <f t="shared" si="13"/>
        <v>6384.2110000000002</v>
      </c>
      <c r="BM53" s="107">
        <f t="shared" si="13"/>
        <v>6291.7690000000002</v>
      </c>
      <c r="BN53" s="107">
        <f t="shared" si="13"/>
        <v>6331.2449999999999</v>
      </c>
      <c r="BO53" s="107">
        <f t="shared" ref="BO53:CX53" si="14">BO17+BO27+BO41</f>
        <v>6251.3440000000001</v>
      </c>
      <c r="BP53" s="107">
        <f t="shared" si="14"/>
        <v>6354.1699999999992</v>
      </c>
      <c r="BQ53" s="107">
        <f t="shared" si="14"/>
        <v>6448.09</v>
      </c>
      <c r="BR53" s="107">
        <f t="shared" si="14"/>
        <v>6412.2839999999997</v>
      </c>
      <c r="BS53" s="107">
        <f t="shared" si="14"/>
        <v>6489.9</v>
      </c>
      <c r="BT53" s="107">
        <f t="shared" si="14"/>
        <v>6539.607</v>
      </c>
      <c r="BU53" s="107">
        <f t="shared" si="14"/>
        <v>6589.0709999999999</v>
      </c>
      <c r="BV53" s="107">
        <f t="shared" si="14"/>
        <v>6692.1550000000007</v>
      </c>
      <c r="BW53" s="107">
        <f t="shared" si="14"/>
        <v>6769.15</v>
      </c>
      <c r="BX53" s="107">
        <f t="shared" si="14"/>
        <v>6730.969000000001</v>
      </c>
      <c r="BY53" s="107">
        <f t="shared" si="14"/>
        <v>6683.4040000000005</v>
      </c>
      <c r="BZ53" s="107">
        <f t="shared" si="14"/>
        <v>6663.9739999999993</v>
      </c>
      <c r="CA53" s="107">
        <f t="shared" si="14"/>
        <v>6661.6540000000005</v>
      </c>
      <c r="CB53" s="107">
        <f t="shared" si="14"/>
        <v>6611.0900000000011</v>
      </c>
      <c r="CC53" s="107">
        <f t="shared" si="14"/>
        <v>6575.4680000000008</v>
      </c>
      <c r="CD53" s="107">
        <f t="shared" si="14"/>
        <v>6357.2629999999999</v>
      </c>
      <c r="CE53" s="107">
        <f t="shared" si="14"/>
        <v>6255.146999999999</v>
      </c>
      <c r="CF53" s="107">
        <f t="shared" si="14"/>
        <v>6168.89</v>
      </c>
      <c r="CG53" s="107">
        <f t="shared" si="14"/>
        <v>6089.26</v>
      </c>
      <c r="CH53" s="107">
        <f t="shared" si="14"/>
        <v>5975.5169999999998</v>
      </c>
      <c r="CI53" s="107">
        <f t="shared" si="14"/>
        <v>5840.2340000000004</v>
      </c>
      <c r="CJ53" s="107">
        <f t="shared" si="14"/>
        <v>5777.8710000000001</v>
      </c>
      <c r="CK53" s="107">
        <f t="shared" si="14"/>
        <v>5706.6089999999995</v>
      </c>
      <c r="CL53" s="107">
        <f t="shared" si="14"/>
        <v>6023.6729999999998</v>
      </c>
      <c r="CM53" s="107">
        <f t="shared" si="14"/>
        <v>5914.3919999999998</v>
      </c>
      <c r="CN53" s="107">
        <f t="shared" si="14"/>
        <v>5840.6720000000005</v>
      </c>
      <c r="CO53" s="107">
        <f t="shared" si="14"/>
        <v>5774.2579999999998</v>
      </c>
      <c r="CP53" s="107">
        <f t="shared" si="14"/>
        <v>5684.4759999999997</v>
      </c>
      <c r="CQ53" s="107">
        <f t="shared" si="14"/>
        <v>5632.8410000000003</v>
      </c>
      <c r="CR53" s="107">
        <f t="shared" si="14"/>
        <v>5584.7020000000002</v>
      </c>
      <c r="CS53" s="107">
        <f t="shared" si="14"/>
        <v>5529.3269999999993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151178.78649999999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5596.6490000000003</v>
      </c>
      <c r="C5" s="25">
        <v>5567.4110000000001</v>
      </c>
      <c r="D5" s="25">
        <v>5525.1130000000003</v>
      </c>
      <c r="E5" s="25">
        <v>5489.6949999999997</v>
      </c>
      <c r="F5" s="25">
        <v>5407.49</v>
      </c>
      <c r="G5" s="25">
        <v>5378.9759999999997</v>
      </c>
      <c r="H5" s="25">
        <v>5359.8220000000001</v>
      </c>
      <c r="I5" s="25">
        <v>5339.9579999999996</v>
      </c>
      <c r="J5" s="25">
        <v>5303.9620000000004</v>
      </c>
      <c r="K5" s="25">
        <v>5286.4750000000004</v>
      </c>
      <c r="L5" s="25">
        <v>5275.1549999999997</v>
      </c>
      <c r="M5" s="25">
        <v>5264.7049999999999</v>
      </c>
      <c r="N5" s="25">
        <v>5255.1480000000001</v>
      </c>
      <c r="O5" s="25">
        <v>5253.93</v>
      </c>
      <c r="P5" s="25">
        <v>5266.192</v>
      </c>
      <c r="Q5" s="25">
        <v>5287.2690000000002</v>
      </c>
      <c r="R5" s="25">
        <v>5088.9859999999999</v>
      </c>
      <c r="S5" s="25">
        <v>5114.4059999999999</v>
      </c>
      <c r="T5" s="25">
        <v>5186.241</v>
      </c>
      <c r="U5" s="25">
        <v>5281.9679999999998</v>
      </c>
      <c r="V5" s="25">
        <v>5037.232</v>
      </c>
      <c r="W5" s="25">
        <v>5174.0280000000002</v>
      </c>
      <c r="X5" s="25">
        <v>5258.5240000000003</v>
      </c>
      <c r="Y5" s="25">
        <v>5376.3059999999996</v>
      </c>
      <c r="Z5" s="25">
        <v>5418.5969999999998</v>
      </c>
      <c r="AA5" s="25">
        <v>5527.0379999999996</v>
      </c>
      <c r="AB5" s="25">
        <v>5574.5820000000003</v>
      </c>
      <c r="AC5" s="25">
        <v>5683.201</v>
      </c>
      <c r="AD5" s="25">
        <v>6023.3620000000001</v>
      </c>
      <c r="AE5" s="25">
        <v>6075.7960000000003</v>
      </c>
      <c r="AF5" s="25">
        <v>6270.0529999999999</v>
      </c>
      <c r="AG5" s="25">
        <v>6564.1130000000003</v>
      </c>
      <c r="AH5" s="25">
        <v>6705.165</v>
      </c>
      <c r="AI5" s="25">
        <v>6776.6509999999998</v>
      </c>
      <c r="AJ5" s="25">
        <v>6841.9059999999999</v>
      </c>
      <c r="AK5" s="25">
        <v>6870.0280000000002</v>
      </c>
      <c r="AL5" s="25">
        <v>7126.8019999999997</v>
      </c>
      <c r="AM5" s="25">
        <v>7283.3940000000002</v>
      </c>
      <c r="AN5" s="25">
        <v>7383.85</v>
      </c>
      <c r="AO5" s="25">
        <v>7290.6270000000004</v>
      </c>
      <c r="AP5" s="25">
        <v>7613.9250000000002</v>
      </c>
      <c r="AQ5" s="25">
        <v>7632.1270000000004</v>
      </c>
      <c r="AR5" s="25">
        <v>7546.1729999999998</v>
      </c>
      <c r="AS5" s="25">
        <v>7548.4780000000001</v>
      </c>
      <c r="AT5" s="25">
        <v>7671.1940000000004</v>
      </c>
      <c r="AU5" s="25">
        <v>7731.6850000000004</v>
      </c>
      <c r="AV5" s="25">
        <v>7817.0479999999998</v>
      </c>
      <c r="AW5" s="25">
        <v>7812.3760000000002</v>
      </c>
      <c r="AX5" s="25">
        <v>7622.2759999999998</v>
      </c>
      <c r="AY5" s="25">
        <v>7526.4059999999999</v>
      </c>
      <c r="AZ5" s="25">
        <v>7519.7719999999999</v>
      </c>
      <c r="BA5" s="25">
        <v>7495.5630000000001</v>
      </c>
      <c r="BB5" s="25">
        <v>7466.4769999999999</v>
      </c>
      <c r="BC5" s="25">
        <v>7447.6040000000003</v>
      </c>
      <c r="BD5" s="25">
        <v>7427.7120000000004</v>
      </c>
      <c r="BE5" s="25">
        <v>7391.9229999999998</v>
      </c>
      <c r="BF5" s="25">
        <v>6770.0919999999996</v>
      </c>
      <c r="BG5" s="25">
        <v>7144.3670000000002</v>
      </c>
      <c r="BH5" s="25">
        <v>7058.3059999999996</v>
      </c>
      <c r="BI5" s="25">
        <v>6986.2340000000004</v>
      </c>
      <c r="BJ5" s="25">
        <v>6633.5540000000001</v>
      </c>
      <c r="BK5" s="25">
        <v>6426.0990000000002</v>
      </c>
      <c r="BL5" s="25">
        <v>6384.2209999999995</v>
      </c>
      <c r="BM5" s="25">
        <v>6291.8059999999996</v>
      </c>
      <c r="BN5" s="25">
        <v>6331.2510000000002</v>
      </c>
      <c r="BO5" s="25">
        <v>6251.3320000000003</v>
      </c>
      <c r="BP5" s="25">
        <v>6354.2089999999998</v>
      </c>
      <c r="BQ5" s="25">
        <v>6448.0659999999998</v>
      </c>
      <c r="BR5" s="25">
        <v>6412.3069999999998</v>
      </c>
      <c r="BS5" s="25">
        <v>6489.91</v>
      </c>
      <c r="BT5" s="25">
        <v>6539.64</v>
      </c>
      <c r="BU5" s="25">
        <v>6589.1170000000002</v>
      </c>
      <c r="BV5" s="25">
        <v>6692.19</v>
      </c>
      <c r="BW5" s="25">
        <v>6769.1540000000005</v>
      </c>
      <c r="BX5" s="25">
        <v>6730.9250000000002</v>
      </c>
      <c r="BY5" s="25">
        <v>6683.4129999999996</v>
      </c>
      <c r="BZ5" s="25">
        <v>6663.982</v>
      </c>
      <c r="CA5" s="25">
        <v>6661.674</v>
      </c>
      <c r="CB5" s="25">
        <v>6611.0959999999995</v>
      </c>
      <c r="CC5" s="25">
        <v>6575.4290000000001</v>
      </c>
      <c r="CD5" s="25">
        <v>6357.24</v>
      </c>
      <c r="CE5" s="25">
        <v>6255.1</v>
      </c>
      <c r="CF5" s="25">
        <v>6168.93</v>
      </c>
      <c r="CG5" s="25">
        <v>6089.2830000000004</v>
      </c>
      <c r="CH5" s="25">
        <v>5975.5140000000001</v>
      </c>
      <c r="CI5" s="25">
        <v>5840.223</v>
      </c>
      <c r="CJ5" s="25">
        <v>5777.9139999999998</v>
      </c>
      <c r="CK5" s="25">
        <v>5706.5709999999999</v>
      </c>
      <c r="CL5" s="25">
        <v>6023.7370000000001</v>
      </c>
      <c r="CM5" s="25">
        <v>5914.4279999999999</v>
      </c>
      <c r="CN5" s="25">
        <v>5840.6809999999996</v>
      </c>
      <c r="CO5" s="25">
        <v>5774.326</v>
      </c>
      <c r="CP5" s="25">
        <v>5684.4449999999997</v>
      </c>
      <c r="CQ5" s="25">
        <v>5632.8680000000004</v>
      </c>
      <c r="CR5" s="25">
        <v>5584.6880000000001</v>
      </c>
      <c r="CS5" s="25">
        <v>5529.2860000000001</v>
      </c>
      <c r="CT5" s="26"/>
      <c r="CU5" s="26"/>
      <c r="CV5" s="26"/>
      <c r="CW5" s="27"/>
      <c r="CX5" s="28">
        <f t="array" ref="CX5">SUMPRODUCT(B5:CW5*0.25)</f>
        <v>151178.78824999995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92.86</v>
      </c>
      <c r="C8" s="37">
        <v>92.11</v>
      </c>
      <c r="D8" s="37">
        <v>95.76</v>
      </c>
      <c r="E8" s="37">
        <v>91.34</v>
      </c>
      <c r="F8" s="37">
        <v>93.14</v>
      </c>
      <c r="G8" s="37">
        <v>90.96</v>
      </c>
      <c r="H8" s="37">
        <v>91.06</v>
      </c>
      <c r="I8" s="37">
        <v>90.68</v>
      </c>
      <c r="J8" s="37">
        <v>93.23</v>
      </c>
      <c r="K8" s="37">
        <v>91.8</v>
      </c>
      <c r="L8" s="37">
        <v>92.81</v>
      </c>
      <c r="M8" s="37">
        <v>92.12</v>
      </c>
      <c r="N8" s="37">
        <v>93.36</v>
      </c>
      <c r="O8" s="37">
        <v>93.25</v>
      </c>
      <c r="P8" s="37">
        <v>92.92</v>
      </c>
      <c r="Q8" s="37">
        <v>93.92</v>
      </c>
      <c r="R8" s="37">
        <v>90.8</v>
      </c>
      <c r="S8" s="37">
        <v>93.41</v>
      </c>
      <c r="T8" s="37">
        <v>96.61</v>
      </c>
      <c r="U8" s="37">
        <v>96.92</v>
      </c>
      <c r="V8" s="37">
        <v>88.82</v>
      </c>
      <c r="W8" s="37">
        <v>94.26</v>
      </c>
      <c r="X8" s="37">
        <v>102.47</v>
      </c>
      <c r="Y8" s="37">
        <v>134.03</v>
      </c>
      <c r="Z8" s="37">
        <v>133.9</v>
      </c>
      <c r="AA8" s="37">
        <v>150.09</v>
      </c>
      <c r="AB8" s="37">
        <v>175.96</v>
      </c>
      <c r="AC8" s="37">
        <v>181.94</v>
      </c>
      <c r="AD8" s="37">
        <v>213.08</v>
      </c>
      <c r="AE8" s="37">
        <v>192.19</v>
      </c>
      <c r="AF8" s="37">
        <v>144.61000000000001</v>
      </c>
      <c r="AG8" s="37">
        <v>145.71</v>
      </c>
      <c r="AH8" s="37">
        <v>157.78</v>
      </c>
      <c r="AI8" s="37">
        <v>142.9</v>
      </c>
      <c r="AJ8" s="37">
        <v>117.64</v>
      </c>
      <c r="AK8" s="37">
        <v>93.69</v>
      </c>
      <c r="AL8" s="37">
        <v>128.58000000000001</v>
      </c>
      <c r="AM8" s="37">
        <v>119.43</v>
      </c>
      <c r="AN8" s="37">
        <v>101.63</v>
      </c>
      <c r="AO8" s="37">
        <v>90.8</v>
      </c>
      <c r="AP8" s="37">
        <v>105.74</v>
      </c>
      <c r="AQ8" s="37">
        <v>96.83</v>
      </c>
      <c r="AR8" s="37">
        <v>91.44</v>
      </c>
      <c r="AS8" s="37">
        <v>90.01</v>
      </c>
      <c r="AT8" s="37">
        <v>94.8</v>
      </c>
      <c r="AU8" s="37">
        <v>96.95</v>
      </c>
      <c r="AV8" s="37">
        <v>101.31</v>
      </c>
      <c r="AW8" s="37">
        <v>98.86</v>
      </c>
      <c r="AX8" s="37">
        <v>93.59</v>
      </c>
      <c r="AY8" s="37">
        <v>92.38</v>
      </c>
      <c r="AZ8" s="37">
        <v>91.68</v>
      </c>
      <c r="BA8" s="37">
        <v>92.17</v>
      </c>
      <c r="BB8" s="37">
        <v>90.71</v>
      </c>
      <c r="BC8" s="37">
        <v>93.18</v>
      </c>
      <c r="BD8" s="37">
        <v>96.45</v>
      </c>
      <c r="BE8" s="37">
        <v>98.78</v>
      </c>
      <c r="BF8" s="37">
        <v>82.79</v>
      </c>
      <c r="BG8" s="37">
        <v>101.56</v>
      </c>
      <c r="BH8" s="37">
        <v>120.23</v>
      </c>
      <c r="BI8" s="37">
        <v>176.3</v>
      </c>
      <c r="BJ8" s="37">
        <v>103.95</v>
      </c>
      <c r="BK8" s="37">
        <v>215.26</v>
      </c>
      <c r="BL8" s="37">
        <v>251.03</v>
      </c>
      <c r="BM8" s="37">
        <v>294.98</v>
      </c>
      <c r="BN8" s="37">
        <v>162.66</v>
      </c>
      <c r="BO8" s="37">
        <v>293.18</v>
      </c>
      <c r="BP8" s="37">
        <v>314.37</v>
      </c>
      <c r="BQ8" s="37">
        <v>331.05</v>
      </c>
      <c r="BR8" s="37">
        <v>324.27</v>
      </c>
      <c r="BS8" s="37">
        <v>342.94</v>
      </c>
      <c r="BT8" s="37">
        <v>345.76</v>
      </c>
      <c r="BU8" s="37">
        <v>344.94</v>
      </c>
      <c r="BV8" s="37">
        <v>165.26</v>
      </c>
      <c r="BW8" s="37">
        <v>148.96</v>
      </c>
      <c r="BX8" s="37">
        <v>150</v>
      </c>
      <c r="BY8" s="37">
        <v>151.80000000000001</v>
      </c>
      <c r="BZ8" s="37">
        <v>162.46</v>
      </c>
      <c r="CA8" s="37">
        <v>150</v>
      </c>
      <c r="CB8" s="37">
        <v>150</v>
      </c>
      <c r="CC8" s="37">
        <v>136.66</v>
      </c>
      <c r="CD8" s="37">
        <v>151.55000000000001</v>
      </c>
      <c r="CE8" s="37">
        <v>134.41</v>
      </c>
      <c r="CF8" s="37">
        <v>128.71</v>
      </c>
      <c r="CG8" s="37">
        <v>109.84</v>
      </c>
      <c r="CH8" s="37">
        <v>132.41999999999999</v>
      </c>
      <c r="CI8" s="37">
        <v>121.68</v>
      </c>
      <c r="CJ8" s="37">
        <v>105.53</v>
      </c>
      <c r="CK8" s="37">
        <v>94.37</v>
      </c>
      <c r="CL8" s="37">
        <v>118.39</v>
      </c>
      <c r="CM8" s="37">
        <v>112.89</v>
      </c>
      <c r="CN8" s="37">
        <v>103.95</v>
      </c>
      <c r="CO8" s="37">
        <v>100.45</v>
      </c>
      <c r="CP8" s="37">
        <v>120.76</v>
      </c>
      <c r="CQ8" s="37">
        <v>103.15</v>
      </c>
      <c r="CR8" s="37">
        <v>92.99</v>
      </c>
      <c r="CS8" s="37">
        <v>88.88</v>
      </c>
      <c r="CT8" s="38"/>
      <c r="CU8" s="38"/>
      <c r="CV8" s="38"/>
      <c r="CW8" s="39"/>
      <c r="CX8" s="40">
        <f>IF(SUM(B8:CW8)&lt;&gt;0,AVERAGEIF(B8:CW8,"&lt;&gt;"""),"")</f>
        <v>134.72739583333333</v>
      </c>
    </row>
    <row r="9" spans="1:102" ht="24.95" customHeight="1" thickBot="1" x14ac:dyDescent="0.25">
      <c r="A9" s="41" t="s">
        <v>6</v>
      </c>
      <c r="B9" s="42">
        <v>93.017499999999998</v>
      </c>
      <c r="C9" s="43">
        <v>93.017499999999998</v>
      </c>
      <c r="D9" s="43">
        <v>93.017499999999998</v>
      </c>
      <c r="E9" s="43">
        <v>93.017499999999998</v>
      </c>
      <c r="F9" s="43">
        <v>91.46</v>
      </c>
      <c r="G9" s="43">
        <v>91.46</v>
      </c>
      <c r="H9" s="43">
        <v>91.46</v>
      </c>
      <c r="I9" s="43">
        <v>91.46</v>
      </c>
      <c r="J9" s="43">
        <v>92.49</v>
      </c>
      <c r="K9" s="43">
        <v>92.49</v>
      </c>
      <c r="L9" s="43">
        <v>92.49</v>
      </c>
      <c r="M9" s="43">
        <v>92.49</v>
      </c>
      <c r="N9" s="43">
        <v>93.362499999999997</v>
      </c>
      <c r="O9" s="43">
        <v>93.362499999999997</v>
      </c>
      <c r="P9" s="43">
        <v>93.362499999999997</v>
      </c>
      <c r="Q9" s="43">
        <v>93.362499999999997</v>
      </c>
      <c r="R9" s="43">
        <v>94.435000000000002</v>
      </c>
      <c r="S9" s="43">
        <v>94.435000000000002</v>
      </c>
      <c r="T9" s="43">
        <v>94.435000000000002</v>
      </c>
      <c r="U9" s="43">
        <v>94.435000000000002</v>
      </c>
      <c r="V9" s="43">
        <v>104.895</v>
      </c>
      <c r="W9" s="43">
        <v>104.895</v>
      </c>
      <c r="X9" s="43">
        <v>104.895</v>
      </c>
      <c r="Y9" s="43">
        <v>104.895</v>
      </c>
      <c r="Z9" s="43">
        <v>160.4725</v>
      </c>
      <c r="AA9" s="43">
        <v>160.4725</v>
      </c>
      <c r="AB9" s="43">
        <v>160.4725</v>
      </c>
      <c r="AC9" s="43">
        <v>160.4725</v>
      </c>
      <c r="AD9" s="43">
        <v>173.89750000000001</v>
      </c>
      <c r="AE9" s="43">
        <v>173.89750000000001</v>
      </c>
      <c r="AF9" s="43">
        <v>173.89750000000001</v>
      </c>
      <c r="AG9" s="43">
        <v>173.89750000000001</v>
      </c>
      <c r="AH9" s="43">
        <v>128.0025</v>
      </c>
      <c r="AI9" s="43">
        <v>128.0025</v>
      </c>
      <c r="AJ9" s="43">
        <v>128.0025</v>
      </c>
      <c r="AK9" s="43">
        <v>128.0025</v>
      </c>
      <c r="AL9" s="43">
        <v>110.11</v>
      </c>
      <c r="AM9" s="43">
        <v>110.11</v>
      </c>
      <c r="AN9" s="43">
        <v>110.11</v>
      </c>
      <c r="AO9" s="43">
        <v>110.11</v>
      </c>
      <c r="AP9" s="43">
        <v>96.004999999999995</v>
      </c>
      <c r="AQ9" s="43">
        <v>96.004999999999995</v>
      </c>
      <c r="AR9" s="43">
        <v>96.004999999999995</v>
      </c>
      <c r="AS9" s="43">
        <v>96.004999999999995</v>
      </c>
      <c r="AT9" s="43">
        <v>97.98</v>
      </c>
      <c r="AU9" s="43">
        <v>97.98</v>
      </c>
      <c r="AV9" s="43">
        <v>97.98</v>
      </c>
      <c r="AW9" s="43">
        <v>97.98</v>
      </c>
      <c r="AX9" s="43">
        <v>92.454999999999998</v>
      </c>
      <c r="AY9" s="43">
        <v>92.454999999999998</v>
      </c>
      <c r="AZ9" s="43">
        <v>92.454999999999998</v>
      </c>
      <c r="BA9" s="43">
        <v>92.454999999999998</v>
      </c>
      <c r="BB9" s="43">
        <v>94.78</v>
      </c>
      <c r="BC9" s="43">
        <v>94.78</v>
      </c>
      <c r="BD9" s="43">
        <v>94.78</v>
      </c>
      <c r="BE9" s="43">
        <v>94.78</v>
      </c>
      <c r="BF9" s="43">
        <v>120.22</v>
      </c>
      <c r="BG9" s="43">
        <v>120.22</v>
      </c>
      <c r="BH9" s="43">
        <v>120.22</v>
      </c>
      <c r="BI9" s="43">
        <v>120.22</v>
      </c>
      <c r="BJ9" s="43">
        <v>216.30500000000001</v>
      </c>
      <c r="BK9" s="43">
        <v>216.30500000000001</v>
      </c>
      <c r="BL9" s="43">
        <v>216.30500000000001</v>
      </c>
      <c r="BM9" s="43">
        <v>216.30500000000001</v>
      </c>
      <c r="BN9" s="43">
        <v>275.315</v>
      </c>
      <c r="BO9" s="43">
        <v>275.315</v>
      </c>
      <c r="BP9" s="43">
        <v>275.315</v>
      </c>
      <c r="BQ9" s="43">
        <v>275.315</v>
      </c>
      <c r="BR9" s="43">
        <v>339.47750000000002</v>
      </c>
      <c r="BS9" s="43">
        <v>339.47750000000002</v>
      </c>
      <c r="BT9" s="43">
        <v>339.47750000000002</v>
      </c>
      <c r="BU9" s="43">
        <v>339.47750000000002</v>
      </c>
      <c r="BV9" s="43">
        <v>154.005</v>
      </c>
      <c r="BW9" s="43">
        <v>154.005</v>
      </c>
      <c r="BX9" s="43">
        <v>154.005</v>
      </c>
      <c r="BY9" s="43">
        <v>154.005</v>
      </c>
      <c r="BZ9" s="43">
        <v>149.78</v>
      </c>
      <c r="CA9" s="43">
        <v>149.78</v>
      </c>
      <c r="CB9" s="43">
        <v>149.78</v>
      </c>
      <c r="CC9" s="43">
        <v>149.78</v>
      </c>
      <c r="CD9" s="43">
        <v>131.1275</v>
      </c>
      <c r="CE9" s="43">
        <v>131.1275</v>
      </c>
      <c r="CF9" s="43">
        <v>131.1275</v>
      </c>
      <c r="CG9" s="43">
        <v>131.1275</v>
      </c>
      <c r="CH9" s="43">
        <v>113.5</v>
      </c>
      <c r="CI9" s="43">
        <v>113.5</v>
      </c>
      <c r="CJ9" s="43">
        <v>113.5</v>
      </c>
      <c r="CK9" s="43">
        <v>113.5</v>
      </c>
      <c r="CL9" s="43">
        <v>108.92</v>
      </c>
      <c r="CM9" s="43">
        <v>108.92</v>
      </c>
      <c r="CN9" s="43">
        <v>108.92</v>
      </c>
      <c r="CO9" s="43">
        <v>108.92</v>
      </c>
      <c r="CP9" s="43">
        <v>101.44499999999999</v>
      </c>
      <c r="CQ9" s="43">
        <v>101.44499999999999</v>
      </c>
      <c r="CR9" s="43">
        <v>101.44499999999999</v>
      </c>
      <c r="CS9" s="43">
        <v>101.44499999999999</v>
      </c>
      <c r="CT9" s="44"/>
      <c r="CU9" s="44"/>
      <c r="CV9" s="44"/>
      <c r="CW9" s="45"/>
      <c r="CX9" s="46">
        <f>IF(SUM(B9:CW9)&lt;&gt;0,AVERAGEIF(B9:CW9,"&lt;&gt;"""),"")</f>
        <v>134.72739583333336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40.508000000000003</v>
      </c>
      <c r="AA15" s="71">
        <v>39.692</v>
      </c>
      <c r="AB15" s="71">
        <v>38.496000000000002</v>
      </c>
      <c r="AC15" s="71">
        <v>37.128</v>
      </c>
      <c r="AD15" s="71">
        <v>35.74</v>
      </c>
      <c r="AE15" s="71">
        <v>34.351999999999997</v>
      </c>
      <c r="AF15" s="71">
        <v>33.091999999999999</v>
      </c>
      <c r="AG15" s="71">
        <v>32.136000000000003</v>
      </c>
      <c r="AH15" s="71">
        <v>31.448</v>
      </c>
      <c r="AI15" s="71">
        <v>30.744</v>
      </c>
      <c r="AJ15" s="71">
        <v>29.835999999999999</v>
      </c>
      <c r="AK15" s="71">
        <v>28.763999999999999</v>
      </c>
      <c r="AL15" s="71">
        <v>27.667999999999999</v>
      </c>
      <c r="AM15" s="71">
        <v>26.72</v>
      </c>
      <c r="AN15" s="71">
        <v>25.876000000000001</v>
      </c>
      <c r="AO15" s="71">
        <v>24.992000000000001</v>
      </c>
      <c r="AP15" s="71">
        <v>24.096</v>
      </c>
      <c r="AQ15" s="71">
        <v>23.42</v>
      </c>
      <c r="AR15" s="71">
        <v>23.047999999999998</v>
      </c>
      <c r="AS15" s="71">
        <v>22.923999999999999</v>
      </c>
      <c r="AT15" s="71">
        <v>22.928000000000001</v>
      </c>
      <c r="AU15" s="71">
        <v>23.02</v>
      </c>
      <c r="AV15" s="71">
        <v>23.12</v>
      </c>
      <c r="AW15" s="71">
        <v>23.2</v>
      </c>
      <c r="AX15" s="71">
        <v>23.335999999999999</v>
      </c>
      <c r="AY15" s="71">
        <v>23.335999999999999</v>
      </c>
      <c r="AZ15" s="71">
        <v>22.847999999999999</v>
      </c>
      <c r="BA15" s="71">
        <v>21.707999999999998</v>
      </c>
      <c r="BB15" s="71">
        <v>20.524000000000001</v>
      </c>
      <c r="BC15" s="71">
        <v>19.98</v>
      </c>
      <c r="BD15" s="71">
        <v>20.687999999999999</v>
      </c>
      <c r="BE15" s="71">
        <v>22.456</v>
      </c>
      <c r="BF15" s="71">
        <v>24.756</v>
      </c>
      <c r="BG15" s="71">
        <v>26.995999999999999</v>
      </c>
      <c r="BH15" s="71">
        <v>29.26</v>
      </c>
      <c r="BI15" s="71">
        <v>31.728000000000002</v>
      </c>
      <c r="BJ15" s="71">
        <v>34.292000000000002</v>
      </c>
      <c r="BK15" s="71">
        <v>36.5</v>
      </c>
      <c r="BL15" s="71">
        <v>38.235999999999997</v>
      </c>
      <c r="BM15" s="71">
        <v>39.564</v>
      </c>
      <c r="BN15" s="71">
        <v>40.468000000000004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858.65600000000006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40.508000000000003</v>
      </c>
      <c r="AA17" s="77">
        <f t="shared" si="0"/>
        <v>39.692</v>
      </c>
      <c r="AB17" s="77">
        <f t="shared" si="0"/>
        <v>38.496000000000002</v>
      </c>
      <c r="AC17" s="77">
        <f t="shared" si="0"/>
        <v>37.128</v>
      </c>
      <c r="AD17" s="77">
        <f t="shared" si="0"/>
        <v>35.74</v>
      </c>
      <c r="AE17" s="77">
        <f t="shared" si="0"/>
        <v>34.351999999999997</v>
      </c>
      <c r="AF17" s="77">
        <f t="shared" si="0"/>
        <v>33.091999999999999</v>
      </c>
      <c r="AG17" s="77">
        <f t="shared" si="0"/>
        <v>32.136000000000003</v>
      </c>
      <c r="AH17" s="77">
        <f t="shared" si="0"/>
        <v>31.448</v>
      </c>
      <c r="AI17" s="77">
        <f t="shared" si="0"/>
        <v>30.744</v>
      </c>
      <c r="AJ17" s="77">
        <f t="shared" si="0"/>
        <v>29.835999999999999</v>
      </c>
      <c r="AK17" s="77">
        <f t="shared" si="0"/>
        <v>28.763999999999999</v>
      </c>
      <c r="AL17" s="77">
        <f t="shared" si="0"/>
        <v>27.667999999999999</v>
      </c>
      <c r="AM17" s="77">
        <f t="shared" si="0"/>
        <v>26.72</v>
      </c>
      <c r="AN17" s="77">
        <f t="shared" si="0"/>
        <v>25.876000000000001</v>
      </c>
      <c r="AO17" s="77">
        <f t="shared" si="0"/>
        <v>24.992000000000001</v>
      </c>
      <c r="AP17" s="77">
        <f t="shared" si="0"/>
        <v>24.096</v>
      </c>
      <c r="AQ17" s="77">
        <f t="shared" si="0"/>
        <v>23.42</v>
      </c>
      <c r="AR17" s="77">
        <f t="shared" si="0"/>
        <v>23.047999999999998</v>
      </c>
      <c r="AS17" s="77">
        <f t="shared" si="0"/>
        <v>22.923999999999999</v>
      </c>
      <c r="AT17" s="77">
        <f t="shared" si="0"/>
        <v>22.928000000000001</v>
      </c>
      <c r="AU17" s="77">
        <f t="shared" si="0"/>
        <v>23.02</v>
      </c>
      <c r="AV17" s="77">
        <f t="shared" si="0"/>
        <v>23.12</v>
      </c>
      <c r="AW17" s="77">
        <f t="shared" si="0"/>
        <v>23.2</v>
      </c>
      <c r="AX17" s="77">
        <f t="shared" si="0"/>
        <v>23.335999999999999</v>
      </c>
      <c r="AY17" s="77">
        <f t="shared" si="0"/>
        <v>23.335999999999999</v>
      </c>
      <c r="AZ17" s="77">
        <f t="shared" si="0"/>
        <v>22.847999999999999</v>
      </c>
      <c r="BA17" s="77">
        <f t="shared" si="0"/>
        <v>21.707999999999998</v>
      </c>
      <c r="BB17" s="77">
        <f t="shared" si="0"/>
        <v>20.524000000000001</v>
      </c>
      <c r="BC17" s="77">
        <f t="shared" si="0"/>
        <v>19.98</v>
      </c>
      <c r="BD17" s="77">
        <f t="shared" si="0"/>
        <v>20.687999999999999</v>
      </c>
      <c r="BE17" s="77">
        <f t="shared" si="0"/>
        <v>22.456</v>
      </c>
      <c r="BF17" s="77">
        <f t="shared" si="0"/>
        <v>24.756</v>
      </c>
      <c r="BG17" s="77">
        <f t="shared" si="0"/>
        <v>26.995999999999999</v>
      </c>
      <c r="BH17" s="77">
        <f t="shared" si="0"/>
        <v>29.26</v>
      </c>
      <c r="BI17" s="77">
        <f t="shared" si="0"/>
        <v>31.728000000000002</v>
      </c>
      <c r="BJ17" s="77">
        <f t="shared" si="0"/>
        <v>34.292000000000002</v>
      </c>
      <c r="BK17" s="77">
        <f t="shared" si="0"/>
        <v>36.5</v>
      </c>
      <c r="BL17" s="77">
        <f t="shared" si="0"/>
        <v>38.235999999999997</v>
      </c>
      <c r="BM17" s="77">
        <f t="shared" si="0"/>
        <v>39.564</v>
      </c>
      <c r="BN17" s="77">
        <f t="shared" si="0"/>
        <v>40.468000000000004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858.65600000000006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831.91800000000001</v>
      </c>
      <c r="C20" s="88">
        <v>832.28300000000002</v>
      </c>
      <c r="D20" s="88">
        <v>832.26200000000006</v>
      </c>
      <c r="E20" s="88">
        <v>831.94299999999998</v>
      </c>
      <c r="F20" s="88">
        <v>820.21300000000008</v>
      </c>
      <c r="G20" s="88">
        <v>819.87300000000005</v>
      </c>
      <c r="H20" s="88">
        <v>819.87</v>
      </c>
      <c r="I20" s="88">
        <v>819.20999999999992</v>
      </c>
      <c r="J20" s="88">
        <v>809.14599999999996</v>
      </c>
      <c r="K20" s="88">
        <v>809.11800000000005</v>
      </c>
      <c r="L20" s="88">
        <v>809.56700000000001</v>
      </c>
      <c r="M20" s="88">
        <v>809.0619999999999</v>
      </c>
      <c r="N20" s="88">
        <v>803.10199999999998</v>
      </c>
      <c r="O20" s="88">
        <v>803.20399999999995</v>
      </c>
      <c r="P20" s="88">
        <v>803.25100000000009</v>
      </c>
      <c r="Q20" s="88">
        <v>803.18299999999999</v>
      </c>
      <c r="R20" s="88">
        <v>805.05200000000002</v>
      </c>
      <c r="S20" s="88">
        <v>804.74</v>
      </c>
      <c r="T20" s="88">
        <v>803.49299999999994</v>
      </c>
      <c r="U20" s="88">
        <v>803.70399999999995</v>
      </c>
      <c r="V20" s="88">
        <v>803.56299999999987</v>
      </c>
      <c r="W20" s="88">
        <v>803.01400000000001</v>
      </c>
      <c r="X20" s="88">
        <v>802.44799999999987</v>
      </c>
      <c r="Y20" s="88">
        <v>802.76199999999994</v>
      </c>
      <c r="Z20" s="88">
        <v>748.52099999999996</v>
      </c>
      <c r="AA20" s="88">
        <v>748.56599999999992</v>
      </c>
      <c r="AB20" s="88">
        <v>749.36500000000001</v>
      </c>
      <c r="AC20" s="88">
        <v>749.17499999999995</v>
      </c>
      <c r="AD20" s="88">
        <v>748.2650000000001</v>
      </c>
      <c r="AE20" s="88">
        <v>748.01700000000005</v>
      </c>
      <c r="AF20" s="88">
        <v>747.65299999999991</v>
      </c>
      <c r="AG20" s="88">
        <v>747.74</v>
      </c>
      <c r="AH20" s="88">
        <v>738.69799999999998</v>
      </c>
      <c r="AI20" s="88">
        <v>738.67899999999997</v>
      </c>
      <c r="AJ20" s="88">
        <v>738.21599999999989</v>
      </c>
      <c r="AK20" s="88">
        <v>738.34300000000007</v>
      </c>
      <c r="AL20" s="88">
        <v>738.74599999999987</v>
      </c>
      <c r="AM20" s="88">
        <v>738.91899999999998</v>
      </c>
      <c r="AN20" s="88">
        <v>738.12800000000004</v>
      </c>
      <c r="AO20" s="88">
        <v>738.73699999999997</v>
      </c>
      <c r="AP20" s="88">
        <v>752.18700000000001</v>
      </c>
      <c r="AQ20" s="88">
        <v>752.13499999999999</v>
      </c>
      <c r="AR20" s="88">
        <v>751.42299999999989</v>
      </c>
      <c r="AS20" s="88">
        <v>751.60899999999992</v>
      </c>
      <c r="AT20" s="88">
        <v>753.23799999999994</v>
      </c>
      <c r="AU20" s="88">
        <v>753.59699999999998</v>
      </c>
      <c r="AV20" s="88">
        <v>753.40600000000006</v>
      </c>
      <c r="AW20" s="88">
        <v>753.60800000000006</v>
      </c>
      <c r="AX20" s="88">
        <v>751.04499999999996</v>
      </c>
      <c r="AY20" s="88">
        <v>751.62599999999998</v>
      </c>
      <c r="AZ20" s="88">
        <v>751.43299999999999</v>
      </c>
      <c r="BA20" s="88">
        <v>751.28300000000002</v>
      </c>
      <c r="BB20" s="88">
        <v>762.06600000000003</v>
      </c>
      <c r="BC20" s="88">
        <v>762.07299999999998</v>
      </c>
      <c r="BD20" s="88">
        <v>762.47900000000004</v>
      </c>
      <c r="BE20" s="88">
        <v>762.89800000000002</v>
      </c>
      <c r="BF20" s="88">
        <v>764.57800000000009</v>
      </c>
      <c r="BG20" s="88">
        <v>764.67900000000009</v>
      </c>
      <c r="BH20" s="88">
        <v>764.95299999999997</v>
      </c>
      <c r="BI20" s="88">
        <v>765.37699999999995</v>
      </c>
      <c r="BJ20" s="88">
        <v>708.63900000000001</v>
      </c>
      <c r="BK20" s="88">
        <v>698.84800000000007</v>
      </c>
      <c r="BL20" s="88">
        <v>698.92499999999995</v>
      </c>
      <c r="BM20" s="88">
        <v>699.03500000000008</v>
      </c>
      <c r="BN20" s="88">
        <v>679.71699999999998</v>
      </c>
      <c r="BO20" s="88">
        <v>680.16499999999996</v>
      </c>
      <c r="BP20" s="88">
        <v>680.32799999999997</v>
      </c>
      <c r="BQ20" s="88">
        <v>679.70900000000006</v>
      </c>
      <c r="BR20" s="88">
        <v>653.38200000000006</v>
      </c>
      <c r="BS20" s="88">
        <v>650.66499999999996</v>
      </c>
      <c r="BT20" s="88">
        <v>650.6389999999999</v>
      </c>
      <c r="BU20" s="88">
        <v>651.14100000000008</v>
      </c>
      <c r="BV20" s="88">
        <v>633.9</v>
      </c>
      <c r="BW20" s="88">
        <v>657.26599999999996</v>
      </c>
      <c r="BX20" s="88">
        <v>634.02300000000002</v>
      </c>
      <c r="BY20" s="88">
        <v>634.16</v>
      </c>
      <c r="BZ20" s="88">
        <v>629.95999999999992</v>
      </c>
      <c r="CA20" s="88">
        <v>630.84199999999998</v>
      </c>
      <c r="CB20" s="88">
        <v>630.678</v>
      </c>
      <c r="CC20" s="88">
        <v>654.57799999999997</v>
      </c>
      <c r="CD20" s="88">
        <v>634.6690000000001</v>
      </c>
      <c r="CE20" s="88">
        <v>635.30499999999995</v>
      </c>
      <c r="CF20" s="88">
        <v>635.32400000000007</v>
      </c>
      <c r="CG20" s="88">
        <v>650.84699999999998</v>
      </c>
      <c r="CH20" s="88">
        <v>718.61299999999994</v>
      </c>
      <c r="CI20" s="88">
        <v>717.79700000000003</v>
      </c>
      <c r="CJ20" s="88">
        <v>721.13199999999995</v>
      </c>
      <c r="CK20" s="88">
        <v>729.67499999999995</v>
      </c>
      <c r="CL20" s="88">
        <v>777.04099999999994</v>
      </c>
      <c r="CM20" s="88">
        <v>776.37</v>
      </c>
      <c r="CN20" s="88">
        <v>776.20199999999988</v>
      </c>
      <c r="CO20" s="88">
        <v>787.75299999999993</v>
      </c>
      <c r="CP20" s="88">
        <v>818.55000000000007</v>
      </c>
      <c r="CQ20" s="88">
        <v>819.73299999999995</v>
      </c>
      <c r="CR20" s="88">
        <v>830.279</v>
      </c>
      <c r="CS20" s="88">
        <v>831.53100000000006</v>
      </c>
      <c r="CT20" s="89"/>
      <c r="CU20" s="89"/>
      <c r="CV20" s="89"/>
      <c r="CW20" s="90"/>
      <c r="CX20" s="91">
        <f t="array" ref="CX20">SUMPRODUCT(B20:CW20*0.25)</f>
        <v>17903.715750000003</v>
      </c>
    </row>
    <row r="21" spans="1:102" ht="24.95" customHeight="1" x14ac:dyDescent="0.2">
      <c r="A21" s="92" t="s">
        <v>17</v>
      </c>
      <c r="B21" s="93">
        <v>1137.538</v>
      </c>
      <c r="C21" s="94">
        <v>1136.7339999999999</v>
      </c>
      <c r="D21" s="94">
        <v>1131.9909999999998</v>
      </c>
      <c r="E21" s="94">
        <v>1127.1389999999999</v>
      </c>
      <c r="F21" s="94">
        <v>1115.8470000000002</v>
      </c>
      <c r="G21" s="94">
        <v>1113.1879999999999</v>
      </c>
      <c r="H21" s="94">
        <v>1112.74</v>
      </c>
      <c r="I21" s="94">
        <v>1112.2919999999999</v>
      </c>
      <c r="J21" s="94">
        <v>1103.414</v>
      </c>
      <c r="K21" s="94">
        <v>1104.566</v>
      </c>
      <c r="L21" s="94">
        <v>1104.095</v>
      </c>
      <c r="M21" s="94">
        <v>1102.4119999999998</v>
      </c>
      <c r="N21" s="94">
        <v>1107.8659999999998</v>
      </c>
      <c r="O21" s="94">
        <v>1107.9479999999999</v>
      </c>
      <c r="P21" s="94">
        <v>1111.5639999999999</v>
      </c>
      <c r="Q21" s="94">
        <v>1114.1659999999999</v>
      </c>
      <c r="R21" s="94">
        <v>1141.3349999999998</v>
      </c>
      <c r="S21" s="94">
        <v>1137.4669999999999</v>
      </c>
      <c r="T21" s="94">
        <v>1156.0919999999996</v>
      </c>
      <c r="U21" s="94">
        <v>1172.2249999999999</v>
      </c>
      <c r="V21" s="94">
        <v>1256.6360000000002</v>
      </c>
      <c r="W21" s="94">
        <v>1300.191</v>
      </c>
      <c r="X21" s="94">
        <v>1314.6379999999999</v>
      </c>
      <c r="Y21" s="94">
        <v>1325.894</v>
      </c>
      <c r="Z21" s="94">
        <v>1444.3880000000001</v>
      </c>
      <c r="AA21" s="94">
        <v>1475.5710000000004</v>
      </c>
      <c r="AB21" s="94">
        <v>1484.7450000000001</v>
      </c>
      <c r="AC21" s="94">
        <v>1501.473</v>
      </c>
      <c r="AD21" s="94">
        <v>1556.6139999999998</v>
      </c>
      <c r="AE21" s="94">
        <v>1565.098</v>
      </c>
      <c r="AF21" s="94">
        <v>1586.4689999999998</v>
      </c>
      <c r="AG21" s="94">
        <v>1572.847</v>
      </c>
      <c r="AH21" s="94">
        <v>1595.7090000000001</v>
      </c>
      <c r="AI21" s="94">
        <v>1606.1420000000003</v>
      </c>
      <c r="AJ21" s="94">
        <v>1604.43</v>
      </c>
      <c r="AK21" s="94">
        <v>1603.5010000000002</v>
      </c>
      <c r="AL21" s="94">
        <v>1594.5000000000002</v>
      </c>
      <c r="AM21" s="94">
        <v>1596.133</v>
      </c>
      <c r="AN21" s="94">
        <v>1593.3240000000001</v>
      </c>
      <c r="AO21" s="94">
        <v>1595.24</v>
      </c>
      <c r="AP21" s="94">
        <v>1577.624</v>
      </c>
      <c r="AQ21" s="94">
        <v>1571.4260000000002</v>
      </c>
      <c r="AR21" s="94">
        <v>1568.759</v>
      </c>
      <c r="AS21" s="94">
        <v>1563.444</v>
      </c>
      <c r="AT21" s="94">
        <v>1553.576</v>
      </c>
      <c r="AU21" s="94">
        <v>1556.6000000000001</v>
      </c>
      <c r="AV21" s="94">
        <v>1564.0039999999999</v>
      </c>
      <c r="AW21" s="94">
        <v>1564.559</v>
      </c>
      <c r="AX21" s="94">
        <v>1560.2620000000004</v>
      </c>
      <c r="AY21" s="94">
        <v>1557.3340000000003</v>
      </c>
      <c r="AZ21" s="94">
        <v>1557.8820000000003</v>
      </c>
      <c r="BA21" s="94">
        <v>1549.8940000000002</v>
      </c>
      <c r="BB21" s="94">
        <v>1535.2180000000001</v>
      </c>
      <c r="BC21" s="94">
        <v>1540.316</v>
      </c>
      <c r="BD21" s="94">
        <v>1544.2720000000002</v>
      </c>
      <c r="BE21" s="94">
        <v>1532.0990000000002</v>
      </c>
      <c r="BF21" s="94">
        <v>1498.4920000000002</v>
      </c>
      <c r="BG21" s="94">
        <v>1500.617</v>
      </c>
      <c r="BH21" s="94">
        <v>1464.1160000000002</v>
      </c>
      <c r="BI21" s="94">
        <v>1437.0630000000001</v>
      </c>
      <c r="BJ21" s="94">
        <v>1475.4980000000003</v>
      </c>
      <c r="BK21" s="94">
        <v>1448.7120000000002</v>
      </c>
      <c r="BL21" s="94">
        <v>1416.0470000000003</v>
      </c>
      <c r="BM21" s="94">
        <v>1406.8740000000003</v>
      </c>
      <c r="BN21" s="94">
        <v>1463.0710000000001</v>
      </c>
      <c r="BO21" s="94">
        <v>1415.12</v>
      </c>
      <c r="BP21" s="94">
        <v>1417.2250000000001</v>
      </c>
      <c r="BQ21" s="94">
        <v>1417.7530000000002</v>
      </c>
      <c r="BR21" s="94">
        <v>1395.9810000000002</v>
      </c>
      <c r="BS21" s="94">
        <v>1391.5940000000001</v>
      </c>
      <c r="BT21" s="94">
        <v>1394.4259999999999</v>
      </c>
      <c r="BU21" s="94">
        <v>1394.9219999999998</v>
      </c>
      <c r="BV21" s="94">
        <v>1423.2570000000005</v>
      </c>
      <c r="BW21" s="94">
        <v>1442.9059999999999</v>
      </c>
      <c r="BX21" s="94">
        <v>1430.94</v>
      </c>
      <c r="BY21" s="94">
        <v>1418.376</v>
      </c>
      <c r="BZ21" s="94">
        <v>1401.0720000000001</v>
      </c>
      <c r="CA21" s="94">
        <v>1397.2319999999997</v>
      </c>
      <c r="CB21" s="94">
        <v>1390.8910000000001</v>
      </c>
      <c r="CC21" s="94">
        <v>1401.8240000000001</v>
      </c>
      <c r="CD21" s="94">
        <v>1330.8029999999999</v>
      </c>
      <c r="CE21" s="94">
        <v>1313.1420000000001</v>
      </c>
      <c r="CF21" s="94">
        <v>1292.1150000000002</v>
      </c>
      <c r="CG21" s="94">
        <v>1281.2450000000003</v>
      </c>
      <c r="CH21" s="94">
        <v>1222.9510000000002</v>
      </c>
      <c r="CI21" s="94">
        <v>1213.78</v>
      </c>
      <c r="CJ21" s="94">
        <v>1201.93</v>
      </c>
      <c r="CK21" s="94">
        <v>1197.8620000000001</v>
      </c>
      <c r="CL21" s="94">
        <v>1175.7050000000004</v>
      </c>
      <c r="CM21" s="94">
        <v>1172.5530000000003</v>
      </c>
      <c r="CN21" s="94">
        <v>1164.5910000000001</v>
      </c>
      <c r="CO21" s="94">
        <v>1159.8109999999999</v>
      </c>
      <c r="CP21" s="94">
        <v>1131.0730000000003</v>
      </c>
      <c r="CQ21" s="94">
        <v>1134.8400000000001</v>
      </c>
      <c r="CR21" s="94">
        <v>1124.8690000000001</v>
      </c>
      <c r="CS21" s="94">
        <v>1118.1849999999999</v>
      </c>
      <c r="CT21" s="95"/>
      <c r="CU21" s="95"/>
      <c r="CV21" s="95"/>
      <c r="CW21" s="96"/>
      <c r="CX21" s="97">
        <f t="array" ref="CX21">SUMPRODUCT(B21:CW21*0.25)</f>
        <v>32750.223750000001</v>
      </c>
    </row>
    <row r="22" spans="1:102" ht="24.95" customHeight="1" x14ac:dyDescent="0.2">
      <c r="A22" s="92" t="s">
        <v>18</v>
      </c>
      <c r="B22" s="98">
        <v>2196.1929999999998</v>
      </c>
      <c r="C22" s="99">
        <v>2168.3939999999998</v>
      </c>
      <c r="D22" s="99">
        <v>2132.86</v>
      </c>
      <c r="E22" s="99">
        <v>2102.6129999999998</v>
      </c>
      <c r="F22" s="99">
        <v>2088.4299999999998</v>
      </c>
      <c r="G22" s="99">
        <v>2063.915</v>
      </c>
      <c r="H22" s="99">
        <v>2045.2120000000002</v>
      </c>
      <c r="I22" s="99">
        <v>2026.4559999999999</v>
      </c>
      <c r="J22" s="99">
        <v>2017.402</v>
      </c>
      <c r="K22" s="99">
        <v>1998.7910000000002</v>
      </c>
      <c r="L22" s="99">
        <v>1987.4930000000002</v>
      </c>
      <c r="M22" s="99">
        <v>1980.231</v>
      </c>
      <c r="N22" s="99">
        <v>1977.18</v>
      </c>
      <c r="O22" s="99">
        <v>1975.778</v>
      </c>
      <c r="P22" s="99">
        <v>1983.3770000000002</v>
      </c>
      <c r="Q22" s="99">
        <v>2001.9200000000003</v>
      </c>
      <c r="R22" s="99">
        <v>2013.5990000000004</v>
      </c>
      <c r="S22" s="99">
        <v>2042.1990000000001</v>
      </c>
      <c r="T22" s="99">
        <v>2094.6559999999995</v>
      </c>
      <c r="U22" s="99">
        <v>2172.0389999999998</v>
      </c>
      <c r="V22" s="99">
        <v>2225.6330000000003</v>
      </c>
      <c r="W22" s="99">
        <v>2316.4229999999998</v>
      </c>
      <c r="X22" s="99">
        <v>2384.038</v>
      </c>
      <c r="Y22" s="99">
        <v>2486.25</v>
      </c>
      <c r="Z22" s="99">
        <v>2635.1799999999994</v>
      </c>
      <c r="AA22" s="99">
        <v>2711.2089999999998</v>
      </c>
      <c r="AB22" s="99">
        <v>2748.9760000000001</v>
      </c>
      <c r="AC22" s="99">
        <v>2843.4250000000002</v>
      </c>
      <c r="AD22" s="99">
        <v>2929.2429999999999</v>
      </c>
      <c r="AE22" s="99">
        <v>3023.3290000000002</v>
      </c>
      <c r="AF22" s="99">
        <v>3177.3390000000004</v>
      </c>
      <c r="AG22" s="99">
        <v>3230.19</v>
      </c>
      <c r="AH22" s="99">
        <v>3245.91</v>
      </c>
      <c r="AI22" s="99">
        <v>3310.6859999999997</v>
      </c>
      <c r="AJ22" s="99">
        <v>3383.0239999999994</v>
      </c>
      <c r="AK22" s="99">
        <v>3416.02</v>
      </c>
      <c r="AL22" s="99">
        <v>3412.6880000000001</v>
      </c>
      <c r="AM22" s="99">
        <v>3435.4219999999996</v>
      </c>
      <c r="AN22" s="99">
        <v>3480.422</v>
      </c>
      <c r="AO22" s="99">
        <v>3499.7579999999998</v>
      </c>
      <c r="AP22" s="99">
        <v>3480.1179999999999</v>
      </c>
      <c r="AQ22" s="99">
        <v>3505.846</v>
      </c>
      <c r="AR22" s="99">
        <v>3515.9429999999998</v>
      </c>
      <c r="AS22" s="99">
        <v>3524.5010000000002</v>
      </c>
      <c r="AT22" s="99">
        <v>3540.4520000000002</v>
      </c>
      <c r="AU22" s="99">
        <v>3514.4679999999998</v>
      </c>
      <c r="AV22" s="99">
        <v>3524.7179999999998</v>
      </c>
      <c r="AW22" s="99">
        <v>3513.3089999999997</v>
      </c>
      <c r="AX22" s="99">
        <v>3527.3330000000001</v>
      </c>
      <c r="AY22" s="99">
        <v>3521.1099999999992</v>
      </c>
      <c r="AZ22" s="99">
        <v>3513.6089999999999</v>
      </c>
      <c r="BA22" s="99">
        <v>3493.578</v>
      </c>
      <c r="BB22" s="99">
        <v>3441.6690000000003</v>
      </c>
      <c r="BC22" s="99">
        <v>3416.2349999999997</v>
      </c>
      <c r="BD22" s="99">
        <v>3389.2729999999992</v>
      </c>
      <c r="BE22" s="99">
        <v>3360.4700000000003</v>
      </c>
      <c r="BF22" s="99">
        <v>3329.5660000000003</v>
      </c>
      <c r="BG22" s="99">
        <v>3294.375</v>
      </c>
      <c r="BH22" s="99">
        <v>3264.0769999999993</v>
      </c>
      <c r="BI22" s="99">
        <v>3233.5660000000003</v>
      </c>
      <c r="BJ22" s="99">
        <v>3252.5249999999996</v>
      </c>
      <c r="BK22" s="99">
        <v>3132.4389999999994</v>
      </c>
      <c r="BL22" s="99">
        <v>3149.9129999999996</v>
      </c>
      <c r="BM22" s="99">
        <v>3204.7329999999997</v>
      </c>
      <c r="BN22" s="99">
        <v>3372.9949999999999</v>
      </c>
      <c r="BO22" s="99">
        <v>3336.0469999999996</v>
      </c>
      <c r="BP22" s="99">
        <v>3432.6559999999999</v>
      </c>
      <c r="BQ22" s="99">
        <v>3523.6039999999994</v>
      </c>
      <c r="BR22" s="99">
        <v>3562.9439999999991</v>
      </c>
      <c r="BS22" s="99">
        <v>3646.6509999999994</v>
      </c>
      <c r="BT22" s="99">
        <v>3692.5749999999998</v>
      </c>
      <c r="BU22" s="99">
        <v>3741.0539999999996</v>
      </c>
      <c r="BV22" s="99">
        <v>3842.0329999999994</v>
      </c>
      <c r="BW22" s="99">
        <v>3876.982</v>
      </c>
      <c r="BX22" s="99">
        <v>3873.9619999999995</v>
      </c>
      <c r="BY22" s="99">
        <v>3838.877</v>
      </c>
      <c r="BZ22" s="99">
        <v>3834.95</v>
      </c>
      <c r="CA22" s="99">
        <v>3836.6</v>
      </c>
      <c r="CB22" s="99">
        <v>3794.527</v>
      </c>
      <c r="CC22" s="99">
        <v>3726.0270000000005</v>
      </c>
      <c r="CD22" s="99">
        <v>3638.7679999999996</v>
      </c>
      <c r="CE22" s="99">
        <v>3556.6529999999998</v>
      </c>
      <c r="CF22" s="99">
        <v>3494.4910000000004</v>
      </c>
      <c r="CG22" s="99">
        <v>3413.1909999999998</v>
      </c>
      <c r="CH22" s="99">
        <v>3298.95</v>
      </c>
      <c r="CI22" s="99">
        <v>3176.6460000000002</v>
      </c>
      <c r="CJ22" s="99">
        <v>3125.8519999999999</v>
      </c>
      <c r="CK22" s="99">
        <v>3052.0340000000001</v>
      </c>
      <c r="CL22" s="99">
        <v>2927.7909999999997</v>
      </c>
      <c r="CM22" s="99">
        <v>2824.3049999999998</v>
      </c>
      <c r="CN22" s="99">
        <v>2760.6879999999996</v>
      </c>
      <c r="CO22" s="99">
        <v>2689.5619999999999</v>
      </c>
      <c r="CP22" s="99">
        <v>2535.8219999999997</v>
      </c>
      <c r="CQ22" s="99">
        <v>2481.2950000000001</v>
      </c>
      <c r="CR22" s="99">
        <v>2434.5399999999995</v>
      </c>
      <c r="CS22" s="99">
        <v>2386.5700000000002</v>
      </c>
      <c r="CT22" s="100"/>
      <c r="CU22" s="100"/>
      <c r="CV22" s="100"/>
      <c r="CW22" s="96"/>
      <c r="CX22" s="97">
        <f t="array" ref="CX22">SUMPRODUCT(B22:CW22*0.25)</f>
        <v>72334.342749999996</v>
      </c>
    </row>
    <row r="23" spans="1:102" ht="24.95" customHeight="1" x14ac:dyDescent="0.2">
      <c r="A23" s="101" t="s">
        <v>19</v>
      </c>
      <c r="B23" s="99">
        <v>250</v>
      </c>
      <c r="C23" s="99">
        <v>250</v>
      </c>
      <c r="D23" s="99">
        <v>250</v>
      </c>
      <c r="E23" s="99">
        <v>250</v>
      </c>
      <c r="F23" s="99">
        <v>250</v>
      </c>
      <c r="G23" s="99">
        <v>250</v>
      </c>
      <c r="H23" s="99">
        <v>250</v>
      </c>
      <c r="I23" s="99">
        <v>250</v>
      </c>
      <c r="J23" s="99">
        <v>250</v>
      </c>
      <c r="K23" s="99">
        <v>250</v>
      </c>
      <c r="L23" s="99">
        <v>250</v>
      </c>
      <c r="M23" s="99">
        <v>250</v>
      </c>
      <c r="N23" s="99">
        <v>250</v>
      </c>
      <c r="O23" s="99">
        <v>250</v>
      </c>
      <c r="P23" s="99">
        <v>250</v>
      </c>
      <c r="Q23" s="99">
        <v>250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220</v>
      </c>
      <c r="AN23" s="99">
        <v>345</v>
      </c>
      <c r="AO23" s="99">
        <v>345</v>
      </c>
      <c r="AP23" s="99">
        <v>345</v>
      </c>
      <c r="AQ23" s="99">
        <v>345</v>
      </c>
      <c r="AR23" s="99">
        <v>345</v>
      </c>
      <c r="AS23" s="99">
        <v>345</v>
      </c>
      <c r="AT23" s="99">
        <v>345</v>
      </c>
      <c r="AU23" s="99">
        <v>345</v>
      </c>
      <c r="AV23" s="99">
        <v>345</v>
      </c>
      <c r="AW23" s="99">
        <v>345</v>
      </c>
      <c r="AX23" s="99">
        <v>345</v>
      </c>
      <c r="AY23" s="99">
        <v>345</v>
      </c>
      <c r="AZ23" s="99">
        <v>345</v>
      </c>
      <c r="BA23" s="99">
        <v>345</v>
      </c>
      <c r="BB23" s="99">
        <v>345</v>
      </c>
      <c r="BC23" s="99">
        <v>345</v>
      </c>
      <c r="BD23" s="99">
        <v>345</v>
      </c>
      <c r="BE23" s="99">
        <v>345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2607.5</v>
      </c>
    </row>
    <row r="24" spans="1:102" ht="24.95" customHeight="1" x14ac:dyDescent="0.2">
      <c r="A24" s="104" t="s">
        <v>20</v>
      </c>
      <c r="B24" s="94">
        <v>101</v>
      </c>
      <c r="C24" s="94">
        <v>100</v>
      </c>
      <c r="D24" s="94">
        <v>98</v>
      </c>
      <c r="E24" s="94">
        <v>98</v>
      </c>
      <c r="F24" s="94">
        <v>98</v>
      </c>
      <c r="G24" s="94">
        <v>97</v>
      </c>
      <c r="H24" s="94">
        <v>97</v>
      </c>
      <c r="I24" s="94">
        <v>97</v>
      </c>
      <c r="J24" s="94">
        <v>96</v>
      </c>
      <c r="K24" s="94">
        <v>96</v>
      </c>
      <c r="L24" s="94">
        <v>96</v>
      </c>
      <c r="M24" s="94">
        <v>95</v>
      </c>
      <c r="N24" s="94">
        <v>95</v>
      </c>
      <c r="O24" s="94">
        <v>95</v>
      </c>
      <c r="P24" s="94">
        <v>96</v>
      </c>
      <c r="Q24" s="94">
        <v>96</v>
      </c>
      <c r="R24" s="94">
        <v>96</v>
      </c>
      <c r="S24" s="94">
        <v>97</v>
      </c>
      <c r="T24" s="94">
        <v>99</v>
      </c>
      <c r="U24" s="94">
        <v>101</v>
      </c>
      <c r="V24" s="94">
        <v>104</v>
      </c>
      <c r="W24" s="94">
        <v>107</v>
      </c>
      <c r="X24" s="94">
        <v>110</v>
      </c>
      <c r="Y24" s="94">
        <v>114</v>
      </c>
      <c r="Z24" s="94">
        <v>117</v>
      </c>
      <c r="AA24" s="94">
        <v>119</v>
      </c>
      <c r="AB24" s="94">
        <v>120</v>
      </c>
      <c r="AC24" s="94">
        <v>119</v>
      </c>
      <c r="AD24" s="94">
        <v>117</v>
      </c>
      <c r="AE24" s="94">
        <v>114</v>
      </c>
      <c r="AF24" s="94">
        <v>111</v>
      </c>
      <c r="AG24" s="94">
        <v>108</v>
      </c>
      <c r="AH24" s="94">
        <v>103</v>
      </c>
      <c r="AI24" s="94">
        <v>100</v>
      </c>
      <c r="AJ24" s="94">
        <v>96</v>
      </c>
      <c r="AK24" s="94">
        <v>93</v>
      </c>
      <c r="AL24" s="94">
        <v>90</v>
      </c>
      <c r="AM24" s="94">
        <v>87</v>
      </c>
      <c r="AN24" s="94">
        <v>84</v>
      </c>
      <c r="AO24" s="94">
        <v>82</v>
      </c>
      <c r="AP24" s="94">
        <v>80</v>
      </c>
      <c r="AQ24" s="94">
        <v>79</v>
      </c>
      <c r="AR24" s="94">
        <v>78</v>
      </c>
      <c r="AS24" s="94">
        <v>77</v>
      </c>
      <c r="AT24" s="94">
        <v>77</v>
      </c>
      <c r="AU24" s="94">
        <v>77</v>
      </c>
      <c r="AV24" s="94">
        <v>77</v>
      </c>
      <c r="AW24" s="94">
        <v>77</v>
      </c>
      <c r="AX24" s="94">
        <v>78</v>
      </c>
      <c r="AY24" s="94">
        <v>79</v>
      </c>
      <c r="AZ24" s="94">
        <v>80</v>
      </c>
      <c r="BA24" s="94">
        <v>82</v>
      </c>
      <c r="BB24" s="94">
        <v>84</v>
      </c>
      <c r="BC24" s="94">
        <v>86</v>
      </c>
      <c r="BD24" s="94">
        <v>88</v>
      </c>
      <c r="BE24" s="94">
        <v>91</v>
      </c>
      <c r="BF24" s="94">
        <v>94</v>
      </c>
      <c r="BG24" s="94">
        <v>98</v>
      </c>
      <c r="BH24" s="94">
        <v>103</v>
      </c>
      <c r="BI24" s="94">
        <v>108</v>
      </c>
      <c r="BJ24" s="94">
        <v>113</v>
      </c>
      <c r="BK24" s="94">
        <v>119</v>
      </c>
      <c r="BL24" s="94">
        <v>124</v>
      </c>
      <c r="BM24" s="94">
        <v>129</v>
      </c>
      <c r="BN24" s="94">
        <v>133</v>
      </c>
      <c r="BO24" s="94">
        <v>137</v>
      </c>
      <c r="BP24" s="94">
        <v>141</v>
      </c>
      <c r="BQ24" s="94">
        <v>144</v>
      </c>
      <c r="BR24" s="94">
        <v>146</v>
      </c>
      <c r="BS24" s="94">
        <v>147</v>
      </c>
      <c r="BT24" s="94">
        <v>148</v>
      </c>
      <c r="BU24" s="94">
        <v>148</v>
      </c>
      <c r="BV24" s="94">
        <v>148</v>
      </c>
      <c r="BW24" s="94">
        <v>147</v>
      </c>
      <c r="BX24" s="94">
        <v>147</v>
      </c>
      <c r="BY24" s="94">
        <v>147</v>
      </c>
      <c r="BZ24" s="94">
        <v>147</v>
      </c>
      <c r="CA24" s="94">
        <v>146</v>
      </c>
      <c r="CB24" s="94">
        <v>144</v>
      </c>
      <c r="CC24" s="94">
        <v>142</v>
      </c>
      <c r="CD24" s="94">
        <v>140</v>
      </c>
      <c r="CE24" s="94">
        <v>137</v>
      </c>
      <c r="CF24" s="94">
        <v>134</v>
      </c>
      <c r="CG24" s="94">
        <v>131</v>
      </c>
      <c r="CH24" s="94">
        <v>129</v>
      </c>
      <c r="CI24" s="94">
        <v>126</v>
      </c>
      <c r="CJ24" s="94">
        <v>123</v>
      </c>
      <c r="CK24" s="94">
        <v>121</v>
      </c>
      <c r="CL24" s="94">
        <v>119</v>
      </c>
      <c r="CM24" s="94">
        <v>117</v>
      </c>
      <c r="CN24" s="94">
        <v>115</v>
      </c>
      <c r="CO24" s="94">
        <v>113</v>
      </c>
      <c r="CP24" s="94">
        <v>111</v>
      </c>
      <c r="CQ24" s="94">
        <v>109</v>
      </c>
      <c r="CR24" s="94">
        <v>107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2616.5</v>
      </c>
    </row>
    <row r="25" spans="1:102" ht="24.95" customHeight="1" x14ac:dyDescent="0.2">
      <c r="A25" s="104" t="s">
        <v>21</v>
      </c>
      <c r="B25" s="94">
        <v>224.00000000000003</v>
      </c>
      <c r="C25" s="94">
        <v>224.00000000000003</v>
      </c>
      <c r="D25" s="94">
        <v>224.00000000000003</v>
      </c>
      <c r="E25" s="94">
        <v>224.00000000000003</v>
      </c>
      <c r="F25" s="94">
        <v>216</v>
      </c>
      <c r="G25" s="94">
        <v>216</v>
      </c>
      <c r="H25" s="94">
        <v>216</v>
      </c>
      <c r="I25" s="94">
        <v>216</v>
      </c>
      <c r="J25" s="94">
        <v>210</v>
      </c>
      <c r="K25" s="94">
        <v>210</v>
      </c>
      <c r="L25" s="94">
        <v>210</v>
      </c>
      <c r="M25" s="94">
        <v>210</v>
      </c>
      <c r="N25" s="94">
        <v>208.99999999999997</v>
      </c>
      <c r="O25" s="94">
        <v>208.99999999999997</v>
      </c>
      <c r="P25" s="94">
        <v>208.99999999999997</v>
      </c>
      <c r="Q25" s="94">
        <v>208.99999999999997</v>
      </c>
      <c r="R25" s="94">
        <v>214.99999999999997</v>
      </c>
      <c r="S25" s="94">
        <v>214.99999999999997</v>
      </c>
      <c r="T25" s="94">
        <v>214.99999999999997</v>
      </c>
      <c r="U25" s="94">
        <v>214.99999999999997</v>
      </c>
      <c r="V25" s="94">
        <v>238</v>
      </c>
      <c r="W25" s="94">
        <v>238</v>
      </c>
      <c r="X25" s="94">
        <v>238</v>
      </c>
      <c r="Y25" s="94">
        <v>238</v>
      </c>
      <c r="Z25" s="94">
        <v>274.00000000000006</v>
      </c>
      <c r="AA25" s="94">
        <v>274.00000000000006</v>
      </c>
      <c r="AB25" s="94">
        <v>274.00000000000006</v>
      </c>
      <c r="AC25" s="94">
        <v>274.00000000000006</v>
      </c>
      <c r="AD25" s="94">
        <v>302.00000000000006</v>
      </c>
      <c r="AE25" s="94">
        <v>302.00000000000006</v>
      </c>
      <c r="AF25" s="94">
        <v>302.00000000000006</v>
      </c>
      <c r="AG25" s="94">
        <v>302.00000000000006</v>
      </c>
      <c r="AH25" s="94">
        <v>315</v>
      </c>
      <c r="AI25" s="94">
        <v>315</v>
      </c>
      <c r="AJ25" s="94">
        <v>315</v>
      </c>
      <c r="AK25" s="94">
        <v>315</v>
      </c>
      <c r="AL25" s="94">
        <v>316</v>
      </c>
      <c r="AM25" s="94">
        <v>316</v>
      </c>
      <c r="AN25" s="94">
        <v>316</v>
      </c>
      <c r="AO25" s="94">
        <v>316</v>
      </c>
      <c r="AP25" s="94">
        <v>321</v>
      </c>
      <c r="AQ25" s="94">
        <v>321</v>
      </c>
      <c r="AR25" s="94">
        <v>321</v>
      </c>
      <c r="AS25" s="94">
        <v>321</v>
      </c>
      <c r="AT25" s="94">
        <v>326</v>
      </c>
      <c r="AU25" s="94">
        <v>326</v>
      </c>
      <c r="AV25" s="94">
        <v>326</v>
      </c>
      <c r="AW25" s="94">
        <v>326</v>
      </c>
      <c r="AX25" s="94">
        <v>331</v>
      </c>
      <c r="AY25" s="94">
        <v>331</v>
      </c>
      <c r="AZ25" s="94">
        <v>331</v>
      </c>
      <c r="BA25" s="94">
        <v>331</v>
      </c>
      <c r="BB25" s="94">
        <v>326</v>
      </c>
      <c r="BC25" s="94">
        <v>326</v>
      </c>
      <c r="BD25" s="94">
        <v>326</v>
      </c>
      <c r="BE25" s="94">
        <v>326</v>
      </c>
      <c r="BF25" s="94">
        <v>321</v>
      </c>
      <c r="BG25" s="94">
        <v>321</v>
      </c>
      <c r="BH25" s="94">
        <v>321</v>
      </c>
      <c r="BI25" s="94">
        <v>321</v>
      </c>
      <c r="BJ25" s="94">
        <v>318</v>
      </c>
      <c r="BK25" s="94">
        <v>318</v>
      </c>
      <c r="BL25" s="94">
        <v>318</v>
      </c>
      <c r="BM25" s="94">
        <v>318</v>
      </c>
      <c r="BN25" s="94">
        <v>340</v>
      </c>
      <c r="BO25" s="94">
        <v>340</v>
      </c>
      <c r="BP25" s="94">
        <v>340</v>
      </c>
      <c r="BQ25" s="94">
        <v>340</v>
      </c>
      <c r="BR25" s="94">
        <v>355</v>
      </c>
      <c r="BS25" s="94">
        <v>355</v>
      </c>
      <c r="BT25" s="94">
        <v>355</v>
      </c>
      <c r="BU25" s="94">
        <v>355</v>
      </c>
      <c r="BV25" s="94">
        <v>352</v>
      </c>
      <c r="BW25" s="94">
        <v>352</v>
      </c>
      <c r="BX25" s="94">
        <v>352</v>
      </c>
      <c r="BY25" s="94">
        <v>352</v>
      </c>
      <c r="BZ25" s="94">
        <v>344</v>
      </c>
      <c r="CA25" s="94">
        <v>344</v>
      </c>
      <c r="CB25" s="94">
        <v>344</v>
      </c>
      <c r="CC25" s="94">
        <v>344</v>
      </c>
      <c r="CD25" s="94">
        <v>318</v>
      </c>
      <c r="CE25" s="94">
        <v>318</v>
      </c>
      <c r="CF25" s="94">
        <v>318</v>
      </c>
      <c r="CG25" s="94">
        <v>318</v>
      </c>
      <c r="CH25" s="94">
        <v>285.00000000000006</v>
      </c>
      <c r="CI25" s="94">
        <v>285.00000000000006</v>
      </c>
      <c r="CJ25" s="94">
        <v>285.00000000000006</v>
      </c>
      <c r="CK25" s="94">
        <v>285.00000000000006</v>
      </c>
      <c r="CL25" s="94">
        <v>252.00000000000003</v>
      </c>
      <c r="CM25" s="94">
        <v>252.00000000000003</v>
      </c>
      <c r="CN25" s="94">
        <v>252.00000000000003</v>
      </c>
      <c r="CO25" s="94">
        <v>252.00000000000003</v>
      </c>
      <c r="CP25" s="94">
        <v>224.00000000000003</v>
      </c>
      <c r="CQ25" s="94">
        <v>224.00000000000003</v>
      </c>
      <c r="CR25" s="94">
        <v>224.00000000000003</v>
      </c>
      <c r="CS25" s="94">
        <v>224.00000000000003</v>
      </c>
      <c r="CT25" s="94"/>
      <c r="CU25" s="94"/>
      <c r="CV25" s="94"/>
      <c r="CW25" s="94"/>
      <c r="CX25" s="97">
        <f t="array" ref="CX25">SUMPRODUCT(B25:CW25*0.25)</f>
        <v>6932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4740.6489999999994</v>
      </c>
      <c r="C27" s="107">
        <f t="shared" ref="C27:BN27" si="2">SUM(C20:C26)</f>
        <v>4711.4110000000001</v>
      </c>
      <c r="D27" s="107">
        <f t="shared" si="2"/>
        <v>4669.1129999999994</v>
      </c>
      <c r="E27" s="107">
        <f t="shared" si="2"/>
        <v>4633.6949999999997</v>
      </c>
      <c r="F27" s="107">
        <f t="shared" si="2"/>
        <v>4588.49</v>
      </c>
      <c r="G27" s="107">
        <f t="shared" si="2"/>
        <v>4559.9759999999997</v>
      </c>
      <c r="H27" s="107">
        <f t="shared" si="2"/>
        <v>4540.8220000000001</v>
      </c>
      <c r="I27" s="107">
        <f t="shared" si="2"/>
        <v>4520.9579999999996</v>
      </c>
      <c r="J27" s="107">
        <f t="shared" si="2"/>
        <v>4485.9619999999995</v>
      </c>
      <c r="K27" s="107">
        <f t="shared" si="2"/>
        <v>4468.4750000000004</v>
      </c>
      <c r="L27" s="107">
        <f t="shared" si="2"/>
        <v>4457.1550000000007</v>
      </c>
      <c r="M27" s="107">
        <f t="shared" si="2"/>
        <v>4446.7049999999999</v>
      </c>
      <c r="N27" s="107">
        <f t="shared" si="2"/>
        <v>4442.1480000000001</v>
      </c>
      <c r="O27" s="107">
        <f t="shared" si="2"/>
        <v>4440.93</v>
      </c>
      <c r="P27" s="107">
        <f t="shared" si="2"/>
        <v>4453.192</v>
      </c>
      <c r="Q27" s="107">
        <f t="shared" si="2"/>
        <v>4474.2690000000002</v>
      </c>
      <c r="R27" s="107">
        <f t="shared" si="2"/>
        <v>4270.9859999999999</v>
      </c>
      <c r="S27" s="107">
        <f t="shared" si="2"/>
        <v>4296.4059999999999</v>
      </c>
      <c r="T27" s="107">
        <f t="shared" si="2"/>
        <v>4368.2409999999991</v>
      </c>
      <c r="U27" s="107">
        <f t="shared" si="2"/>
        <v>4463.9679999999998</v>
      </c>
      <c r="V27" s="107">
        <f t="shared" si="2"/>
        <v>4627.8320000000003</v>
      </c>
      <c r="W27" s="107">
        <f t="shared" si="2"/>
        <v>4764.6279999999997</v>
      </c>
      <c r="X27" s="107">
        <f t="shared" si="2"/>
        <v>4849.1239999999998</v>
      </c>
      <c r="Y27" s="107">
        <f t="shared" si="2"/>
        <v>4966.9059999999999</v>
      </c>
      <c r="Z27" s="107">
        <f t="shared" si="2"/>
        <v>5219.0889999999999</v>
      </c>
      <c r="AA27" s="107">
        <f t="shared" si="2"/>
        <v>5328.3459999999995</v>
      </c>
      <c r="AB27" s="107">
        <f t="shared" si="2"/>
        <v>5377.0860000000002</v>
      </c>
      <c r="AC27" s="107">
        <f t="shared" si="2"/>
        <v>5487.0730000000003</v>
      </c>
      <c r="AD27" s="107">
        <f t="shared" si="2"/>
        <v>5653.1219999999994</v>
      </c>
      <c r="AE27" s="107">
        <f t="shared" si="2"/>
        <v>5752.4439999999995</v>
      </c>
      <c r="AF27" s="107">
        <f t="shared" si="2"/>
        <v>5924.4610000000002</v>
      </c>
      <c r="AG27" s="107">
        <f t="shared" si="2"/>
        <v>5960.777</v>
      </c>
      <c r="AH27" s="107">
        <f t="shared" si="2"/>
        <v>5998.317</v>
      </c>
      <c r="AI27" s="107">
        <f t="shared" si="2"/>
        <v>6070.5069999999996</v>
      </c>
      <c r="AJ27" s="107">
        <f t="shared" si="2"/>
        <v>6136.6699999999992</v>
      </c>
      <c r="AK27" s="107">
        <f t="shared" si="2"/>
        <v>6165.8639999999996</v>
      </c>
      <c r="AL27" s="107">
        <f t="shared" si="2"/>
        <v>6151.9340000000002</v>
      </c>
      <c r="AM27" s="107">
        <f t="shared" si="2"/>
        <v>6393.4740000000002</v>
      </c>
      <c r="AN27" s="107">
        <f t="shared" si="2"/>
        <v>6556.8739999999998</v>
      </c>
      <c r="AO27" s="107">
        <f t="shared" si="2"/>
        <v>6576.7349999999997</v>
      </c>
      <c r="AP27" s="107">
        <f t="shared" si="2"/>
        <v>6555.9290000000001</v>
      </c>
      <c r="AQ27" s="107">
        <f t="shared" si="2"/>
        <v>6574.4070000000002</v>
      </c>
      <c r="AR27" s="107">
        <f t="shared" si="2"/>
        <v>6580.125</v>
      </c>
      <c r="AS27" s="107">
        <f t="shared" si="2"/>
        <v>6582.5540000000001</v>
      </c>
      <c r="AT27" s="107">
        <f t="shared" si="2"/>
        <v>6595.2659999999996</v>
      </c>
      <c r="AU27" s="107">
        <f t="shared" si="2"/>
        <v>6572.665</v>
      </c>
      <c r="AV27" s="107">
        <f t="shared" si="2"/>
        <v>6590.1279999999997</v>
      </c>
      <c r="AW27" s="107">
        <f t="shared" si="2"/>
        <v>6579.4759999999997</v>
      </c>
      <c r="AX27" s="107">
        <f t="shared" si="2"/>
        <v>6592.64</v>
      </c>
      <c r="AY27" s="107">
        <f t="shared" si="2"/>
        <v>6585.07</v>
      </c>
      <c r="AZ27" s="107">
        <f t="shared" si="2"/>
        <v>6578.9240000000009</v>
      </c>
      <c r="BA27" s="107">
        <f t="shared" si="2"/>
        <v>6552.7550000000001</v>
      </c>
      <c r="BB27" s="107">
        <f t="shared" si="2"/>
        <v>6493.9530000000004</v>
      </c>
      <c r="BC27" s="107">
        <f t="shared" si="2"/>
        <v>6475.6239999999998</v>
      </c>
      <c r="BD27" s="107">
        <f t="shared" si="2"/>
        <v>6455.0239999999994</v>
      </c>
      <c r="BE27" s="107">
        <f t="shared" si="2"/>
        <v>6417.4670000000006</v>
      </c>
      <c r="BF27" s="107">
        <f t="shared" si="2"/>
        <v>6007.6360000000004</v>
      </c>
      <c r="BG27" s="107">
        <f t="shared" si="2"/>
        <v>5978.6710000000003</v>
      </c>
      <c r="BH27" s="107">
        <f t="shared" si="2"/>
        <v>5917.1459999999997</v>
      </c>
      <c r="BI27" s="107">
        <f t="shared" si="2"/>
        <v>5865.0060000000003</v>
      </c>
      <c r="BJ27" s="107">
        <f t="shared" si="2"/>
        <v>5867.6620000000003</v>
      </c>
      <c r="BK27" s="107">
        <f t="shared" si="2"/>
        <v>5716.9989999999998</v>
      </c>
      <c r="BL27" s="107">
        <f t="shared" si="2"/>
        <v>5706.8850000000002</v>
      </c>
      <c r="BM27" s="107">
        <f t="shared" si="2"/>
        <v>5757.6419999999998</v>
      </c>
      <c r="BN27" s="107">
        <f t="shared" si="2"/>
        <v>5988.7829999999994</v>
      </c>
      <c r="BO27" s="107">
        <f t="shared" ref="BO27:CW27" si="3">SUM(BO20:BO26)</f>
        <v>5908.3319999999994</v>
      </c>
      <c r="BP27" s="107">
        <f t="shared" si="3"/>
        <v>6011.2089999999998</v>
      </c>
      <c r="BQ27" s="107">
        <f t="shared" si="3"/>
        <v>6105.0659999999998</v>
      </c>
      <c r="BR27" s="107">
        <f t="shared" si="3"/>
        <v>6113.3069999999989</v>
      </c>
      <c r="BS27" s="107">
        <f t="shared" si="3"/>
        <v>6190.91</v>
      </c>
      <c r="BT27" s="107">
        <f t="shared" si="3"/>
        <v>6240.6399999999994</v>
      </c>
      <c r="BU27" s="107">
        <f t="shared" si="3"/>
        <v>6290.1169999999993</v>
      </c>
      <c r="BV27" s="107">
        <f t="shared" si="3"/>
        <v>6399.1900000000005</v>
      </c>
      <c r="BW27" s="107">
        <f t="shared" si="3"/>
        <v>6476.1540000000005</v>
      </c>
      <c r="BX27" s="107">
        <f t="shared" si="3"/>
        <v>6437.9249999999993</v>
      </c>
      <c r="BY27" s="107">
        <f t="shared" si="3"/>
        <v>6390.4130000000005</v>
      </c>
      <c r="BZ27" s="107">
        <f t="shared" si="3"/>
        <v>6356.982</v>
      </c>
      <c r="CA27" s="107">
        <f t="shared" si="3"/>
        <v>6354.6739999999991</v>
      </c>
      <c r="CB27" s="107">
        <f t="shared" si="3"/>
        <v>6304.0959999999995</v>
      </c>
      <c r="CC27" s="107">
        <f t="shared" si="3"/>
        <v>6268.4290000000001</v>
      </c>
      <c r="CD27" s="107">
        <f t="shared" si="3"/>
        <v>6062.24</v>
      </c>
      <c r="CE27" s="107">
        <f t="shared" si="3"/>
        <v>5960.1</v>
      </c>
      <c r="CF27" s="107">
        <f t="shared" si="3"/>
        <v>5873.93</v>
      </c>
      <c r="CG27" s="107">
        <f t="shared" si="3"/>
        <v>5794.2830000000004</v>
      </c>
      <c r="CH27" s="107">
        <f t="shared" si="3"/>
        <v>5654.5140000000001</v>
      </c>
      <c r="CI27" s="107">
        <f t="shared" si="3"/>
        <v>5519.223</v>
      </c>
      <c r="CJ27" s="107">
        <f t="shared" si="3"/>
        <v>5456.9139999999998</v>
      </c>
      <c r="CK27" s="107">
        <f t="shared" si="3"/>
        <v>5385.5709999999999</v>
      </c>
      <c r="CL27" s="107">
        <f t="shared" si="3"/>
        <v>5251.5370000000003</v>
      </c>
      <c r="CM27" s="107">
        <f t="shared" si="3"/>
        <v>5142.2280000000001</v>
      </c>
      <c r="CN27" s="107">
        <f t="shared" si="3"/>
        <v>5068.4809999999998</v>
      </c>
      <c r="CO27" s="107">
        <f t="shared" si="3"/>
        <v>5002.1260000000002</v>
      </c>
      <c r="CP27" s="107">
        <f t="shared" si="3"/>
        <v>4820.4449999999997</v>
      </c>
      <c r="CQ27" s="107">
        <f t="shared" si="3"/>
        <v>4768.8680000000004</v>
      </c>
      <c r="CR27" s="107">
        <f t="shared" si="3"/>
        <v>4720.6880000000001</v>
      </c>
      <c r="CS27" s="107">
        <f t="shared" si="3"/>
        <v>4665.2860000000001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135144.28224999999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489</v>
      </c>
      <c r="C30" s="88">
        <v>488</v>
      </c>
      <c r="D30" s="88">
        <v>486</v>
      </c>
      <c r="E30" s="88">
        <v>486</v>
      </c>
      <c r="F30" s="88">
        <v>478</v>
      </c>
      <c r="G30" s="88">
        <v>477</v>
      </c>
      <c r="H30" s="88">
        <v>477</v>
      </c>
      <c r="I30" s="88">
        <v>477</v>
      </c>
      <c r="J30" s="88">
        <v>460</v>
      </c>
      <c r="K30" s="88">
        <v>460</v>
      </c>
      <c r="L30" s="88">
        <v>460</v>
      </c>
      <c r="M30" s="88">
        <v>459</v>
      </c>
      <c r="N30" s="88">
        <v>458</v>
      </c>
      <c r="O30" s="88">
        <v>458</v>
      </c>
      <c r="P30" s="88">
        <v>459</v>
      </c>
      <c r="Q30" s="88">
        <v>459</v>
      </c>
      <c r="R30" s="88">
        <v>465</v>
      </c>
      <c r="S30" s="88">
        <v>466</v>
      </c>
      <c r="T30" s="88">
        <v>468</v>
      </c>
      <c r="U30" s="88">
        <v>470</v>
      </c>
      <c r="V30" s="88">
        <v>466</v>
      </c>
      <c r="W30" s="88">
        <v>469</v>
      </c>
      <c r="X30" s="88">
        <v>472</v>
      </c>
      <c r="Y30" s="88">
        <v>476</v>
      </c>
      <c r="Z30" s="88">
        <v>491.39</v>
      </c>
      <c r="AA30" s="88">
        <v>493.39</v>
      </c>
      <c r="AB30" s="88">
        <v>494.39</v>
      </c>
      <c r="AC30" s="88">
        <v>493.39</v>
      </c>
      <c r="AD30" s="88">
        <v>540.87</v>
      </c>
      <c r="AE30" s="88">
        <v>537.87</v>
      </c>
      <c r="AF30" s="88">
        <v>534.87</v>
      </c>
      <c r="AG30" s="88">
        <v>531.87</v>
      </c>
      <c r="AH30" s="88">
        <v>615.41</v>
      </c>
      <c r="AI30" s="88">
        <v>612.41</v>
      </c>
      <c r="AJ30" s="88">
        <v>608.41000000000008</v>
      </c>
      <c r="AK30" s="88">
        <v>605.41000000000008</v>
      </c>
      <c r="AL30" s="88">
        <v>604.49</v>
      </c>
      <c r="AM30" s="88">
        <v>601.49</v>
      </c>
      <c r="AN30" s="88">
        <v>598.49</v>
      </c>
      <c r="AO30" s="88">
        <v>596.49</v>
      </c>
      <c r="AP30" s="88">
        <v>600</v>
      </c>
      <c r="AQ30" s="88">
        <v>599</v>
      </c>
      <c r="AR30" s="88">
        <v>598</v>
      </c>
      <c r="AS30" s="88">
        <v>597</v>
      </c>
      <c r="AT30" s="88">
        <v>602.44000000000005</v>
      </c>
      <c r="AU30" s="88">
        <v>602.44000000000005</v>
      </c>
      <c r="AV30" s="88">
        <v>602.44000000000005</v>
      </c>
      <c r="AW30" s="88">
        <v>602.44000000000005</v>
      </c>
      <c r="AX30" s="88">
        <v>608.24</v>
      </c>
      <c r="AY30" s="88">
        <v>609.24</v>
      </c>
      <c r="AZ30" s="88">
        <v>610.24</v>
      </c>
      <c r="BA30" s="88">
        <v>612.24</v>
      </c>
      <c r="BB30" s="88">
        <v>593.33999999999992</v>
      </c>
      <c r="BC30" s="88">
        <v>595.33999999999992</v>
      </c>
      <c r="BD30" s="88">
        <v>597.33999999999992</v>
      </c>
      <c r="BE30" s="88">
        <v>600.33999999999992</v>
      </c>
      <c r="BF30" s="88">
        <v>567.79999999999995</v>
      </c>
      <c r="BG30" s="88">
        <v>571.79999999999995</v>
      </c>
      <c r="BH30" s="88">
        <v>576.79999999999995</v>
      </c>
      <c r="BI30" s="88">
        <v>581.79999999999995</v>
      </c>
      <c r="BJ30" s="88">
        <v>526.03</v>
      </c>
      <c r="BK30" s="88">
        <v>532.03</v>
      </c>
      <c r="BL30" s="88">
        <v>537.03</v>
      </c>
      <c r="BM30" s="88">
        <v>542.03</v>
      </c>
      <c r="BN30" s="88">
        <v>577</v>
      </c>
      <c r="BO30" s="88">
        <v>581</v>
      </c>
      <c r="BP30" s="88">
        <v>585</v>
      </c>
      <c r="BQ30" s="88">
        <v>588</v>
      </c>
      <c r="BR30" s="88">
        <v>615</v>
      </c>
      <c r="BS30" s="88">
        <v>616</v>
      </c>
      <c r="BT30" s="88">
        <v>617</v>
      </c>
      <c r="BU30" s="88">
        <v>617</v>
      </c>
      <c r="BV30" s="88">
        <v>614</v>
      </c>
      <c r="BW30" s="88">
        <v>613</v>
      </c>
      <c r="BX30" s="88">
        <v>613</v>
      </c>
      <c r="BY30" s="88">
        <v>613</v>
      </c>
      <c r="BZ30" s="88">
        <v>605</v>
      </c>
      <c r="CA30" s="88">
        <v>604</v>
      </c>
      <c r="CB30" s="88">
        <v>602</v>
      </c>
      <c r="CC30" s="88">
        <v>600</v>
      </c>
      <c r="CD30" s="88">
        <v>547</v>
      </c>
      <c r="CE30" s="88">
        <v>544</v>
      </c>
      <c r="CF30" s="88">
        <v>541</v>
      </c>
      <c r="CG30" s="88">
        <v>538</v>
      </c>
      <c r="CH30" s="88">
        <v>503</v>
      </c>
      <c r="CI30" s="88">
        <v>500</v>
      </c>
      <c r="CJ30" s="88">
        <v>497</v>
      </c>
      <c r="CK30" s="88">
        <v>495</v>
      </c>
      <c r="CL30" s="88">
        <v>499</v>
      </c>
      <c r="CM30" s="88">
        <v>497</v>
      </c>
      <c r="CN30" s="88">
        <v>495</v>
      </c>
      <c r="CO30" s="88">
        <v>493</v>
      </c>
      <c r="CP30" s="88">
        <v>463</v>
      </c>
      <c r="CQ30" s="88">
        <v>461</v>
      </c>
      <c r="CR30" s="88">
        <v>459</v>
      </c>
      <c r="CS30" s="88">
        <v>457</v>
      </c>
      <c r="CT30" s="89"/>
      <c r="CU30" s="89"/>
      <c r="CV30" s="89"/>
      <c r="CW30" s="90"/>
      <c r="CX30" s="91">
        <f t="array" ref="CX30">SUMPRODUCT(B30:CW30*0.25)</f>
        <v>12989.51</v>
      </c>
    </row>
    <row r="31" spans="1:102" ht="24.95" customHeight="1" x14ac:dyDescent="0.2">
      <c r="A31" s="92" t="s">
        <v>26</v>
      </c>
      <c r="B31" s="93">
        <v>4607.6490000000003</v>
      </c>
      <c r="C31" s="94">
        <v>4579.4110000000001</v>
      </c>
      <c r="D31" s="94">
        <v>4539.1130000000003</v>
      </c>
      <c r="E31" s="94">
        <v>4503.6949999999997</v>
      </c>
      <c r="F31" s="94">
        <v>4429.49</v>
      </c>
      <c r="G31" s="94">
        <v>4401.9759999999997</v>
      </c>
      <c r="H31" s="94">
        <v>4382.8220000000001</v>
      </c>
      <c r="I31" s="94">
        <v>4362.9579999999996</v>
      </c>
      <c r="J31" s="94">
        <v>4343.9620000000004</v>
      </c>
      <c r="K31" s="94">
        <v>4326.4750000000004</v>
      </c>
      <c r="L31" s="94">
        <v>4315.1549999999997</v>
      </c>
      <c r="M31" s="94">
        <v>4305.7049999999999</v>
      </c>
      <c r="N31" s="94">
        <v>4297.1480000000001</v>
      </c>
      <c r="O31" s="94">
        <v>4295.93</v>
      </c>
      <c r="P31" s="94">
        <v>4307.192</v>
      </c>
      <c r="Q31" s="94">
        <v>4328.2690000000002</v>
      </c>
      <c r="R31" s="94">
        <v>4123.9859999999999</v>
      </c>
      <c r="S31" s="94">
        <v>4148.4059999999999</v>
      </c>
      <c r="T31" s="94">
        <v>4218.241</v>
      </c>
      <c r="U31" s="94">
        <v>4311.9679999999998</v>
      </c>
      <c r="V31" s="94">
        <v>4439.8320000000003</v>
      </c>
      <c r="W31" s="94">
        <v>4573.6279999999997</v>
      </c>
      <c r="X31" s="94">
        <v>4655.1239999999998</v>
      </c>
      <c r="Y31" s="94">
        <v>4768.9059999999999</v>
      </c>
      <c r="Z31" s="94">
        <v>4927.2070000000003</v>
      </c>
      <c r="AA31" s="94">
        <v>5033.6480000000001</v>
      </c>
      <c r="AB31" s="94">
        <v>5080.192</v>
      </c>
      <c r="AC31" s="94">
        <v>5189.8109999999997</v>
      </c>
      <c r="AD31" s="94">
        <v>5436.9920000000002</v>
      </c>
      <c r="AE31" s="94">
        <v>5537.9260000000004</v>
      </c>
      <c r="AF31" s="94">
        <v>5711.683</v>
      </c>
      <c r="AG31" s="94">
        <v>5750.0429999999997</v>
      </c>
      <c r="AH31" s="94">
        <v>5833.3549999999996</v>
      </c>
      <c r="AI31" s="94">
        <v>5907.8410000000003</v>
      </c>
      <c r="AJ31" s="94">
        <v>5977.0959999999995</v>
      </c>
      <c r="AK31" s="94">
        <v>6008.2179999999998</v>
      </c>
      <c r="AL31" s="94">
        <v>6052.1120000000001</v>
      </c>
      <c r="AM31" s="94">
        <v>6295.7039999999997</v>
      </c>
      <c r="AN31" s="94">
        <v>6461.26</v>
      </c>
      <c r="AO31" s="94">
        <v>6482.2370000000001</v>
      </c>
      <c r="AP31" s="94">
        <v>6423.0249999999996</v>
      </c>
      <c r="AQ31" s="94">
        <v>6441.8270000000002</v>
      </c>
      <c r="AR31" s="94">
        <v>6448.1729999999998</v>
      </c>
      <c r="AS31" s="94">
        <v>6451.4780000000001</v>
      </c>
      <c r="AT31" s="94">
        <v>6448.7539999999999</v>
      </c>
      <c r="AU31" s="94">
        <v>6426.2449999999999</v>
      </c>
      <c r="AV31" s="94">
        <v>6443.808</v>
      </c>
      <c r="AW31" s="94">
        <v>6433.2359999999999</v>
      </c>
      <c r="AX31" s="94">
        <v>6425.7359999999999</v>
      </c>
      <c r="AY31" s="94">
        <v>6417.1660000000002</v>
      </c>
      <c r="AZ31" s="94">
        <v>6409.5320000000002</v>
      </c>
      <c r="BA31" s="94">
        <v>6380.223</v>
      </c>
      <c r="BB31" s="94">
        <v>6373.1369999999997</v>
      </c>
      <c r="BC31" s="94">
        <v>6352.2640000000001</v>
      </c>
      <c r="BD31" s="94">
        <v>6330.3720000000003</v>
      </c>
      <c r="BE31" s="94">
        <v>6291.5829999999996</v>
      </c>
      <c r="BF31" s="94">
        <v>5885.5919999999996</v>
      </c>
      <c r="BG31" s="94">
        <v>5854.8670000000002</v>
      </c>
      <c r="BH31" s="94">
        <v>5790.6059999999998</v>
      </c>
      <c r="BI31" s="94">
        <v>5735.9340000000002</v>
      </c>
      <c r="BJ31" s="94">
        <v>5766.924</v>
      </c>
      <c r="BK31" s="94">
        <v>5612.4690000000001</v>
      </c>
      <c r="BL31" s="94">
        <v>5599.0910000000003</v>
      </c>
      <c r="BM31" s="94">
        <v>5646.1760000000004</v>
      </c>
      <c r="BN31" s="94">
        <v>5754.2510000000002</v>
      </c>
      <c r="BO31" s="94">
        <v>5670.3320000000003</v>
      </c>
      <c r="BP31" s="94">
        <v>5769.2089999999998</v>
      </c>
      <c r="BQ31" s="94">
        <v>5860.0659999999998</v>
      </c>
      <c r="BR31" s="94">
        <v>5797.3069999999998</v>
      </c>
      <c r="BS31" s="94">
        <v>5873.91</v>
      </c>
      <c r="BT31" s="94">
        <v>5922.64</v>
      </c>
      <c r="BU31" s="94">
        <v>5972.1170000000002</v>
      </c>
      <c r="BV31" s="94">
        <v>6078.19</v>
      </c>
      <c r="BW31" s="94">
        <v>6156.1540000000005</v>
      </c>
      <c r="BX31" s="94">
        <v>6117.9250000000002</v>
      </c>
      <c r="BY31" s="94">
        <v>6070.4129999999996</v>
      </c>
      <c r="BZ31" s="94">
        <v>6058.982</v>
      </c>
      <c r="CA31" s="94">
        <v>6057.674</v>
      </c>
      <c r="CB31" s="94">
        <v>6009.0959999999995</v>
      </c>
      <c r="CC31" s="94">
        <v>5975.4290000000001</v>
      </c>
      <c r="CD31" s="94">
        <v>5810.24</v>
      </c>
      <c r="CE31" s="94">
        <v>5711.1</v>
      </c>
      <c r="CF31" s="94">
        <v>5627.93</v>
      </c>
      <c r="CG31" s="94">
        <v>5551.2830000000004</v>
      </c>
      <c r="CH31" s="94">
        <v>5472.5140000000001</v>
      </c>
      <c r="CI31" s="94">
        <v>5340.223</v>
      </c>
      <c r="CJ31" s="94">
        <v>5280.9139999999998</v>
      </c>
      <c r="CK31" s="94">
        <v>5211.5709999999999</v>
      </c>
      <c r="CL31" s="94">
        <v>5161.5370000000003</v>
      </c>
      <c r="CM31" s="94">
        <v>5054.2280000000001</v>
      </c>
      <c r="CN31" s="94">
        <v>4982.4809999999998</v>
      </c>
      <c r="CO31" s="94">
        <v>4918.1260000000002</v>
      </c>
      <c r="CP31" s="94">
        <v>4721.4449999999997</v>
      </c>
      <c r="CQ31" s="94">
        <v>4671.8680000000004</v>
      </c>
      <c r="CR31" s="94">
        <v>4625.6880000000001</v>
      </c>
      <c r="CS31" s="94">
        <v>4572.2860000000001</v>
      </c>
      <c r="CT31" s="95"/>
      <c r="CU31" s="95"/>
      <c r="CV31" s="95"/>
      <c r="CW31" s="96"/>
      <c r="CX31" s="97">
        <f t="array" ref="CX31">SUMPRODUCT(B31:CW31*0.25)</f>
        <v>130874.42825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5096.6490000000003</v>
      </c>
      <c r="C33" s="77">
        <f t="shared" ref="C33:BN33" si="4">SUM(C30:C32)</f>
        <v>5067.4110000000001</v>
      </c>
      <c r="D33" s="77">
        <f t="shared" si="4"/>
        <v>5025.1130000000003</v>
      </c>
      <c r="E33" s="77">
        <f t="shared" si="4"/>
        <v>4989.6949999999997</v>
      </c>
      <c r="F33" s="77">
        <f t="shared" si="4"/>
        <v>4907.49</v>
      </c>
      <c r="G33" s="77">
        <f t="shared" si="4"/>
        <v>4878.9759999999997</v>
      </c>
      <c r="H33" s="77">
        <f t="shared" si="4"/>
        <v>4859.8220000000001</v>
      </c>
      <c r="I33" s="77">
        <f t="shared" si="4"/>
        <v>4839.9579999999996</v>
      </c>
      <c r="J33" s="77">
        <f t="shared" si="4"/>
        <v>4803.9620000000004</v>
      </c>
      <c r="K33" s="77">
        <f t="shared" si="4"/>
        <v>4786.4750000000004</v>
      </c>
      <c r="L33" s="77">
        <f t="shared" si="4"/>
        <v>4775.1549999999997</v>
      </c>
      <c r="M33" s="77">
        <f t="shared" si="4"/>
        <v>4764.7049999999999</v>
      </c>
      <c r="N33" s="77">
        <f t="shared" si="4"/>
        <v>4755.1480000000001</v>
      </c>
      <c r="O33" s="77">
        <f t="shared" si="4"/>
        <v>4753.93</v>
      </c>
      <c r="P33" s="77">
        <f t="shared" si="4"/>
        <v>4766.192</v>
      </c>
      <c r="Q33" s="77">
        <f t="shared" si="4"/>
        <v>4787.2690000000002</v>
      </c>
      <c r="R33" s="77">
        <f t="shared" si="4"/>
        <v>4588.9859999999999</v>
      </c>
      <c r="S33" s="77">
        <f t="shared" si="4"/>
        <v>4614.4059999999999</v>
      </c>
      <c r="T33" s="77">
        <f t="shared" si="4"/>
        <v>4686.241</v>
      </c>
      <c r="U33" s="77">
        <f t="shared" si="4"/>
        <v>4781.9679999999998</v>
      </c>
      <c r="V33" s="77">
        <f t="shared" si="4"/>
        <v>4905.8320000000003</v>
      </c>
      <c r="W33" s="77">
        <f t="shared" si="4"/>
        <v>5042.6279999999997</v>
      </c>
      <c r="X33" s="77">
        <f t="shared" si="4"/>
        <v>5127.1239999999998</v>
      </c>
      <c r="Y33" s="77">
        <f t="shared" si="4"/>
        <v>5244.9059999999999</v>
      </c>
      <c r="Z33" s="77">
        <f t="shared" si="4"/>
        <v>5418.5970000000007</v>
      </c>
      <c r="AA33" s="77">
        <f t="shared" si="4"/>
        <v>5527.0380000000005</v>
      </c>
      <c r="AB33" s="77">
        <f t="shared" si="4"/>
        <v>5574.5820000000003</v>
      </c>
      <c r="AC33" s="77">
        <f t="shared" si="4"/>
        <v>5683.201</v>
      </c>
      <c r="AD33" s="77">
        <f t="shared" si="4"/>
        <v>5977.8620000000001</v>
      </c>
      <c r="AE33" s="77">
        <f t="shared" si="4"/>
        <v>6075.7960000000003</v>
      </c>
      <c r="AF33" s="77">
        <f t="shared" si="4"/>
        <v>6246.5529999999999</v>
      </c>
      <c r="AG33" s="77">
        <f t="shared" si="4"/>
        <v>6281.9129999999996</v>
      </c>
      <c r="AH33" s="77">
        <f t="shared" si="4"/>
        <v>6448.7649999999994</v>
      </c>
      <c r="AI33" s="77">
        <f t="shared" si="4"/>
        <v>6520.2510000000002</v>
      </c>
      <c r="AJ33" s="77">
        <f t="shared" si="4"/>
        <v>6585.5059999999994</v>
      </c>
      <c r="AK33" s="77">
        <f t="shared" si="4"/>
        <v>6613.6279999999997</v>
      </c>
      <c r="AL33" s="77">
        <f t="shared" si="4"/>
        <v>6656.6019999999999</v>
      </c>
      <c r="AM33" s="77">
        <f t="shared" si="4"/>
        <v>6897.1939999999995</v>
      </c>
      <c r="AN33" s="77">
        <f t="shared" si="4"/>
        <v>7059.75</v>
      </c>
      <c r="AO33" s="77">
        <f t="shared" si="4"/>
        <v>7078.7269999999999</v>
      </c>
      <c r="AP33" s="77">
        <f t="shared" si="4"/>
        <v>7023.0249999999996</v>
      </c>
      <c r="AQ33" s="77">
        <f t="shared" si="4"/>
        <v>7040.8270000000002</v>
      </c>
      <c r="AR33" s="77">
        <f t="shared" si="4"/>
        <v>7046.1729999999998</v>
      </c>
      <c r="AS33" s="77">
        <f t="shared" si="4"/>
        <v>7048.4780000000001</v>
      </c>
      <c r="AT33" s="77">
        <f t="shared" si="4"/>
        <v>7051.1939999999995</v>
      </c>
      <c r="AU33" s="77">
        <f t="shared" si="4"/>
        <v>7028.6849999999995</v>
      </c>
      <c r="AV33" s="77">
        <f t="shared" si="4"/>
        <v>7046.2479999999996</v>
      </c>
      <c r="AW33" s="77">
        <f t="shared" si="4"/>
        <v>7035.6759999999995</v>
      </c>
      <c r="AX33" s="77">
        <f t="shared" si="4"/>
        <v>7033.9759999999997</v>
      </c>
      <c r="AY33" s="77">
        <f t="shared" si="4"/>
        <v>7026.4059999999999</v>
      </c>
      <c r="AZ33" s="77">
        <f t="shared" si="4"/>
        <v>7019.7719999999999</v>
      </c>
      <c r="BA33" s="77">
        <f t="shared" si="4"/>
        <v>6992.4629999999997</v>
      </c>
      <c r="BB33" s="77">
        <f t="shared" si="4"/>
        <v>6966.4769999999999</v>
      </c>
      <c r="BC33" s="77">
        <f t="shared" si="4"/>
        <v>6947.6040000000003</v>
      </c>
      <c r="BD33" s="77">
        <f t="shared" si="4"/>
        <v>6927.7120000000004</v>
      </c>
      <c r="BE33" s="77">
        <f t="shared" si="4"/>
        <v>6891.9229999999998</v>
      </c>
      <c r="BF33" s="77">
        <f t="shared" si="4"/>
        <v>6453.3919999999998</v>
      </c>
      <c r="BG33" s="77">
        <f t="shared" si="4"/>
        <v>6426.6670000000004</v>
      </c>
      <c r="BH33" s="77">
        <f t="shared" si="4"/>
        <v>6367.4059999999999</v>
      </c>
      <c r="BI33" s="77">
        <f t="shared" si="4"/>
        <v>6317.7340000000004</v>
      </c>
      <c r="BJ33" s="77">
        <f t="shared" si="4"/>
        <v>6292.9539999999997</v>
      </c>
      <c r="BK33" s="77">
        <f t="shared" si="4"/>
        <v>6144.4989999999998</v>
      </c>
      <c r="BL33" s="77">
        <f t="shared" si="4"/>
        <v>6136.1210000000001</v>
      </c>
      <c r="BM33" s="77">
        <f t="shared" si="4"/>
        <v>6188.2060000000001</v>
      </c>
      <c r="BN33" s="77">
        <f t="shared" si="4"/>
        <v>6331.2510000000002</v>
      </c>
      <c r="BO33" s="77">
        <f t="shared" ref="BO33:CW33" si="5">SUM(BO30:BO32)</f>
        <v>6251.3320000000003</v>
      </c>
      <c r="BP33" s="77">
        <f t="shared" si="5"/>
        <v>6354.2089999999998</v>
      </c>
      <c r="BQ33" s="77">
        <f t="shared" si="5"/>
        <v>6448.0659999999998</v>
      </c>
      <c r="BR33" s="77">
        <f t="shared" si="5"/>
        <v>6412.3069999999998</v>
      </c>
      <c r="BS33" s="77">
        <f t="shared" si="5"/>
        <v>6489.91</v>
      </c>
      <c r="BT33" s="77">
        <f t="shared" si="5"/>
        <v>6539.64</v>
      </c>
      <c r="BU33" s="77">
        <f t="shared" si="5"/>
        <v>6589.1170000000002</v>
      </c>
      <c r="BV33" s="77">
        <f t="shared" si="5"/>
        <v>6692.19</v>
      </c>
      <c r="BW33" s="77">
        <f t="shared" si="5"/>
        <v>6769.1540000000005</v>
      </c>
      <c r="BX33" s="77">
        <f t="shared" si="5"/>
        <v>6730.9250000000002</v>
      </c>
      <c r="BY33" s="77">
        <f t="shared" si="5"/>
        <v>6683.4129999999996</v>
      </c>
      <c r="BZ33" s="77">
        <f t="shared" si="5"/>
        <v>6663.982</v>
      </c>
      <c r="CA33" s="77">
        <f t="shared" si="5"/>
        <v>6661.674</v>
      </c>
      <c r="CB33" s="77">
        <f t="shared" si="5"/>
        <v>6611.0959999999995</v>
      </c>
      <c r="CC33" s="77">
        <f t="shared" si="5"/>
        <v>6575.4290000000001</v>
      </c>
      <c r="CD33" s="77">
        <f t="shared" si="5"/>
        <v>6357.24</v>
      </c>
      <c r="CE33" s="77">
        <f t="shared" si="5"/>
        <v>6255.1</v>
      </c>
      <c r="CF33" s="77">
        <f t="shared" si="5"/>
        <v>6168.93</v>
      </c>
      <c r="CG33" s="77">
        <f t="shared" si="5"/>
        <v>6089.2830000000004</v>
      </c>
      <c r="CH33" s="77">
        <f t="shared" si="5"/>
        <v>5975.5140000000001</v>
      </c>
      <c r="CI33" s="77">
        <f t="shared" si="5"/>
        <v>5840.223</v>
      </c>
      <c r="CJ33" s="77">
        <f t="shared" si="5"/>
        <v>5777.9139999999998</v>
      </c>
      <c r="CK33" s="77">
        <f t="shared" si="5"/>
        <v>5706.5709999999999</v>
      </c>
      <c r="CL33" s="77">
        <f t="shared" si="5"/>
        <v>5660.5370000000003</v>
      </c>
      <c r="CM33" s="77">
        <f t="shared" si="5"/>
        <v>5551.2280000000001</v>
      </c>
      <c r="CN33" s="77">
        <f t="shared" si="5"/>
        <v>5477.4809999999998</v>
      </c>
      <c r="CO33" s="77">
        <f t="shared" si="5"/>
        <v>5411.1260000000002</v>
      </c>
      <c r="CP33" s="77">
        <f t="shared" si="5"/>
        <v>5184.4449999999997</v>
      </c>
      <c r="CQ33" s="77">
        <f t="shared" si="5"/>
        <v>5132.8680000000004</v>
      </c>
      <c r="CR33" s="77">
        <f t="shared" si="5"/>
        <v>5084.6880000000001</v>
      </c>
      <c r="CS33" s="77">
        <f t="shared" si="5"/>
        <v>5029.2860000000001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143863.93825000001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160</v>
      </c>
      <c r="C36" s="115">
        <v>160</v>
      </c>
      <c r="D36" s="115">
        <v>160</v>
      </c>
      <c r="E36" s="115">
        <v>160</v>
      </c>
      <c r="F36" s="115">
        <v>135</v>
      </c>
      <c r="G36" s="115">
        <v>135</v>
      </c>
      <c r="H36" s="115">
        <v>135</v>
      </c>
      <c r="I36" s="115">
        <v>135</v>
      </c>
      <c r="J36" s="115">
        <v>136</v>
      </c>
      <c r="K36" s="115">
        <v>136</v>
      </c>
      <c r="L36" s="115">
        <v>136</v>
      </c>
      <c r="M36" s="115">
        <v>136</v>
      </c>
      <c r="N36" s="115">
        <v>137</v>
      </c>
      <c r="O36" s="115">
        <v>137</v>
      </c>
      <c r="P36" s="115">
        <v>137</v>
      </c>
      <c r="Q36" s="115">
        <v>137</v>
      </c>
      <c r="R36" s="115">
        <v>142</v>
      </c>
      <c r="S36" s="115">
        <v>142</v>
      </c>
      <c r="T36" s="115">
        <v>142</v>
      </c>
      <c r="U36" s="115">
        <v>142</v>
      </c>
      <c r="V36" s="115">
        <v>89</v>
      </c>
      <c r="W36" s="115">
        <v>89</v>
      </c>
      <c r="X36" s="115">
        <v>89</v>
      </c>
      <c r="Y36" s="115">
        <v>89</v>
      </c>
      <c r="Z36" s="115">
        <v>57</v>
      </c>
      <c r="AA36" s="115">
        <v>57</v>
      </c>
      <c r="AB36" s="115">
        <v>57</v>
      </c>
      <c r="AC36" s="115">
        <v>57</v>
      </c>
      <c r="AD36" s="115">
        <v>113</v>
      </c>
      <c r="AE36" s="115">
        <v>113</v>
      </c>
      <c r="AF36" s="115">
        <v>113</v>
      </c>
      <c r="AG36" s="115">
        <v>113</v>
      </c>
      <c r="AH36" s="115">
        <v>166</v>
      </c>
      <c r="AI36" s="115">
        <v>166</v>
      </c>
      <c r="AJ36" s="115">
        <v>166</v>
      </c>
      <c r="AK36" s="115">
        <v>166</v>
      </c>
      <c r="AL36" s="115">
        <v>187</v>
      </c>
      <c r="AM36" s="115">
        <v>187</v>
      </c>
      <c r="AN36" s="115">
        <v>187</v>
      </c>
      <c r="AO36" s="115">
        <v>187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202</v>
      </c>
      <c r="AY36" s="115">
        <v>202</v>
      </c>
      <c r="AZ36" s="115">
        <v>202</v>
      </c>
      <c r="BA36" s="115">
        <v>202</v>
      </c>
      <c r="BB36" s="115">
        <v>202</v>
      </c>
      <c r="BC36" s="115">
        <v>202</v>
      </c>
      <c r="BD36" s="115">
        <v>202</v>
      </c>
      <c r="BE36" s="115">
        <v>202</v>
      </c>
      <c r="BF36" s="115">
        <v>165</v>
      </c>
      <c r="BG36" s="115">
        <v>165</v>
      </c>
      <c r="BH36" s="115">
        <v>165</v>
      </c>
      <c r="BI36" s="115">
        <v>165</v>
      </c>
      <c r="BJ36" s="115">
        <v>162</v>
      </c>
      <c r="BK36" s="115">
        <v>162</v>
      </c>
      <c r="BL36" s="115">
        <v>162</v>
      </c>
      <c r="BM36" s="115">
        <v>162</v>
      </c>
      <c r="BN36" s="115">
        <v>43</v>
      </c>
      <c r="BO36" s="115">
        <v>43</v>
      </c>
      <c r="BP36" s="115">
        <v>43</v>
      </c>
      <c r="BQ36" s="115">
        <v>43</v>
      </c>
      <c r="BR36" s="115">
        <v>52</v>
      </c>
      <c r="BS36" s="115">
        <v>52</v>
      </c>
      <c r="BT36" s="115">
        <v>52</v>
      </c>
      <c r="BU36" s="115">
        <v>52</v>
      </c>
      <c r="BV36" s="115">
        <v>52</v>
      </c>
      <c r="BW36" s="115">
        <v>52</v>
      </c>
      <c r="BX36" s="115">
        <v>52</v>
      </c>
      <c r="BY36" s="115">
        <v>52</v>
      </c>
      <c r="BZ36" s="115">
        <v>52</v>
      </c>
      <c r="CA36" s="115">
        <v>52</v>
      </c>
      <c r="CB36" s="115">
        <v>52</v>
      </c>
      <c r="CC36" s="115">
        <v>52</v>
      </c>
      <c r="CD36" s="115">
        <v>83</v>
      </c>
      <c r="CE36" s="115">
        <v>83</v>
      </c>
      <c r="CF36" s="115">
        <v>83</v>
      </c>
      <c r="CG36" s="115">
        <v>83</v>
      </c>
      <c r="CH36" s="115">
        <v>83</v>
      </c>
      <c r="CI36" s="115">
        <v>83</v>
      </c>
      <c r="CJ36" s="115">
        <v>83</v>
      </c>
      <c r="CK36" s="115">
        <v>83</v>
      </c>
      <c r="CL36" s="115">
        <v>142</v>
      </c>
      <c r="CM36" s="115">
        <v>142</v>
      </c>
      <c r="CN36" s="115">
        <v>142</v>
      </c>
      <c r="CO36" s="115">
        <v>142</v>
      </c>
      <c r="CP36" s="115">
        <v>144</v>
      </c>
      <c r="CQ36" s="115">
        <v>144</v>
      </c>
      <c r="CR36" s="115">
        <v>144</v>
      </c>
      <c r="CS36" s="115">
        <v>144</v>
      </c>
      <c r="CT36" s="116"/>
      <c r="CU36" s="116"/>
      <c r="CV36" s="116"/>
      <c r="CW36" s="117"/>
      <c r="CX36" s="91">
        <f t="array" ref="CX36">SUMPRODUCT(B36:CW36*0.25)</f>
        <v>3109</v>
      </c>
    </row>
    <row r="37" spans="1:102" ht="24.95" customHeight="1" x14ac:dyDescent="0.2">
      <c r="A37" s="118" t="s">
        <v>44</v>
      </c>
      <c r="B37" s="119">
        <v>155</v>
      </c>
      <c r="C37" s="120">
        <v>155</v>
      </c>
      <c r="D37" s="120">
        <v>155</v>
      </c>
      <c r="E37" s="120">
        <v>155</v>
      </c>
      <c r="F37" s="120">
        <v>143</v>
      </c>
      <c r="G37" s="120">
        <v>143</v>
      </c>
      <c r="H37" s="120">
        <v>143</v>
      </c>
      <c r="I37" s="120">
        <v>143</v>
      </c>
      <c r="J37" s="120">
        <v>141</v>
      </c>
      <c r="K37" s="120">
        <v>141</v>
      </c>
      <c r="L37" s="120">
        <v>141</v>
      </c>
      <c r="M37" s="120">
        <v>141</v>
      </c>
      <c r="N37" s="120">
        <v>135</v>
      </c>
      <c r="O37" s="120">
        <v>135</v>
      </c>
      <c r="P37" s="120">
        <v>135</v>
      </c>
      <c r="Q37" s="120">
        <v>135</v>
      </c>
      <c r="R37" s="120">
        <v>135</v>
      </c>
      <c r="S37" s="120">
        <v>135</v>
      </c>
      <c r="T37" s="120">
        <v>135</v>
      </c>
      <c r="U37" s="120">
        <v>135</v>
      </c>
      <c r="V37" s="120">
        <v>148</v>
      </c>
      <c r="W37" s="120">
        <v>148</v>
      </c>
      <c r="X37" s="120">
        <v>148</v>
      </c>
      <c r="Y37" s="120">
        <v>148</v>
      </c>
      <c r="Z37" s="120">
        <v>102</v>
      </c>
      <c r="AA37" s="120">
        <v>102</v>
      </c>
      <c r="AB37" s="120">
        <v>102</v>
      </c>
      <c r="AC37" s="120">
        <v>102</v>
      </c>
      <c r="AD37" s="120">
        <v>176</v>
      </c>
      <c r="AE37" s="120">
        <v>176</v>
      </c>
      <c r="AF37" s="120">
        <v>176</v>
      </c>
      <c r="AG37" s="120">
        <v>176</v>
      </c>
      <c r="AH37" s="120">
        <v>253</v>
      </c>
      <c r="AI37" s="120">
        <v>253</v>
      </c>
      <c r="AJ37" s="120">
        <v>253</v>
      </c>
      <c r="AK37" s="120">
        <v>253</v>
      </c>
      <c r="AL37" s="120">
        <v>290</v>
      </c>
      <c r="AM37" s="120">
        <v>290</v>
      </c>
      <c r="AN37" s="120">
        <v>290</v>
      </c>
      <c r="AO37" s="120">
        <v>290</v>
      </c>
      <c r="AP37" s="120">
        <v>243</v>
      </c>
      <c r="AQ37" s="120">
        <v>243</v>
      </c>
      <c r="AR37" s="120">
        <v>243</v>
      </c>
      <c r="AS37" s="120">
        <v>243</v>
      </c>
      <c r="AT37" s="120">
        <v>228</v>
      </c>
      <c r="AU37" s="120">
        <v>228</v>
      </c>
      <c r="AV37" s="120">
        <v>228</v>
      </c>
      <c r="AW37" s="120">
        <v>228</v>
      </c>
      <c r="AX37" s="120">
        <v>216</v>
      </c>
      <c r="AY37" s="120">
        <v>216</v>
      </c>
      <c r="AZ37" s="120">
        <v>216</v>
      </c>
      <c r="BA37" s="120">
        <v>216</v>
      </c>
      <c r="BB37" s="120">
        <v>250</v>
      </c>
      <c r="BC37" s="120">
        <v>250</v>
      </c>
      <c r="BD37" s="120">
        <v>250</v>
      </c>
      <c r="BE37" s="120">
        <v>250</v>
      </c>
      <c r="BF37" s="120">
        <v>256</v>
      </c>
      <c r="BG37" s="120">
        <v>256</v>
      </c>
      <c r="BH37" s="120">
        <v>256</v>
      </c>
      <c r="BI37" s="120">
        <v>256</v>
      </c>
      <c r="BJ37" s="120">
        <v>229</v>
      </c>
      <c r="BK37" s="120">
        <v>229</v>
      </c>
      <c r="BL37" s="120">
        <v>229</v>
      </c>
      <c r="BM37" s="120">
        <v>229</v>
      </c>
      <c r="BN37" s="120">
        <v>259</v>
      </c>
      <c r="BO37" s="120">
        <v>259</v>
      </c>
      <c r="BP37" s="120">
        <v>259</v>
      </c>
      <c r="BQ37" s="120">
        <v>259</v>
      </c>
      <c r="BR37" s="120">
        <v>206</v>
      </c>
      <c r="BS37" s="120">
        <v>206</v>
      </c>
      <c r="BT37" s="120">
        <v>206</v>
      </c>
      <c r="BU37" s="120">
        <v>206</v>
      </c>
      <c r="BV37" s="120">
        <v>200</v>
      </c>
      <c r="BW37" s="120">
        <v>200</v>
      </c>
      <c r="BX37" s="120">
        <v>200</v>
      </c>
      <c r="BY37" s="120">
        <v>200</v>
      </c>
      <c r="BZ37" s="120">
        <v>214</v>
      </c>
      <c r="CA37" s="120">
        <v>214</v>
      </c>
      <c r="CB37" s="120">
        <v>214</v>
      </c>
      <c r="CC37" s="120">
        <v>214</v>
      </c>
      <c r="CD37" s="120">
        <v>171</v>
      </c>
      <c r="CE37" s="120">
        <v>171</v>
      </c>
      <c r="CF37" s="120">
        <v>171</v>
      </c>
      <c r="CG37" s="120">
        <v>171</v>
      </c>
      <c r="CH37" s="120">
        <v>197</v>
      </c>
      <c r="CI37" s="120">
        <v>197</v>
      </c>
      <c r="CJ37" s="120">
        <v>197</v>
      </c>
      <c r="CK37" s="120">
        <v>197</v>
      </c>
      <c r="CL37" s="120">
        <v>226</v>
      </c>
      <c r="CM37" s="120">
        <v>226</v>
      </c>
      <c r="CN37" s="120">
        <v>226</v>
      </c>
      <c r="CO37" s="120">
        <v>226</v>
      </c>
      <c r="CP37" s="120">
        <v>179</v>
      </c>
      <c r="CQ37" s="120">
        <v>179</v>
      </c>
      <c r="CR37" s="120">
        <v>179</v>
      </c>
      <c r="CS37" s="120">
        <v>179</v>
      </c>
      <c r="CT37" s="120"/>
      <c r="CU37" s="120"/>
      <c r="CV37" s="120"/>
      <c r="CW37" s="121"/>
      <c r="CX37" s="97">
        <f t="array" ref="CX37">SUMPRODUCT(B37:CW37*0.25)</f>
        <v>4752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45.5</v>
      </c>
      <c r="AE38" s="120"/>
      <c r="AF38" s="120">
        <v>23.5</v>
      </c>
      <c r="AG38" s="120">
        <v>282.2</v>
      </c>
      <c r="AH38" s="120"/>
      <c r="AI38" s="120"/>
      <c r="AJ38" s="120"/>
      <c r="AK38" s="120"/>
      <c r="AL38" s="120">
        <v>258.3</v>
      </c>
      <c r="AM38" s="120">
        <v>174.3</v>
      </c>
      <c r="AN38" s="120">
        <v>112.2</v>
      </c>
      <c r="AO38" s="120"/>
      <c r="AP38" s="120">
        <v>90.9</v>
      </c>
      <c r="AQ38" s="120">
        <v>91.3</v>
      </c>
      <c r="AR38" s="120"/>
      <c r="AS38" s="120"/>
      <c r="AT38" s="120">
        <v>120</v>
      </c>
      <c r="AU38" s="120">
        <v>203</v>
      </c>
      <c r="AV38" s="120">
        <v>270.8</v>
      </c>
      <c r="AW38" s="120">
        <v>276.7</v>
      </c>
      <c r="AX38" s="120">
        <v>88.3</v>
      </c>
      <c r="AY38" s="120"/>
      <c r="AZ38" s="120"/>
      <c r="BA38" s="120">
        <v>3.1</v>
      </c>
      <c r="BB38" s="120"/>
      <c r="BC38" s="120"/>
      <c r="BD38" s="120"/>
      <c r="BE38" s="120"/>
      <c r="BF38" s="120">
        <v>316.7</v>
      </c>
      <c r="BG38" s="120">
        <v>717.7</v>
      </c>
      <c r="BH38" s="120">
        <v>690.9</v>
      </c>
      <c r="BI38" s="120">
        <v>668.5</v>
      </c>
      <c r="BJ38" s="120">
        <v>340.6</v>
      </c>
      <c r="BK38" s="120">
        <v>281.60000000000002</v>
      </c>
      <c r="BL38" s="120">
        <v>248.1</v>
      </c>
      <c r="BM38" s="120">
        <v>103.6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1351.9500000000003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131.4</v>
      </c>
      <c r="W40" s="120">
        <v>131.4</v>
      </c>
      <c r="X40" s="120">
        <v>131.4</v>
      </c>
      <c r="Y40" s="120">
        <v>131.4</v>
      </c>
      <c r="Z40" s="120"/>
      <c r="AA40" s="120"/>
      <c r="AB40" s="120"/>
      <c r="AC40" s="120"/>
      <c r="AD40" s="120"/>
      <c r="AE40" s="120"/>
      <c r="AF40" s="120"/>
      <c r="AG40" s="120"/>
      <c r="AH40" s="120">
        <v>256.39999999999998</v>
      </c>
      <c r="AI40" s="120">
        <v>256.39999999999998</v>
      </c>
      <c r="AJ40" s="120">
        <v>256.39999999999998</v>
      </c>
      <c r="AK40" s="120">
        <v>256.39999999999998</v>
      </c>
      <c r="AL40" s="120">
        <v>211.9</v>
      </c>
      <c r="AM40" s="120">
        <v>211.9</v>
      </c>
      <c r="AN40" s="120">
        <v>211.9</v>
      </c>
      <c r="AO40" s="120">
        <v>211.9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363.2</v>
      </c>
      <c r="CM40" s="120">
        <v>363.2</v>
      </c>
      <c r="CN40" s="120">
        <v>363.2</v>
      </c>
      <c r="CO40" s="120">
        <v>363.2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5962.9</v>
      </c>
    </row>
    <row r="41" spans="1:102" ht="30" customHeight="1" thickBot="1" x14ac:dyDescent="0.25">
      <c r="A41" s="105" t="s">
        <v>48</v>
      </c>
      <c r="B41" s="106">
        <f>SUM(B36:B40)</f>
        <v>815</v>
      </c>
      <c r="C41" s="107">
        <f t="shared" ref="C41:BN41" si="6">SUM(C36:C40)</f>
        <v>815</v>
      </c>
      <c r="D41" s="107">
        <f t="shared" si="6"/>
        <v>815</v>
      </c>
      <c r="E41" s="107">
        <f t="shared" si="6"/>
        <v>815</v>
      </c>
      <c r="F41" s="107">
        <f t="shared" si="6"/>
        <v>778</v>
      </c>
      <c r="G41" s="107">
        <f t="shared" si="6"/>
        <v>778</v>
      </c>
      <c r="H41" s="107">
        <f t="shared" si="6"/>
        <v>778</v>
      </c>
      <c r="I41" s="107">
        <f t="shared" si="6"/>
        <v>778</v>
      </c>
      <c r="J41" s="107">
        <f t="shared" si="6"/>
        <v>777</v>
      </c>
      <c r="K41" s="107">
        <f t="shared" si="6"/>
        <v>777</v>
      </c>
      <c r="L41" s="107">
        <f t="shared" si="6"/>
        <v>777</v>
      </c>
      <c r="M41" s="107">
        <f t="shared" si="6"/>
        <v>777</v>
      </c>
      <c r="N41" s="107">
        <f t="shared" si="6"/>
        <v>772</v>
      </c>
      <c r="O41" s="107">
        <f t="shared" si="6"/>
        <v>772</v>
      </c>
      <c r="P41" s="107">
        <f t="shared" si="6"/>
        <v>772</v>
      </c>
      <c r="Q41" s="107">
        <f t="shared" si="6"/>
        <v>772</v>
      </c>
      <c r="R41" s="107">
        <f t="shared" si="6"/>
        <v>777</v>
      </c>
      <c r="S41" s="107">
        <f t="shared" si="6"/>
        <v>777</v>
      </c>
      <c r="T41" s="107">
        <f t="shared" si="6"/>
        <v>777</v>
      </c>
      <c r="U41" s="107">
        <f t="shared" si="6"/>
        <v>777</v>
      </c>
      <c r="V41" s="107">
        <f t="shared" si="6"/>
        <v>368.4</v>
      </c>
      <c r="W41" s="107">
        <f t="shared" si="6"/>
        <v>368.4</v>
      </c>
      <c r="X41" s="107">
        <f t="shared" si="6"/>
        <v>368.4</v>
      </c>
      <c r="Y41" s="107">
        <f t="shared" si="6"/>
        <v>368.4</v>
      </c>
      <c r="Z41" s="107">
        <f t="shared" si="6"/>
        <v>159</v>
      </c>
      <c r="AA41" s="107">
        <f t="shared" si="6"/>
        <v>159</v>
      </c>
      <c r="AB41" s="107">
        <f t="shared" si="6"/>
        <v>159</v>
      </c>
      <c r="AC41" s="107">
        <f t="shared" si="6"/>
        <v>159</v>
      </c>
      <c r="AD41" s="107">
        <f t="shared" si="6"/>
        <v>334.5</v>
      </c>
      <c r="AE41" s="107">
        <f t="shared" si="6"/>
        <v>289</v>
      </c>
      <c r="AF41" s="107">
        <f t="shared" si="6"/>
        <v>312.5</v>
      </c>
      <c r="AG41" s="107">
        <f t="shared" si="6"/>
        <v>571.20000000000005</v>
      </c>
      <c r="AH41" s="107">
        <f t="shared" si="6"/>
        <v>675.4</v>
      </c>
      <c r="AI41" s="107">
        <f t="shared" si="6"/>
        <v>675.4</v>
      </c>
      <c r="AJ41" s="107">
        <f t="shared" si="6"/>
        <v>675.4</v>
      </c>
      <c r="AK41" s="107">
        <f t="shared" si="6"/>
        <v>675.4</v>
      </c>
      <c r="AL41" s="107">
        <f t="shared" si="6"/>
        <v>947.19999999999993</v>
      </c>
      <c r="AM41" s="107">
        <f t="shared" si="6"/>
        <v>863.19999999999993</v>
      </c>
      <c r="AN41" s="107">
        <f t="shared" si="6"/>
        <v>801.1</v>
      </c>
      <c r="AO41" s="107">
        <f t="shared" si="6"/>
        <v>688.9</v>
      </c>
      <c r="AP41" s="107">
        <f t="shared" si="6"/>
        <v>1033.9000000000001</v>
      </c>
      <c r="AQ41" s="107">
        <f t="shared" si="6"/>
        <v>1034.3</v>
      </c>
      <c r="AR41" s="107">
        <f t="shared" si="6"/>
        <v>943</v>
      </c>
      <c r="AS41" s="107">
        <f t="shared" si="6"/>
        <v>943</v>
      </c>
      <c r="AT41" s="107">
        <f t="shared" si="6"/>
        <v>1053</v>
      </c>
      <c r="AU41" s="107">
        <f t="shared" si="6"/>
        <v>1136</v>
      </c>
      <c r="AV41" s="107">
        <f t="shared" si="6"/>
        <v>1203.8</v>
      </c>
      <c r="AW41" s="107">
        <f t="shared" si="6"/>
        <v>1209.7</v>
      </c>
      <c r="AX41" s="107">
        <f t="shared" si="6"/>
        <v>1006.3</v>
      </c>
      <c r="AY41" s="107">
        <f t="shared" si="6"/>
        <v>918</v>
      </c>
      <c r="AZ41" s="107">
        <f t="shared" si="6"/>
        <v>918</v>
      </c>
      <c r="BA41" s="107">
        <f t="shared" si="6"/>
        <v>921.1</v>
      </c>
      <c r="BB41" s="107">
        <f t="shared" si="6"/>
        <v>952</v>
      </c>
      <c r="BC41" s="107">
        <f t="shared" si="6"/>
        <v>952</v>
      </c>
      <c r="BD41" s="107">
        <f t="shared" si="6"/>
        <v>952</v>
      </c>
      <c r="BE41" s="107">
        <f t="shared" si="6"/>
        <v>952</v>
      </c>
      <c r="BF41" s="107">
        <f t="shared" si="6"/>
        <v>737.7</v>
      </c>
      <c r="BG41" s="107">
        <f t="shared" si="6"/>
        <v>1138.7</v>
      </c>
      <c r="BH41" s="107">
        <f t="shared" si="6"/>
        <v>1111.9000000000001</v>
      </c>
      <c r="BI41" s="107">
        <f t="shared" si="6"/>
        <v>1089.5</v>
      </c>
      <c r="BJ41" s="107">
        <f t="shared" si="6"/>
        <v>731.6</v>
      </c>
      <c r="BK41" s="107">
        <f t="shared" si="6"/>
        <v>672.6</v>
      </c>
      <c r="BL41" s="107">
        <f t="shared" si="6"/>
        <v>639.1</v>
      </c>
      <c r="BM41" s="107">
        <f t="shared" si="6"/>
        <v>494.6</v>
      </c>
      <c r="BN41" s="107">
        <f t="shared" si="6"/>
        <v>302</v>
      </c>
      <c r="BO41" s="107">
        <f t="shared" ref="BO41:CW41" si="7">SUM(BO36:BO40)</f>
        <v>302</v>
      </c>
      <c r="BP41" s="107">
        <f t="shared" si="7"/>
        <v>302</v>
      </c>
      <c r="BQ41" s="107">
        <f t="shared" si="7"/>
        <v>302</v>
      </c>
      <c r="BR41" s="107">
        <f t="shared" si="7"/>
        <v>258</v>
      </c>
      <c r="BS41" s="107">
        <f t="shared" si="7"/>
        <v>258</v>
      </c>
      <c r="BT41" s="107">
        <f t="shared" si="7"/>
        <v>258</v>
      </c>
      <c r="BU41" s="107">
        <f t="shared" si="7"/>
        <v>258</v>
      </c>
      <c r="BV41" s="107">
        <f t="shared" si="7"/>
        <v>252</v>
      </c>
      <c r="BW41" s="107">
        <f t="shared" si="7"/>
        <v>252</v>
      </c>
      <c r="BX41" s="107">
        <f t="shared" si="7"/>
        <v>252</v>
      </c>
      <c r="BY41" s="107">
        <f t="shared" si="7"/>
        <v>252</v>
      </c>
      <c r="BZ41" s="107">
        <f t="shared" si="7"/>
        <v>266</v>
      </c>
      <c r="CA41" s="107">
        <f t="shared" si="7"/>
        <v>266</v>
      </c>
      <c r="CB41" s="107">
        <f t="shared" si="7"/>
        <v>266</v>
      </c>
      <c r="CC41" s="107">
        <f t="shared" si="7"/>
        <v>266</v>
      </c>
      <c r="CD41" s="107">
        <f t="shared" si="7"/>
        <v>254</v>
      </c>
      <c r="CE41" s="107">
        <f t="shared" si="7"/>
        <v>254</v>
      </c>
      <c r="CF41" s="107">
        <f t="shared" si="7"/>
        <v>254</v>
      </c>
      <c r="CG41" s="107">
        <f t="shared" si="7"/>
        <v>254</v>
      </c>
      <c r="CH41" s="107">
        <f t="shared" si="7"/>
        <v>280</v>
      </c>
      <c r="CI41" s="107">
        <f t="shared" si="7"/>
        <v>280</v>
      </c>
      <c r="CJ41" s="107">
        <f t="shared" si="7"/>
        <v>280</v>
      </c>
      <c r="CK41" s="107">
        <f t="shared" si="7"/>
        <v>280</v>
      </c>
      <c r="CL41" s="107">
        <f t="shared" si="7"/>
        <v>731.2</v>
      </c>
      <c r="CM41" s="107">
        <f t="shared" si="7"/>
        <v>731.2</v>
      </c>
      <c r="CN41" s="107">
        <f t="shared" si="7"/>
        <v>731.2</v>
      </c>
      <c r="CO41" s="107">
        <f t="shared" si="7"/>
        <v>731.2</v>
      </c>
      <c r="CP41" s="107">
        <f t="shared" si="7"/>
        <v>823</v>
      </c>
      <c r="CQ41" s="107">
        <f t="shared" si="7"/>
        <v>823</v>
      </c>
      <c r="CR41" s="107">
        <f t="shared" si="7"/>
        <v>823</v>
      </c>
      <c r="CS41" s="107">
        <f t="shared" si="7"/>
        <v>823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15175.85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45.5</v>
      </c>
      <c r="AE46" s="120"/>
      <c r="AF46" s="120">
        <v>23.5</v>
      </c>
      <c r="AG46" s="120">
        <v>282.2</v>
      </c>
      <c r="AH46" s="120"/>
      <c r="AI46" s="120"/>
      <c r="AJ46" s="120"/>
      <c r="AK46" s="120"/>
      <c r="AL46" s="120">
        <v>258.3</v>
      </c>
      <c r="AM46" s="120">
        <v>174.3</v>
      </c>
      <c r="AN46" s="120">
        <v>112.2</v>
      </c>
      <c r="AO46" s="120"/>
      <c r="AP46" s="120">
        <v>90.9</v>
      </c>
      <c r="AQ46" s="120">
        <v>91.3</v>
      </c>
      <c r="AR46" s="120"/>
      <c r="AS46" s="120"/>
      <c r="AT46" s="120">
        <v>120</v>
      </c>
      <c r="AU46" s="120">
        <v>203</v>
      </c>
      <c r="AV46" s="120">
        <v>270.8</v>
      </c>
      <c r="AW46" s="120">
        <v>276.7</v>
      </c>
      <c r="AX46" s="120">
        <v>88.3</v>
      </c>
      <c r="AY46" s="120"/>
      <c r="AZ46" s="120"/>
      <c r="BA46" s="120">
        <v>3.1</v>
      </c>
      <c r="BB46" s="120"/>
      <c r="BC46" s="120"/>
      <c r="BD46" s="120"/>
      <c r="BE46" s="120"/>
      <c r="BF46" s="120">
        <v>316.7</v>
      </c>
      <c r="BG46" s="120">
        <v>717.7</v>
      </c>
      <c r="BH46" s="120">
        <v>690.9</v>
      </c>
      <c r="BI46" s="120">
        <v>668.5</v>
      </c>
      <c r="BJ46" s="120">
        <v>340.6</v>
      </c>
      <c r="BK46" s="120">
        <v>281.60000000000002</v>
      </c>
      <c r="BL46" s="120">
        <v>248.1</v>
      </c>
      <c r="BM46" s="120">
        <v>103.6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1351.9500000000003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131.4</v>
      </c>
      <c r="W48" s="120">
        <v>131.4</v>
      </c>
      <c r="X48" s="120">
        <v>131.4</v>
      </c>
      <c r="Y48" s="120">
        <v>131.4</v>
      </c>
      <c r="Z48" s="120"/>
      <c r="AA48" s="120"/>
      <c r="AB48" s="120"/>
      <c r="AC48" s="120"/>
      <c r="AD48" s="120"/>
      <c r="AE48" s="120"/>
      <c r="AF48" s="120"/>
      <c r="AG48" s="120"/>
      <c r="AH48" s="120">
        <v>256.39999999999998</v>
      </c>
      <c r="AI48" s="120">
        <v>256.39999999999998</v>
      </c>
      <c r="AJ48" s="120">
        <v>256.39999999999998</v>
      </c>
      <c r="AK48" s="120">
        <v>256.39999999999998</v>
      </c>
      <c r="AL48" s="120">
        <v>211.9</v>
      </c>
      <c r="AM48" s="120">
        <v>211.9</v>
      </c>
      <c r="AN48" s="120">
        <v>211.9</v>
      </c>
      <c r="AO48" s="120">
        <v>211.9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363.2</v>
      </c>
      <c r="CM48" s="120">
        <v>363.2</v>
      </c>
      <c r="CN48" s="120">
        <v>363.2</v>
      </c>
      <c r="CO48" s="120">
        <v>363.2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5962.9</v>
      </c>
    </row>
    <row r="49" spans="1:102" ht="24.95" customHeight="1" x14ac:dyDescent="0.2">
      <c r="A49" s="104" t="s">
        <v>50</v>
      </c>
      <c r="B49" s="119">
        <v>51</v>
      </c>
      <c r="C49" s="120">
        <v>51</v>
      </c>
      <c r="D49" s="120">
        <v>51</v>
      </c>
      <c r="E49" s="120">
        <v>51</v>
      </c>
      <c r="F49" s="120">
        <v>41</v>
      </c>
      <c r="G49" s="120">
        <v>41</v>
      </c>
      <c r="H49" s="120">
        <v>41</v>
      </c>
      <c r="I49" s="120">
        <v>41</v>
      </c>
      <c r="J49" s="120">
        <v>39</v>
      </c>
      <c r="K49" s="120">
        <v>39</v>
      </c>
      <c r="L49" s="120">
        <v>39</v>
      </c>
      <c r="M49" s="120">
        <v>39</v>
      </c>
      <c r="N49" s="120">
        <v>34</v>
      </c>
      <c r="O49" s="120">
        <v>34</v>
      </c>
      <c r="P49" s="120">
        <v>34</v>
      </c>
      <c r="Q49" s="120">
        <v>34</v>
      </c>
      <c r="R49" s="120">
        <v>38</v>
      </c>
      <c r="S49" s="120">
        <v>38</v>
      </c>
      <c r="T49" s="120">
        <v>38</v>
      </c>
      <c r="U49" s="120">
        <v>38</v>
      </c>
      <c r="V49" s="120">
        <v>61</v>
      </c>
      <c r="W49" s="120">
        <v>61</v>
      </c>
      <c r="X49" s="120">
        <v>61</v>
      </c>
      <c r="Y49" s="120">
        <v>61</v>
      </c>
      <c r="Z49" s="120">
        <v>96</v>
      </c>
      <c r="AA49" s="120">
        <v>96</v>
      </c>
      <c r="AB49" s="120">
        <v>96</v>
      </c>
      <c r="AC49" s="120">
        <v>96</v>
      </c>
      <c r="AD49" s="120">
        <v>117</v>
      </c>
      <c r="AE49" s="120">
        <v>117</v>
      </c>
      <c r="AF49" s="120">
        <v>117</v>
      </c>
      <c r="AG49" s="120">
        <v>117</v>
      </c>
      <c r="AH49" s="120">
        <v>120</v>
      </c>
      <c r="AI49" s="120">
        <v>120</v>
      </c>
      <c r="AJ49" s="120">
        <v>120</v>
      </c>
      <c r="AK49" s="120">
        <v>120</v>
      </c>
      <c r="AL49" s="120">
        <v>114</v>
      </c>
      <c r="AM49" s="120">
        <v>114</v>
      </c>
      <c r="AN49" s="120">
        <v>114</v>
      </c>
      <c r="AO49" s="120">
        <v>114</v>
      </c>
      <c r="AP49" s="120">
        <v>116</v>
      </c>
      <c r="AQ49" s="120">
        <v>116</v>
      </c>
      <c r="AR49" s="120">
        <v>116</v>
      </c>
      <c r="AS49" s="120">
        <v>116</v>
      </c>
      <c r="AT49" s="120">
        <v>126</v>
      </c>
      <c r="AU49" s="120">
        <v>126</v>
      </c>
      <c r="AV49" s="120">
        <v>126</v>
      </c>
      <c r="AW49" s="120">
        <v>126</v>
      </c>
      <c r="AX49" s="120">
        <v>138</v>
      </c>
      <c r="AY49" s="120">
        <v>138</v>
      </c>
      <c r="AZ49" s="120">
        <v>138</v>
      </c>
      <c r="BA49" s="120">
        <v>138</v>
      </c>
      <c r="BB49" s="120">
        <v>142</v>
      </c>
      <c r="BC49" s="120">
        <v>142</v>
      </c>
      <c r="BD49" s="120">
        <v>142</v>
      </c>
      <c r="BE49" s="120">
        <v>142</v>
      </c>
      <c r="BF49" s="120">
        <v>149</v>
      </c>
      <c r="BG49" s="120">
        <v>149</v>
      </c>
      <c r="BH49" s="120">
        <v>149</v>
      </c>
      <c r="BI49" s="120">
        <v>149</v>
      </c>
      <c r="BJ49" s="120">
        <v>150.5</v>
      </c>
      <c r="BK49" s="120">
        <v>150.5</v>
      </c>
      <c r="BL49" s="120">
        <v>150.5</v>
      </c>
      <c r="BM49" s="120">
        <v>150.5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189</v>
      </c>
      <c r="BS49" s="120">
        <v>189</v>
      </c>
      <c r="BT49" s="120">
        <v>189</v>
      </c>
      <c r="BU49" s="120">
        <v>189</v>
      </c>
      <c r="BV49" s="120">
        <v>155</v>
      </c>
      <c r="BW49" s="120">
        <v>155</v>
      </c>
      <c r="BX49" s="120">
        <v>155</v>
      </c>
      <c r="BY49" s="120">
        <v>155</v>
      </c>
      <c r="BZ49" s="120">
        <v>182</v>
      </c>
      <c r="CA49" s="120">
        <v>182</v>
      </c>
      <c r="CB49" s="120">
        <v>182</v>
      </c>
      <c r="CC49" s="120">
        <v>182</v>
      </c>
      <c r="CD49" s="120">
        <v>156</v>
      </c>
      <c r="CE49" s="120">
        <v>156</v>
      </c>
      <c r="CF49" s="120">
        <v>156</v>
      </c>
      <c r="CG49" s="120">
        <v>156</v>
      </c>
      <c r="CH49" s="120">
        <v>138</v>
      </c>
      <c r="CI49" s="120">
        <v>138</v>
      </c>
      <c r="CJ49" s="120">
        <v>138</v>
      </c>
      <c r="CK49" s="120">
        <v>138</v>
      </c>
      <c r="CL49" s="120">
        <v>111</v>
      </c>
      <c r="CM49" s="120">
        <v>111</v>
      </c>
      <c r="CN49" s="120">
        <v>111</v>
      </c>
      <c r="CO49" s="120">
        <v>111</v>
      </c>
      <c r="CP49" s="120">
        <v>83</v>
      </c>
      <c r="CQ49" s="120">
        <v>83</v>
      </c>
      <c r="CR49" s="120">
        <v>83</v>
      </c>
      <c r="CS49" s="120">
        <v>83</v>
      </c>
      <c r="CT49" s="122"/>
      <c r="CU49" s="122"/>
      <c r="CV49" s="122"/>
      <c r="CW49" s="121"/>
      <c r="CX49" s="97">
        <f t="array" ref="CX49">SUMPRODUCT(B49:CW49*0.25)</f>
        <v>2696.5</v>
      </c>
    </row>
    <row r="50" spans="1:102" ht="30" customHeight="1" thickBot="1" x14ac:dyDescent="0.25">
      <c r="A50" s="105" t="s">
        <v>51</v>
      </c>
      <c r="B50" s="106">
        <f>SUM(B44:B49)</f>
        <v>551</v>
      </c>
      <c r="C50" s="107">
        <f t="shared" ref="C50:BN50" si="8">SUM(C44:C49)</f>
        <v>551</v>
      </c>
      <c r="D50" s="107">
        <f t="shared" si="8"/>
        <v>551</v>
      </c>
      <c r="E50" s="107">
        <f t="shared" si="8"/>
        <v>551</v>
      </c>
      <c r="F50" s="107">
        <f t="shared" si="8"/>
        <v>541</v>
      </c>
      <c r="G50" s="107">
        <f t="shared" si="8"/>
        <v>541</v>
      </c>
      <c r="H50" s="107">
        <f t="shared" si="8"/>
        <v>541</v>
      </c>
      <c r="I50" s="107">
        <f t="shared" si="8"/>
        <v>541</v>
      </c>
      <c r="J50" s="107">
        <f t="shared" si="8"/>
        <v>539</v>
      </c>
      <c r="K50" s="107">
        <f t="shared" si="8"/>
        <v>539</v>
      </c>
      <c r="L50" s="107">
        <f t="shared" si="8"/>
        <v>539</v>
      </c>
      <c r="M50" s="107">
        <f t="shared" si="8"/>
        <v>539</v>
      </c>
      <c r="N50" s="107">
        <f t="shared" si="8"/>
        <v>534</v>
      </c>
      <c r="O50" s="107">
        <f t="shared" si="8"/>
        <v>534</v>
      </c>
      <c r="P50" s="107">
        <f t="shared" si="8"/>
        <v>534</v>
      </c>
      <c r="Q50" s="107">
        <f t="shared" si="8"/>
        <v>534</v>
      </c>
      <c r="R50" s="107">
        <f t="shared" si="8"/>
        <v>538</v>
      </c>
      <c r="S50" s="107">
        <f t="shared" si="8"/>
        <v>538</v>
      </c>
      <c r="T50" s="107">
        <f t="shared" si="8"/>
        <v>538</v>
      </c>
      <c r="U50" s="107">
        <f t="shared" si="8"/>
        <v>538</v>
      </c>
      <c r="V50" s="107">
        <f t="shared" si="8"/>
        <v>192.4</v>
      </c>
      <c r="W50" s="107">
        <f t="shared" si="8"/>
        <v>192.4</v>
      </c>
      <c r="X50" s="107">
        <f t="shared" si="8"/>
        <v>192.4</v>
      </c>
      <c r="Y50" s="107">
        <f t="shared" si="8"/>
        <v>192.4</v>
      </c>
      <c r="Z50" s="107">
        <f t="shared" si="8"/>
        <v>96</v>
      </c>
      <c r="AA50" s="107">
        <f t="shared" si="8"/>
        <v>96</v>
      </c>
      <c r="AB50" s="107">
        <f t="shared" si="8"/>
        <v>96</v>
      </c>
      <c r="AC50" s="107">
        <f t="shared" si="8"/>
        <v>96</v>
      </c>
      <c r="AD50" s="107">
        <f t="shared" si="8"/>
        <v>162.5</v>
      </c>
      <c r="AE50" s="107">
        <f t="shared" si="8"/>
        <v>117</v>
      </c>
      <c r="AF50" s="107">
        <f t="shared" si="8"/>
        <v>140.5</v>
      </c>
      <c r="AG50" s="107">
        <f t="shared" si="8"/>
        <v>399.2</v>
      </c>
      <c r="AH50" s="107">
        <f t="shared" si="8"/>
        <v>376.4</v>
      </c>
      <c r="AI50" s="107">
        <f t="shared" si="8"/>
        <v>376.4</v>
      </c>
      <c r="AJ50" s="107">
        <f t="shared" si="8"/>
        <v>376.4</v>
      </c>
      <c r="AK50" s="107">
        <f t="shared" si="8"/>
        <v>376.4</v>
      </c>
      <c r="AL50" s="107">
        <f t="shared" si="8"/>
        <v>584.20000000000005</v>
      </c>
      <c r="AM50" s="107">
        <f t="shared" si="8"/>
        <v>500.20000000000005</v>
      </c>
      <c r="AN50" s="107">
        <f t="shared" si="8"/>
        <v>438.1</v>
      </c>
      <c r="AO50" s="107">
        <f t="shared" si="8"/>
        <v>325.89999999999998</v>
      </c>
      <c r="AP50" s="107">
        <f t="shared" si="8"/>
        <v>706.9</v>
      </c>
      <c r="AQ50" s="107">
        <f t="shared" si="8"/>
        <v>707.3</v>
      </c>
      <c r="AR50" s="107">
        <f t="shared" si="8"/>
        <v>616</v>
      </c>
      <c r="AS50" s="107">
        <f t="shared" si="8"/>
        <v>616</v>
      </c>
      <c r="AT50" s="107">
        <f t="shared" si="8"/>
        <v>746</v>
      </c>
      <c r="AU50" s="107">
        <f t="shared" si="8"/>
        <v>829</v>
      </c>
      <c r="AV50" s="107">
        <f t="shared" si="8"/>
        <v>896.8</v>
      </c>
      <c r="AW50" s="107">
        <f t="shared" si="8"/>
        <v>902.7</v>
      </c>
      <c r="AX50" s="107">
        <f t="shared" si="8"/>
        <v>726.3</v>
      </c>
      <c r="AY50" s="107">
        <f t="shared" si="8"/>
        <v>638</v>
      </c>
      <c r="AZ50" s="107">
        <f t="shared" si="8"/>
        <v>638</v>
      </c>
      <c r="BA50" s="107">
        <f t="shared" si="8"/>
        <v>641.1</v>
      </c>
      <c r="BB50" s="107">
        <f t="shared" si="8"/>
        <v>642</v>
      </c>
      <c r="BC50" s="107">
        <f t="shared" si="8"/>
        <v>642</v>
      </c>
      <c r="BD50" s="107">
        <f t="shared" si="8"/>
        <v>642</v>
      </c>
      <c r="BE50" s="107">
        <f t="shared" si="8"/>
        <v>642</v>
      </c>
      <c r="BF50" s="107">
        <f t="shared" si="8"/>
        <v>465.7</v>
      </c>
      <c r="BG50" s="107">
        <f t="shared" si="8"/>
        <v>866.7</v>
      </c>
      <c r="BH50" s="107">
        <f t="shared" si="8"/>
        <v>839.9</v>
      </c>
      <c r="BI50" s="107">
        <f t="shared" si="8"/>
        <v>817.5</v>
      </c>
      <c r="BJ50" s="107">
        <f t="shared" si="8"/>
        <v>491.1</v>
      </c>
      <c r="BK50" s="107">
        <f t="shared" si="8"/>
        <v>432.1</v>
      </c>
      <c r="BL50" s="107">
        <f t="shared" si="8"/>
        <v>398.6</v>
      </c>
      <c r="BM50" s="107">
        <f t="shared" si="8"/>
        <v>254.1</v>
      </c>
      <c r="BN50" s="107">
        <f t="shared" si="8"/>
        <v>150</v>
      </c>
      <c r="BO50" s="107">
        <f t="shared" ref="BO50:CW50" si="9">SUM(BO44:BO49)</f>
        <v>150</v>
      </c>
      <c r="BP50" s="107">
        <f t="shared" si="9"/>
        <v>150</v>
      </c>
      <c r="BQ50" s="107">
        <f t="shared" si="9"/>
        <v>150</v>
      </c>
      <c r="BR50" s="107">
        <f t="shared" si="9"/>
        <v>189</v>
      </c>
      <c r="BS50" s="107">
        <f t="shared" si="9"/>
        <v>189</v>
      </c>
      <c r="BT50" s="107">
        <f t="shared" si="9"/>
        <v>189</v>
      </c>
      <c r="BU50" s="107">
        <f t="shared" si="9"/>
        <v>189</v>
      </c>
      <c r="BV50" s="107">
        <f t="shared" si="9"/>
        <v>155</v>
      </c>
      <c r="BW50" s="107">
        <f t="shared" si="9"/>
        <v>155</v>
      </c>
      <c r="BX50" s="107">
        <f t="shared" si="9"/>
        <v>155</v>
      </c>
      <c r="BY50" s="107">
        <f t="shared" si="9"/>
        <v>155</v>
      </c>
      <c r="BZ50" s="107">
        <f t="shared" si="9"/>
        <v>182</v>
      </c>
      <c r="CA50" s="107">
        <f t="shared" si="9"/>
        <v>182</v>
      </c>
      <c r="CB50" s="107">
        <f t="shared" si="9"/>
        <v>182</v>
      </c>
      <c r="CC50" s="107">
        <f t="shared" si="9"/>
        <v>182</v>
      </c>
      <c r="CD50" s="107">
        <f t="shared" si="9"/>
        <v>156</v>
      </c>
      <c r="CE50" s="107">
        <f t="shared" si="9"/>
        <v>156</v>
      </c>
      <c r="CF50" s="107">
        <f t="shared" si="9"/>
        <v>156</v>
      </c>
      <c r="CG50" s="107">
        <f t="shared" si="9"/>
        <v>156</v>
      </c>
      <c r="CH50" s="107">
        <f t="shared" si="9"/>
        <v>138</v>
      </c>
      <c r="CI50" s="107">
        <f t="shared" si="9"/>
        <v>138</v>
      </c>
      <c r="CJ50" s="107">
        <f t="shared" si="9"/>
        <v>138</v>
      </c>
      <c r="CK50" s="107">
        <f t="shared" si="9"/>
        <v>138</v>
      </c>
      <c r="CL50" s="107">
        <f t="shared" si="9"/>
        <v>474.2</v>
      </c>
      <c r="CM50" s="107">
        <f t="shared" si="9"/>
        <v>474.2</v>
      </c>
      <c r="CN50" s="107">
        <f t="shared" si="9"/>
        <v>474.2</v>
      </c>
      <c r="CO50" s="107">
        <f t="shared" si="9"/>
        <v>474.2</v>
      </c>
      <c r="CP50" s="107">
        <f t="shared" si="9"/>
        <v>583</v>
      </c>
      <c r="CQ50" s="107">
        <f t="shared" si="9"/>
        <v>583</v>
      </c>
      <c r="CR50" s="107">
        <f t="shared" si="9"/>
        <v>583</v>
      </c>
      <c r="CS50" s="107">
        <f t="shared" si="9"/>
        <v>583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10011.35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5596.6489999999994</v>
      </c>
      <c r="C53" s="107">
        <f t="shared" ref="C53:BN53" si="12">C17+C27+C41</f>
        <v>5567.4110000000001</v>
      </c>
      <c r="D53" s="107">
        <f t="shared" si="12"/>
        <v>5525.1129999999994</v>
      </c>
      <c r="E53" s="107">
        <f t="shared" si="12"/>
        <v>5489.6949999999997</v>
      </c>
      <c r="F53" s="107">
        <f t="shared" si="12"/>
        <v>5407.49</v>
      </c>
      <c r="G53" s="107">
        <f t="shared" si="12"/>
        <v>5378.9759999999997</v>
      </c>
      <c r="H53" s="107">
        <f t="shared" si="12"/>
        <v>5359.8220000000001</v>
      </c>
      <c r="I53" s="107">
        <f t="shared" si="12"/>
        <v>5339.9579999999996</v>
      </c>
      <c r="J53" s="107">
        <f t="shared" si="12"/>
        <v>5303.9619999999995</v>
      </c>
      <c r="K53" s="107">
        <f t="shared" si="12"/>
        <v>5286.4750000000004</v>
      </c>
      <c r="L53" s="107">
        <f t="shared" si="12"/>
        <v>5275.1550000000007</v>
      </c>
      <c r="M53" s="107">
        <f t="shared" si="12"/>
        <v>5264.7049999999999</v>
      </c>
      <c r="N53" s="107">
        <f t="shared" si="12"/>
        <v>5255.1480000000001</v>
      </c>
      <c r="O53" s="107">
        <f t="shared" si="12"/>
        <v>5253.93</v>
      </c>
      <c r="P53" s="107">
        <f t="shared" si="12"/>
        <v>5266.192</v>
      </c>
      <c r="Q53" s="107">
        <f t="shared" si="12"/>
        <v>5287.2690000000002</v>
      </c>
      <c r="R53" s="107">
        <f t="shared" si="12"/>
        <v>5088.9859999999999</v>
      </c>
      <c r="S53" s="107">
        <f t="shared" si="12"/>
        <v>5114.4059999999999</v>
      </c>
      <c r="T53" s="107">
        <f t="shared" si="12"/>
        <v>5186.2409999999991</v>
      </c>
      <c r="U53" s="107">
        <f t="shared" si="12"/>
        <v>5281.9679999999998</v>
      </c>
      <c r="V53" s="107">
        <f t="shared" si="12"/>
        <v>5037.232</v>
      </c>
      <c r="W53" s="107">
        <f t="shared" si="12"/>
        <v>5174.0279999999993</v>
      </c>
      <c r="X53" s="107">
        <f t="shared" si="12"/>
        <v>5258.5239999999994</v>
      </c>
      <c r="Y53" s="107">
        <f t="shared" si="12"/>
        <v>5376.3059999999996</v>
      </c>
      <c r="Z53" s="107">
        <f t="shared" si="12"/>
        <v>5418.5969999999998</v>
      </c>
      <c r="AA53" s="107">
        <f t="shared" si="12"/>
        <v>5527.0379999999996</v>
      </c>
      <c r="AB53" s="107">
        <f t="shared" si="12"/>
        <v>5574.5820000000003</v>
      </c>
      <c r="AC53" s="107">
        <f t="shared" si="12"/>
        <v>5683.201</v>
      </c>
      <c r="AD53" s="107">
        <f t="shared" si="12"/>
        <v>6023.3619999999992</v>
      </c>
      <c r="AE53" s="107">
        <f t="shared" si="12"/>
        <v>6075.7959999999994</v>
      </c>
      <c r="AF53" s="107">
        <f t="shared" si="12"/>
        <v>6270.0529999999999</v>
      </c>
      <c r="AG53" s="107">
        <f t="shared" si="12"/>
        <v>6564.1130000000003</v>
      </c>
      <c r="AH53" s="107">
        <f t="shared" si="12"/>
        <v>6705.165</v>
      </c>
      <c r="AI53" s="107">
        <f t="shared" si="12"/>
        <v>6776.6509999999989</v>
      </c>
      <c r="AJ53" s="107">
        <f t="shared" si="12"/>
        <v>6841.905999999999</v>
      </c>
      <c r="AK53" s="107">
        <f t="shared" si="12"/>
        <v>6870.0279999999993</v>
      </c>
      <c r="AL53" s="107">
        <f t="shared" si="12"/>
        <v>7126.8019999999997</v>
      </c>
      <c r="AM53" s="107">
        <f t="shared" si="12"/>
        <v>7283.3940000000002</v>
      </c>
      <c r="AN53" s="107">
        <f t="shared" si="12"/>
        <v>7383.85</v>
      </c>
      <c r="AO53" s="107">
        <f t="shared" si="12"/>
        <v>7290.6269999999995</v>
      </c>
      <c r="AP53" s="107">
        <f t="shared" si="12"/>
        <v>7613.9249999999993</v>
      </c>
      <c r="AQ53" s="107">
        <f t="shared" si="12"/>
        <v>7632.1270000000004</v>
      </c>
      <c r="AR53" s="107">
        <f t="shared" si="12"/>
        <v>7546.1729999999998</v>
      </c>
      <c r="AS53" s="107">
        <f t="shared" si="12"/>
        <v>7548.4780000000001</v>
      </c>
      <c r="AT53" s="107">
        <f t="shared" si="12"/>
        <v>7671.1939999999995</v>
      </c>
      <c r="AU53" s="107">
        <f t="shared" si="12"/>
        <v>7731.6850000000004</v>
      </c>
      <c r="AV53" s="107">
        <f t="shared" si="12"/>
        <v>7817.0479999999998</v>
      </c>
      <c r="AW53" s="107">
        <f t="shared" si="12"/>
        <v>7812.3759999999993</v>
      </c>
      <c r="AX53" s="107">
        <f t="shared" si="12"/>
        <v>7622.2760000000007</v>
      </c>
      <c r="AY53" s="107">
        <f t="shared" si="12"/>
        <v>7526.4059999999999</v>
      </c>
      <c r="AZ53" s="107">
        <f t="shared" si="12"/>
        <v>7519.7720000000008</v>
      </c>
      <c r="BA53" s="107">
        <f t="shared" si="12"/>
        <v>7495.5630000000001</v>
      </c>
      <c r="BB53" s="107">
        <f t="shared" si="12"/>
        <v>7466.4770000000008</v>
      </c>
      <c r="BC53" s="107">
        <f t="shared" si="12"/>
        <v>7447.6039999999994</v>
      </c>
      <c r="BD53" s="107">
        <f t="shared" si="12"/>
        <v>7427.7119999999995</v>
      </c>
      <c r="BE53" s="107">
        <f t="shared" si="12"/>
        <v>7391.9230000000007</v>
      </c>
      <c r="BF53" s="107">
        <f t="shared" si="12"/>
        <v>6770.0920000000006</v>
      </c>
      <c r="BG53" s="107">
        <f t="shared" si="12"/>
        <v>7144.3670000000002</v>
      </c>
      <c r="BH53" s="107">
        <f t="shared" si="12"/>
        <v>7058.3060000000005</v>
      </c>
      <c r="BI53" s="107">
        <f t="shared" si="12"/>
        <v>6986.2340000000004</v>
      </c>
      <c r="BJ53" s="107">
        <f t="shared" si="12"/>
        <v>6633.554000000001</v>
      </c>
      <c r="BK53" s="107">
        <f t="shared" si="12"/>
        <v>6426.0990000000002</v>
      </c>
      <c r="BL53" s="107">
        <f t="shared" si="12"/>
        <v>6384.2210000000005</v>
      </c>
      <c r="BM53" s="107">
        <f t="shared" si="12"/>
        <v>6291.8060000000005</v>
      </c>
      <c r="BN53" s="107">
        <f t="shared" si="12"/>
        <v>6331.2509999999993</v>
      </c>
      <c r="BO53" s="107">
        <f t="shared" ref="BO53:CX53" si="13">BO17+BO27+BO41</f>
        <v>6251.3319999999994</v>
      </c>
      <c r="BP53" s="107">
        <f t="shared" si="13"/>
        <v>6354.2089999999998</v>
      </c>
      <c r="BQ53" s="107">
        <f t="shared" si="13"/>
        <v>6448.0659999999998</v>
      </c>
      <c r="BR53" s="107">
        <f t="shared" si="13"/>
        <v>6412.3069999999989</v>
      </c>
      <c r="BS53" s="107">
        <f t="shared" si="13"/>
        <v>6489.91</v>
      </c>
      <c r="BT53" s="107">
        <f t="shared" si="13"/>
        <v>6539.6399999999994</v>
      </c>
      <c r="BU53" s="107">
        <f t="shared" si="13"/>
        <v>6589.1169999999993</v>
      </c>
      <c r="BV53" s="107">
        <f t="shared" si="13"/>
        <v>6692.1900000000005</v>
      </c>
      <c r="BW53" s="107">
        <f t="shared" si="13"/>
        <v>6769.1540000000005</v>
      </c>
      <c r="BX53" s="107">
        <f t="shared" si="13"/>
        <v>6730.9249999999993</v>
      </c>
      <c r="BY53" s="107">
        <f t="shared" si="13"/>
        <v>6683.4130000000005</v>
      </c>
      <c r="BZ53" s="107">
        <f t="shared" si="13"/>
        <v>6663.982</v>
      </c>
      <c r="CA53" s="107">
        <f t="shared" si="13"/>
        <v>6661.6739999999991</v>
      </c>
      <c r="CB53" s="107">
        <f t="shared" si="13"/>
        <v>6611.0959999999995</v>
      </c>
      <c r="CC53" s="107">
        <f t="shared" si="13"/>
        <v>6575.4290000000001</v>
      </c>
      <c r="CD53" s="107">
        <f t="shared" si="13"/>
        <v>6357.24</v>
      </c>
      <c r="CE53" s="107">
        <f t="shared" si="13"/>
        <v>6255.1</v>
      </c>
      <c r="CF53" s="107">
        <f t="shared" si="13"/>
        <v>6168.93</v>
      </c>
      <c r="CG53" s="107">
        <f t="shared" si="13"/>
        <v>6089.2830000000004</v>
      </c>
      <c r="CH53" s="107">
        <f t="shared" si="13"/>
        <v>5975.5140000000001</v>
      </c>
      <c r="CI53" s="107">
        <f t="shared" si="13"/>
        <v>5840.223</v>
      </c>
      <c r="CJ53" s="107">
        <f t="shared" si="13"/>
        <v>5777.9139999999998</v>
      </c>
      <c r="CK53" s="107">
        <f t="shared" si="13"/>
        <v>5706.5709999999999</v>
      </c>
      <c r="CL53" s="107">
        <f t="shared" si="13"/>
        <v>6023.7370000000001</v>
      </c>
      <c r="CM53" s="107">
        <f t="shared" si="13"/>
        <v>5914.4279999999999</v>
      </c>
      <c r="CN53" s="107">
        <f t="shared" si="13"/>
        <v>5840.6809999999996</v>
      </c>
      <c r="CO53" s="107">
        <f t="shared" si="13"/>
        <v>5774.326</v>
      </c>
      <c r="CP53" s="107">
        <f t="shared" si="13"/>
        <v>5684.4449999999997</v>
      </c>
      <c r="CQ53" s="107">
        <f t="shared" si="13"/>
        <v>5632.8680000000004</v>
      </c>
      <c r="CR53" s="107">
        <f t="shared" si="13"/>
        <v>5584.6880000000001</v>
      </c>
      <c r="CS53" s="107">
        <f t="shared" si="13"/>
        <v>5529.2860000000001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151178.78824999998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-72.799999999999955</v>
      </c>
      <c r="C5" s="25">
        <v>-192.60000000000002</v>
      </c>
      <c r="D5" s="25">
        <v>-171.89999999999998</v>
      </c>
      <c r="E5" s="25">
        <v>-389</v>
      </c>
      <c r="F5" s="25">
        <v>-224.20000000000005</v>
      </c>
      <c r="G5" s="25">
        <v>-290.79999999999995</v>
      </c>
      <c r="H5" s="25">
        <v>-289.79999999999995</v>
      </c>
      <c r="I5" s="25">
        <v>-294.70000000000005</v>
      </c>
      <c r="J5" s="25">
        <v>-197.39999999999998</v>
      </c>
      <c r="K5" s="25">
        <v>-246.70000000000005</v>
      </c>
      <c r="L5" s="25">
        <v>-223.5</v>
      </c>
      <c r="M5" s="25">
        <v>-252.60000000000002</v>
      </c>
      <c r="N5" s="25">
        <v>-229</v>
      </c>
      <c r="O5" s="25">
        <v>-250.10000000000002</v>
      </c>
      <c r="P5" s="25">
        <v>-294</v>
      </c>
      <c r="Q5" s="25">
        <v>-302.10000000000002</v>
      </c>
      <c r="R5" s="25">
        <v>-226.10000000000002</v>
      </c>
      <c r="S5" s="25">
        <v>-186.39999999999998</v>
      </c>
      <c r="T5" s="25">
        <v>-202.5</v>
      </c>
      <c r="U5" s="25">
        <v>-303.60000000000002</v>
      </c>
      <c r="V5" s="25">
        <v>-699.4</v>
      </c>
      <c r="W5" s="25">
        <v>-595.80000000000007</v>
      </c>
      <c r="X5" s="25">
        <v>-599</v>
      </c>
      <c r="Y5" s="25">
        <v>-694.2</v>
      </c>
      <c r="Z5" s="25">
        <v>-809.7</v>
      </c>
      <c r="AA5" s="25">
        <v>-833.3</v>
      </c>
      <c r="AB5" s="25">
        <v>-662.6</v>
      </c>
      <c r="AC5" s="25">
        <v>-583.20000000000005</v>
      </c>
      <c r="AD5" s="25">
        <v>-454.5</v>
      </c>
      <c r="AE5" s="25">
        <v>-514.4</v>
      </c>
      <c r="AF5" s="25">
        <v>-476.5</v>
      </c>
      <c r="AG5" s="25">
        <v>-217.8</v>
      </c>
      <c r="AH5" s="25">
        <v>-190.10000000000002</v>
      </c>
      <c r="AI5" s="25">
        <v>12.099999999999966</v>
      </c>
      <c r="AJ5" s="25">
        <v>66.299999999999983</v>
      </c>
      <c r="AK5" s="25">
        <v>63.299999999999983</v>
      </c>
      <c r="AL5" s="25">
        <v>470.20000000000005</v>
      </c>
      <c r="AM5" s="25">
        <v>386.20000000000005</v>
      </c>
      <c r="AN5" s="25">
        <v>324.10000000000002</v>
      </c>
      <c r="AO5" s="25">
        <v>19.599999999999994</v>
      </c>
      <c r="AP5" s="25">
        <v>590.9</v>
      </c>
      <c r="AQ5" s="25">
        <v>591.29999999999995</v>
      </c>
      <c r="AR5" s="25">
        <v>461.9</v>
      </c>
      <c r="AS5" s="25">
        <v>434</v>
      </c>
      <c r="AT5" s="25">
        <v>620</v>
      </c>
      <c r="AU5" s="25">
        <v>703</v>
      </c>
      <c r="AV5" s="25">
        <v>770.8</v>
      </c>
      <c r="AW5" s="25">
        <v>776.7</v>
      </c>
      <c r="AX5" s="25">
        <v>588.29999999999995</v>
      </c>
      <c r="AY5" s="25">
        <v>471.2</v>
      </c>
      <c r="AZ5" s="25">
        <v>482.8</v>
      </c>
      <c r="BA5" s="25">
        <v>503.1</v>
      </c>
      <c r="BB5" s="25">
        <v>389.4</v>
      </c>
      <c r="BC5" s="25">
        <v>414</v>
      </c>
      <c r="BD5" s="25">
        <v>392.6</v>
      </c>
      <c r="BE5" s="25">
        <v>301.39999999999998</v>
      </c>
      <c r="BF5" s="25">
        <v>-183.3</v>
      </c>
      <c r="BG5" s="25">
        <v>217.70000000000005</v>
      </c>
      <c r="BH5" s="25">
        <v>190.89999999999998</v>
      </c>
      <c r="BI5" s="25">
        <v>168.5</v>
      </c>
      <c r="BJ5" s="25">
        <v>-159.39999999999998</v>
      </c>
      <c r="BK5" s="25">
        <v>-218.39999999999998</v>
      </c>
      <c r="BL5" s="25">
        <v>-251.9</v>
      </c>
      <c r="BM5" s="25">
        <v>-396.4</v>
      </c>
      <c r="BN5" s="25">
        <v>-1068.5</v>
      </c>
      <c r="BO5" s="25">
        <v>-992.3</v>
      </c>
      <c r="BP5" s="25">
        <v>-1080.7</v>
      </c>
      <c r="BQ5" s="25">
        <v>-1111.9000000000001</v>
      </c>
      <c r="BR5" s="25">
        <v>-878.6</v>
      </c>
      <c r="BS5" s="25">
        <v>-868.4</v>
      </c>
      <c r="BT5" s="25">
        <v>-927.8</v>
      </c>
      <c r="BU5" s="25">
        <v>-1009</v>
      </c>
      <c r="BV5" s="25">
        <v>-1086.5999999999999</v>
      </c>
      <c r="BW5" s="25">
        <v>-1166</v>
      </c>
      <c r="BX5" s="25">
        <v>-1123.9000000000001</v>
      </c>
      <c r="BY5" s="25">
        <v>-1067.3</v>
      </c>
      <c r="BZ5" s="25">
        <v>-1084.7</v>
      </c>
      <c r="CA5" s="25">
        <v>-1127.0999999999999</v>
      </c>
      <c r="CB5" s="25">
        <v>-1144.8</v>
      </c>
      <c r="CC5" s="25">
        <v>-1101.9000000000001</v>
      </c>
      <c r="CD5" s="25">
        <v>-1046.3</v>
      </c>
      <c r="CE5" s="25">
        <v>-952.6</v>
      </c>
      <c r="CF5" s="25">
        <v>-906.8</v>
      </c>
      <c r="CG5" s="25">
        <v>-882.5</v>
      </c>
      <c r="CH5" s="25">
        <v>-799.7</v>
      </c>
      <c r="CI5" s="25">
        <v>-665.8</v>
      </c>
      <c r="CJ5" s="25">
        <v>-614.29999999999995</v>
      </c>
      <c r="CK5" s="25">
        <v>-743.9</v>
      </c>
      <c r="CL5" s="25">
        <v>-430.50000000000006</v>
      </c>
      <c r="CM5" s="25">
        <v>-499.90000000000003</v>
      </c>
      <c r="CN5" s="25">
        <v>-529.09999999999991</v>
      </c>
      <c r="CO5" s="25">
        <v>-593.79999999999995</v>
      </c>
      <c r="CP5" s="25">
        <v>-461.70000000000005</v>
      </c>
      <c r="CQ5" s="25">
        <v>-466.4</v>
      </c>
      <c r="CR5" s="25">
        <v>-702.3</v>
      </c>
      <c r="CS5" s="25">
        <v>-774.59999999999991</v>
      </c>
      <c r="CT5" s="26"/>
      <c r="CU5" s="26"/>
      <c r="CV5" s="26"/>
      <c r="CW5" s="27"/>
      <c r="CX5" s="132">
        <f t="array" ref="CX5">SUMPRODUCT(B5:CW5*0.25)</f>
        <v>-7719.7749999999987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92.86</v>
      </c>
      <c r="C8" s="138">
        <v>92.11</v>
      </c>
      <c r="D8" s="138">
        <v>95.76</v>
      </c>
      <c r="E8" s="138">
        <v>91.34</v>
      </c>
      <c r="F8" s="138">
        <v>93.14</v>
      </c>
      <c r="G8" s="138">
        <v>90.96</v>
      </c>
      <c r="H8" s="138">
        <v>91.06</v>
      </c>
      <c r="I8" s="138">
        <v>90.68</v>
      </c>
      <c r="J8" s="138">
        <v>93.23</v>
      </c>
      <c r="K8" s="138">
        <v>91.8</v>
      </c>
      <c r="L8" s="138">
        <v>92.81</v>
      </c>
      <c r="M8" s="138">
        <v>92.12</v>
      </c>
      <c r="N8" s="138">
        <v>93.36</v>
      </c>
      <c r="O8" s="138">
        <v>93.25</v>
      </c>
      <c r="P8" s="138">
        <v>92.92</v>
      </c>
      <c r="Q8" s="138">
        <v>93.92</v>
      </c>
      <c r="R8" s="138">
        <v>90.8</v>
      </c>
      <c r="S8" s="138">
        <v>93.41</v>
      </c>
      <c r="T8" s="138">
        <v>96.61</v>
      </c>
      <c r="U8" s="138">
        <v>96.92</v>
      </c>
      <c r="V8" s="138">
        <v>88.82</v>
      </c>
      <c r="W8" s="138">
        <v>94.26</v>
      </c>
      <c r="X8" s="138">
        <v>102.47</v>
      </c>
      <c r="Y8" s="138">
        <v>134.03</v>
      </c>
      <c r="Z8" s="138">
        <v>133.9</v>
      </c>
      <c r="AA8" s="138">
        <v>150.09</v>
      </c>
      <c r="AB8" s="138">
        <v>175.96</v>
      </c>
      <c r="AC8" s="138">
        <v>181.94</v>
      </c>
      <c r="AD8" s="138">
        <v>213.08</v>
      </c>
      <c r="AE8" s="138">
        <v>192.19</v>
      </c>
      <c r="AF8" s="138">
        <v>144.61000000000001</v>
      </c>
      <c r="AG8" s="138">
        <v>145.71</v>
      </c>
      <c r="AH8" s="138">
        <v>157.78</v>
      </c>
      <c r="AI8" s="138">
        <v>142.9</v>
      </c>
      <c r="AJ8" s="138">
        <v>117.64</v>
      </c>
      <c r="AK8" s="138">
        <v>93.69</v>
      </c>
      <c r="AL8" s="138">
        <v>128.58000000000001</v>
      </c>
      <c r="AM8" s="138">
        <v>119.43</v>
      </c>
      <c r="AN8" s="138">
        <v>101.63</v>
      </c>
      <c r="AO8" s="138">
        <v>90.8</v>
      </c>
      <c r="AP8" s="138">
        <v>105.74</v>
      </c>
      <c r="AQ8" s="138">
        <v>96.83</v>
      </c>
      <c r="AR8" s="138">
        <v>91.44</v>
      </c>
      <c r="AS8" s="138">
        <v>90.01</v>
      </c>
      <c r="AT8" s="138">
        <v>94.8</v>
      </c>
      <c r="AU8" s="138">
        <v>96.95</v>
      </c>
      <c r="AV8" s="138">
        <v>101.31</v>
      </c>
      <c r="AW8" s="138">
        <v>98.86</v>
      </c>
      <c r="AX8" s="138">
        <v>93.59</v>
      </c>
      <c r="AY8" s="138">
        <v>92.38</v>
      </c>
      <c r="AZ8" s="138">
        <v>91.68</v>
      </c>
      <c r="BA8" s="138">
        <v>92.17</v>
      </c>
      <c r="BB8" s="138">
        <v>90.71</v>
      </c>
      <c r="BC8" s="138">
        <v>93.18</v>
      </c>
      <c r="BD8" s="138">
        <v>96.45</v>
      </c>
      <c r="BE8" s="138">
        <v>98.78</v>
      </c>
      <c r="BF8" s="138">
        <v>82.79</v>
      </c>
      <c r="BG8" s="138">
        <v>101.56</v>
      </c>
      <c r="BH8" s="138">
        <v>120.23</v>
      </c>
      <c r="BI8" s="138">
        <v>176.3</v>
      </c>
      <c r="BJ8" s="138">
        <v>103.95</v>
      </c>
      <c r="BK8" s="138">
        <v>215.26</v>
      </c>
      <c r="BL8" s="138">
        <v>251.03</v>
      </c>
      <c r="BM8" s="138">
        <v>294.98</v>
      </c>
      <c r="BN8" s="138">
        <v>162.66</v>
      </c>
      <c r="BO8" s="138">
        <v>293.18</v>
      </c>
      <c r="BP8" s="138">
        <v>314.37</v>
      </c>
      <c r="BQ8" s="138">
        <v>331.05</v>
      </c>
      <c r="BR8" s="138">
        <v>324.27</v>
      </c>
      <c r="BS8" s="138">
        <v>342.94</v>
      </c>
      <c r="BT8" s="138">
        <v>345.76</v>
      </c>
      <c r="BU8" s="138">
        <v>344.94</v>
      </c>
      <c r="BV8" s="138">
        <v>165.26</v>
      </c>
      <c r="BW8" s="138">
        <v>148.96</v>
      </c>
      <c r="BX8" s="138">
        <v>150</v>
      </c>
      <c r="BY8" s="138">
        <v>151.80000000000001</v>
      </c>
      <c r="BZ8" s="138">
        <v>162.46</v>
      </c>
      <c r="CA8" s="138">
        <v>150</v>
      </c>
      <c r="CB8" s="138">
        <v>150</v>
      </c>
      <c r="CC8" s="138">
        <v>136.66</v>
      </c>
      <c r="CD8" s="138">
        <v>151.55000000000001</v>
      </c>
      <c r="CE8" s="138">
        <v>134.41</v>
      </c>
      <c r="CF8" s="138">
        <v>128.71</v>
      </c>
      <c r="CG8" s="138">
        <v>109.84</v>
      </c>
      <c r="CH8" s="138">
        <v>132.41999999999999</v>
      </c>
      <c r="CI8" s="138">
        <v>121.68</v>
      </c>
      <c r="CJ8" s="138">
        <v>105.53</v>
      </c>
      <c r="CK8" s="138">
        <v>94.37</v>
      </c>
      <c r="CL8" s="138">
        <v>118.39</v>
      </c>
      <c r="CM8" s="138">
        <v>112.89</v>
      </c>
      <c r="CN8" s="138">
        <v>103.95</v>
      </c>
      <c r="CO8" s="138">
        <v>100.45</v>
      </c>
      <c r="CP8" s="138">
        <v>120.76</v>
      </c>
      <c r="CQ8" s="138">
        <v>103.15</v>
      </c>
      <c r="CR8" s="138">
        <v>92.99</v>
      </c>
      <c r="CS8" s="138">
        <v>88.88</v>
      </c>
      <c r="CT8" s="139"/>
      <c r="CU8" s="139"/>
      <c r="CV8" s="139"/>
      <c r="CW8" s="140"/>
      <c r="CX8" s="141">
        <f>IF(SUM(B8:CW8)&lt;&gt;0,AVERAGEIF(B8:CW8,"&lt;&gt;"""),"")</f>
        <v>134.72739583333333</v>
      </c>
    </row>
    <row r="9" spans="1:102" ht="24.95" customHeight="1" thickBot="1" x14ac:dyDescent="0.25">
      <c r="A9" s="133" t="s">
        <v>6</v>
      </c>
      <c r="B9" s="42">
        <v>93.017499999999998</v>
      </c>
      <c r="C9" s="43">
        <v>93.017499999999998</v>
      </c>
      <c r="D9" s="43">
        <v>93.017499999999998</v>
      </c>
      <c r="E9" s="43">
        <v>93.017499999999998</v>
      </c>
      <c r="F9" s="43">
        <v>91.46</v>
      </c>
      <c r="G9" s="43">
        <v>91.46</v>
      </c>
      <c r="H9" s="43">
        <v>91.46</v>
      </c>
      <c r="I9" s="43">
        <v>91.46</v>
      </c>
      <c r="J9" s="43">
        <v>92.49</v>
      </c>
      <c r="K9" s="43">
        <v>92.49</v>
      </c>
      <c r="L9" s="43">
        <v>92.49</v>
      </c>
      <c r="M9" s="43">
        <v>92.49</v>
      </c>
      <c r="N9" s="43">
        <v>93.362499999999997</v>
      </c>
      <c r="O9" s="43">
        <v>93.362499999999997</v>
      </c>
      <c r="P9" s="43">
        <v>93.362499999999997</v>
      </c>
      <c r="Q9" s="43">
        <v>93.362499999999997</v>
      </c>
      <c r="R9" s="43">
        <v>94.435000000000002</v>
      </c>
      <c r="S9" s="43">
        <v>94.435000000000002</v>
      </c>
      <c r="T9" s="43">
        <v>94.435000000000002</v>
      </c>
      <c r="U9" s="43">
        <v>94.435000000000002</v>
      </c>
      <c r="V9" s="43">
        <v>104.895</v>
      </c>
      <c r="W9" s="43">
        <v>104.895</v>
      </c>
      <c r="X9" s="43">
        <v>104.895</v>
      </c>
      <c r="Y9" s="43">
        <v>104.895</v>
      </c>
      <c r="Z9" s="43">
        <v>160.4725</v>
      </c>
      <c r="AA9" s="43">
        <v>160.4725</v>
      </c>
      <c r="AB9" s="43">
        <v>160.4725</v>
      </c>
      <c r="AC9" s="43">
        <v>160.4725</v>
      </c>
      <c r="AD9" s="43">
        <v>173.89750000000001</v>
      </c>
      <c r="AE9" s="43">
        <v>173.89750000000001</v>
      </c>
      <c r="AF9" s="43">
        <v>173.89750000000001</v>
      </c>
      <c r="AG9" s="43">
        <v>173.89750000000001</v>
      </c>
      <c r="AH9" s="43">
        <v>128.0025</v>
      </c>
      <c r="AI9" s="43">
        <v>128.0025</v>
      </c>
      <c r="AJ9" s="43">
        <v>128.0025</v>
      </c>
      <c r="AK9" s="43">
        <v>128.0025</v>
      </c>
      <c r="AL9" s="43">
        <v>110.11</v>
      </c>
      <c r="AM9" s="43">
        <v>110.11</v>
      </c>
      <c r="AN9" s="43">
        <v>110.11</v>
      </c>
      <c r="AO9" s="43">
        <v>110.11</v>
      </c>
      <c r="AP9" s="43">
        <v>96.004999999999995</v>
      </c>
      <c r="AQ9" s="43">
        <v>96.004999999999995</v>
      </c>
      <c r="AR9" s="43">
        <v>96.004999999999995</v>
      </c>
      <c r="AS9" s="43">
        <v>96.004999999999995</v>
      </c>
      <c r="AT9" s="43">
        <v>97.98</v>
      </c>
      <c r="AU9" s="43">
        <v>97.98</v>
      </c>
      <c r="AV9" s="43">
        <v>97.98</v>
      </c>
      <c r="AW9" s="43">
        <v>97.98</v>
      </c>
      <c r="AX9" s="43">
        <v>92.454999999999998</v>
      </c>
      <c r="AY9" s="43">
        <v>92.454999999999998</v>
      </c>
      <c r="AZ9" s="43">
        <v>92.454999999999998</v>
      </c>
      <c r="BA9" s="43">
        <v>92.454999999999998</v>
      </c>
      <c r="BB9" s="43">
        <v>94.78</v>
      </c>
      <c r="BC9" s="43">
        <v>94.78</v>
      </c>
      <c r="BD9" s="43">
        <v>94.78</v>
      </c>
      <c r="BE9" s="43">
        <v>94.78</v>
      </c>
      <c r="BF9" s="43">
        <v>120.22</v>
      </c>
      <c r="BG9" s="43">
        <v>120.22</v>
      </c>
      <c r="BH9" s="43">
        <v>120.22</v>
      </c>
      <c r="BI9" s="43">
        <v>120.22</v>
      </c>
      <c r="BJ9" s="43">
        <v>216.30500000000001</v>
      </c>
      <c r="BK9" s="43">
        <v>216.30500000000001</v>
      </c>
      <c r="BL9" s="43">
        <v>216.30500000000001</v>
      </c>
      <c r="BM9" s="43">
        <v>216.30500000000001</v>
      </c>
      <c r="BN9" s="43">
        <v>275.315</v>
      </c>
      <c r="BO9" s="43">
        <v>275.315</v>
      </c>
      <c r="BP9" s="43">
        <v>275.315</v>
      </c>
      <c r="BQ9" s="43">
        <v>275.315</v>
      </c>
      <c r="BR9" s="43">
        <v>339.47750000000002</v>
      </c>
      <c r="BS9" s="43">
        <v>339.47750000000002</v>
      </c>
      <c r="BT9" s="43">
        <v>339.47750000000002</v>
      </c>
      <c r="BU9" s="43">
        <v>339.47750000000002</v>
      </c>
      <c r="BV9" s="43">
        <v>154.005</v>
      </c>
      <c r="BW9" s="43">
        <v>154.005</v>
      </c>
      <c r="BX9" s="43">
        <v>154.005</v>
      </c>
      <c r="BY9" s="43">
        <v>154.005</v>
      </c>
      <c r="BZ9" s="43">
        <v>149.78</v>
      </c>
      <c r="CA9" s="43">
        <v>149.78</v>
      </c>
      <c r="CB9" s="43">
        <v>149.78</v>
      </c>
      <c r="CC9" s="43">
        <v>149.78</v>
      </c>
      <c r="CD9" s="43">
        <v>131.1275</v>
      </c>
      <c r="CE9" s="43">
        <v>131.1275</v>
      </c>
      <c r="CF9" s="43">
        <v>131.1275</v>
      </c>
      <c r="CG9" s="43">
        <v>131.1275</v>
      </c>
      <c r="CH9" s="43">
        <v>113.5</v>
      </c>
      <c r="CI9" s="43">
        <v>113.5</v>
      </c>
      <c r="CJ9" s="43">
        <v>113.5</v>
      </c>
      <c r="CK9" s="43">
        <v>113.5</v>
      </c>
      <c r="CL9" s="43">
        <v>108.92</v>
      </c>
      <c r="CM9" s="43">
        <v>108.92</v>
      </c>
      <c r="CN9" s="43">
        <v>108.92</v>
      </c>
      <c r="CO9" s="43">
        <v>108.92</v>
      </c>
      <c r="CP9" s="43">
        <v>101.44499999999999</v>
      </c>
      <c r="CQ9" s="43">
        <v>101.44499999999999</v>
      </c>
      <c r="CR9" s="43">
        <v>101.44499999999999</v>
      </c>
      <c r="CS9" s="43">
        <v>101.44499999999999</v>
      </c>
      <c r="CT9" s="44"/>
      <c r="CU9" s="44"/>
      <c r="CV9" s="44"/>
      <c r="CW9" s="45"/>
      <c r="CX9" s="142">
        <f>IF(SUM(B9:CW9)&lt;&gt;0,AVERAGEIF(B9:CW9,"&lt;&gt;"""),"")</f>
        <v>134.72739583333336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572.79999999999995</v>
      </c>
      <c r="C14" s="149">
        <v>692.6</v>
      </c>
      <c r="D14" s="149">
        <v>671.9</v>
      </c>
      <c r="E14" s="149">
        <v>889</v>
      </c>
      <c r="F14" s="149">
        <v>724.2</v>
      </c>
      <c r="G14" s="149">
        <v>790.8</v>
      </c>
      <c r="H14" s="149">
        <v>789.8</v>
      </c>
      <c r="I14" s="149">
        <v>794.7</v>
      </c>
      <c r="J14" s="149">
        <v>697.4</v>
      </c>
      <c r="K14" s="149">
        <v>746.7</v>
      </c>
      <c r="L14" s="149">
        <v>723.5</v>
      </c>
      <c r="M14" s="149">
        <v>752.6</v>
      </c>
      <c r="N14" s="149">
        <v>729</v>
      </c>
      <c r="O14" s="149">
        <v>750.1</v>
      </c>
      <c r="P14" s="149">
        <v>794</v>
      </c>
      <c r="Q14" s="149">
        <v>802.1</v>
      </c>
      <c r="R14" s="149">
        <v>726.1</v>
      </c>
      <c r="S14" s="149">
        <v>686.4</v>
      </c>
      <c r="T14" s="149">
        <v>702.5</v>
      </c>
      <c r="U14" s="149">
        <v>803.6</v>
      </c>
      <c r="V14" s="149">
        <v>830.8</v>
      </c>
      <c r="W14" s="149">
        <v>727.2</v>
      </c>
      <c r="X14" s="149">
        <v>730.4</v>
      </c>
      <c r="Y14" s="149">
        <v>825.6</v>
      </c>
      <c r="Z14" s="149">
        <v>309.7</v>
      </c>
      <c r="AA14" s="149">
        <v>333.3</v>
      </c>
      <c r="AB14" s="149">
        <v>162.6</v>
      </c>
      <c r="AC14" s="149">
        <v>83.2</v>
      </c>
      <c r="AD14" s="149"/>
      <c r="AE14" s="149">
        <v>14.4</v>
      </c>
      <c r="AF14" s="149"/>
      <c r="AG14" s="149"/>
      <c r="AH14" s="149">
        <v>446.5</v>
      </c>
      <c r="AI14" s="149">
        <v>244.3</v>
      </c>
      <c r="AJ14" s="149">
        <v>190.1</v>
      </c>
      <c r="AK14" s="149">
        <v>193.1</v>
      </c>
      <c r="AL14" s="149"/>
      <c r="AM14" s="149"/>
      <c r="AN14" s="149"/>
      <c r="AO14" s="149">
        <v>192.3</v>
      </c>
      <c r="AP14" s="149"/>
      <c r="AQ14" s="149"/>
      <c r="AR14" s="149">
        <v>38.1</v>
      </c>
      <c r="AS14" s="149">
        <v>66</v>
      </c>
      <c r="AT14" s="149"/>
      <c r="AU14" s="149"/>
      <c r="AV14" s="149"/>
      <c r="AW14" s="149"/>
      <c r="AX14" s="149"/>
      <c r="AY14" s="149">
        <v>28.8</v>
      </c>
      <c r="AZ14" s="149">
        <v>17.2</v>
      </c>
      <c r="BA14" s="149"/>
      <c r="BB14" s="149">
        <v>110.6</v>
      </c>
      <c r="BC14" s="149">
        <v>86</v>
      </c>
      <c r="BD14" s="149">
        <v>107.4</v>
      </c>
      <c r="BE14" s="149">
        <v>198.6</v>
      </c>
      <c r="BF14" s="149"/>
      <c r="BG14" s="149"/>
      <c r="BH14" s="149"/>
      <c r="BI14" s="149"/>
      <c r="BJ14" s="149"/>
      <c r="BK14" s="149"/>
      <c r="BL14" s="149"/>
      <c r="BM14" s="149"/>
      <c r="BN14" s="149">
        <v>568.5</v>
      </c>
      <c r="BO14" s="149">
        <v>492.3</v>
      </c>
      <c r="BP14" s="149">
        <v>580.70000000000005</v>
      </c>
      <c r="BQ14" s="149">
        <v>611.9</v>
      </c>
      <c r="BR14" s="149">
        <v>378.6</v>
      </c>
      <c r="BS14" s="149">
        <v>368.4</v>
      </c>
      <c r="BT14" s="149">
        <v>427.8</v>
      </c>
      <c r="BU14" s="149">
        <v>509</v>
      </c>
      <c r="BV14" s="149">
        <v>586.6</v>
      </c>
      <c r="BW14" s="149">
        <v>666</v>
      </c>
      <c r="BX14" s="149">
        <v>623.9</v>
      </c>
      <c r="BY14" s="149">
        <v>567.29999999999995</v>
      </c>
      <c r="BZ14" s="149">
        <v>584.70000000000005</v>
      </c>
      <c r="CA14" s="149">
        <v>627.1</v>
      </c>
      <c r="CB14" s="149">
        <v>644.79999999999995</v>
      </c>
      <c r="CC14" s="149">
        <v>601.9</v>
      </c>
      <c r="CD14" s="149">
        <v>546.29999999999995</v>
      </c>
      <c r="CE14" s="149">
        <v>452.6</v>
      </c>
      <c r="CF14" s="149">
        <v>406.8</v>
      </c>
      <c r="CG14" s="149">
        <v>382.5</v>
      </c>
      <c r="CH14" s="149">
        <v>299.7</v>
      </c>
      <c r="CI14" s="149">
        <v>165.8</v>
      </c>
      <c r="CJ14" s="149">
        <v>114.3</v>
      </c>
      <c r="CK14" s="149">
        <v>243.9</v>
      </c>
      <c r="CL14" s="149">
        <v>793.7</v>
      </c>
      <c r="CM14" s="149">
        <v>863.1</v>
      </c>
      <c r="CN14" s="149">
        <v>892.3</v>
      </c>
      <c r="CO14" s="149">
        <v>957</v>
      </c>
      <c r="CP14" s="149">
        <v>961.7</v>
      </c>
      <c r="CQ14" s="149">
        <v>966.4</v>
      </c>
      <c r="CR14" s="149">
        <v>1202.3</v>
      </c>
      <c r="CS14" s="149">
        <v>1274.5999999999999</v>
      </c>
      <c r="CT14" s="150"/>
      <c r="CU14" s="150"/>
      <c r="CV14" s="150"/>
      <c r="CW14" s="151"/>
      <c r="CX14" s="152">
        <f t="array" ref="CX14">SUMPRODUCT(B14:CW14*0.25)</f>
        <v>10034.624999999998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5000</v>
      </c>
    </row>
    <row r="17" spans="1:102" ht="30" customHeight="1" thickBot="1" x14ac:dyDescent="0.25">
      <c r="A17" s="105" t="s">
        <v>53</v>
      </c>
      <c r="B17" s="159">
        <f>SUM(B12:B16)</f>
        <v>572.79999999999995</v>
      </c>
      <c r="C17" s="160">
        <f t="shared" ref="C17:BN17" si="0">SUM(C12:C16)</f>
        <v>692.6</v>
      </c>
      <c r="D17" s="160">
        <f t="shared" si="0"/>
        <v>671.9</v>
      </c>
      <c r="E17" s="160">
        <f t="shared" si="0"/>
        <v>889</v>
      </c>
      <c r="F17" s="160">
        <f t="shared" si="0"/>
        <v>724.2</v>
      </c>
      <c r="G17" s="160">
        <f t="shared" si="0"/>
        <v>790.8</v>
      </c>
      <c r="H17" s="160">
        <f t="shared" si="0"/>
        <v>789.8</v>
      </c>
      <c r="I17" s="160">
        <f t="shared" si="0"/>
        <v>794.7</v>
      </c>
      <c r="J17" s="160">
        <f t="shared" si="0"/>
        <v>697.4</v>
      </c>
      <c r="K17" s="160">
        <f t="shared" si="0"/>
        <v>746.7</v>
      </c>
      <c r="L17" s="160">
        <f t="shared" si="0"/>
        <v>723.5</v>
      </c>
      <c r="M17" s="160">
        <f t="shared" si="0"/>
        <v>752.6</v>
      </c>
      <c r="N17" s="160">
        <f t="shared" si="0"/>
        <v>729</v>
      </c>
      <c r="O17" s="160">
        <f t="shared" si="0"/>
        <v>750.1</v>
      </c>
      <c r="P17" s="160">
        <f t="shared" si="0"/>
        <v>794</v>
      </c>
      <c r="Q17" s="160">
        <f t="shared" si="0"/>
        <v>802.1</v>
      </c>
      <c r="R17" s="160">
        <f t="shared" si="0"/>
        <v>726.1</v>
      </c>
      <c r="S17" s="160">
        <f t="shared" si="0"/>
        <v>686.4</v>
      </c>
      <c r="T17" s="160">
        <f t="shared" si="0"/>
        <v>702.5</v>
      </c>
      <c r="U17" s="160">
        <f t="shared" si="0"/>
        <v>803.6</v>
      </c>
      <c r="V17" s="160">
        <f t="shared" si="0"/>
        <v>830.8</v>
      </c>
      <c r="W17" s="160">
        <f t="shared" si="0"/>
        <v>727.2</v>
      </c>
      <c r="X17" s="160">
        <f t="shared" si="0"/>
        <v>730.4</v>
      </c>
      <c r="Y17" s="160">
        <f t="shared" si="0"/>
        <v>825.6</v>
      </c>
      <c r="Z17" s="160">
        <f t="shared" si="0"/>
        <v>809.7</v>
      </c>
      <c r="AA17" s="160">
        <f t="shared" si="0"/>
        <v>833.3</v>
      </c>
      <c r="AB17" s="160">
        <f t="shared" si="0"/>
        <v>662.6</v>
      </c>
      <c r="AC17" s="160">
        <f t="shared" si="0"/>
        <v>583.20000000000005</v>
      </c>
      <c r="AD17" s="160">
        <f t="shared" si="0"/>
        <v>500</v>
      </c>
      <c r="AE17" s="160">
        <f t="shared" si="0"/>
        <v>514.4</v>
      </c>
      <c r="AF17" s="160">
        <f t="shared" si="0"/>
        <v>500</v>
      </c>
      <c r="AG17" s="160">
        <f t="shared" si="0"/>
        <v>500</v>
      </c>
      <c r="AH17" s="160">
        <f t="shared" si="0"/>
        <v>446.5</v>
      </c>
      <c r="AI17" s="160">
        <f t="shared" si="0"/>
        <v>244.3</v>
      </c>
      <c r="AJ17" s="160">
        <f t="shared" si="0"/>
        <v>190.1</v>
      </c>
      <c r="AK17" s="160">
        <f t="shared" si="0"/>
        <v>193.1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192.3</v>
      </c>
      <c r="AP17" s="160">
        <f t="shared" si="0"/>
        <v>0</v>
      </c>
      <c r="AQ17" s="160">
        <f t="shared" si="0"/>
        <v>0</v>
      </c>
      <c r="AR17" s="160">
        <f t="shared" si="0"/>
        <v>38.1</v>
      </c>
      <c r="AS17" s="160">
        <f t="shared" si="0"/>
        <v>66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28.8</v>
      </c>
      <c r="AZ17" s="160">
        <f t="shared" si="0"/>
        <v>17.2</v>
      </c>
      <c r="BA17" s="160">
        <f t="shared" si="0"/>
        <v>0</v>
      </c>
      <c r="BB17" s="160">
        <f t="shared" si="0"/>
        <v>110.6</v>
      </c>
      <c r="BC17" s="160">
        <f t="shared" si="0"/>
        <v>86</v>
      </c>
      <c r="BD17" s="160">
        <f t="shared" si="0"/>
        <v>107.4</v>
      </c>
      <c r="BE17" s="160">
        <f t="shared" si="0"/>
        <v>198.6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1068.5</v>
      </c>
      <c r="BO17" s="160">
        <f t="shared" ref="BO17:CW17" si="1">SUM(BO12:BO16)</f>
        <v>992.3</v>
      </c>
      <c r="BP17" s="160">
        <f t="shared" si="1"/>
        <v>1080.7</v>
      </c>
      <c r="BQ17" s="160">
        <f t="shared" si="1"/>
        <v>1111.9000000000001</v>
      </c>
      <c r="BR17" s="160">
        <f t="shared" si="1"/>
        <v>878.6</v>
      </c>
      <c r="BS17" s="160">
        <f t="shared" si="1"/>
        <v>868.4</v>
      </c>
      <c r="BT17" s="160">
        <f t="shared" si="1"/>
        <v>927.8</v>
      </c>
      <c r="BU17" s="160">
        <f t="shared" si="1"/>
        <v>1009</v>
      </c>
      <c r="BV17" s="160">
        <f t="shared" si="1"/>
        <v>1086.5999999999999</v>
      </c>
      <c r="BW17" s="160">
        <f t="shared" si="1"/>
        <v>1166</v>
      </c>
      <c r="BX17" s="160">
        <f t="shared" si="1"/>
        <v>1123.9000000000001</v>
      </c>
      <c r="BY17" s="160">
        <f t="shared" si="1"/>
        <v>1067.3</v>
      </c>
      <c r="BZ17" s="160">
        <f t="shared" si="1"/>
        <v>1084.7</v>
      </c>
      <c r="CA17" s="160">
        <f t="shared" si="1"/>
        <v>1127.0999999999999</v>
      </c>
      <c r="CB17" s="160">
        <f t="shared" si="1"/>
        <v>1144.8</v>
      </c>
      <c r="CC17" s="160">
        <f t="shared" si="1"/>
        <v>1101.9000000000001</v>
      </c>
      <c r="CD17" s="160">
        <f t="shared" si="1"/>
        <v>1046.3</v>
      </c>
      <c r="CE17" s="160">
        <f t="shared" si="1"/>
        <v>952.6</v>
      </c>
      <c r="CF17" s="160">
        <f t="shared" si="1"/>
        <v>906.8</v>
      </c>
      <c r="CG17" s="160">
        <f t="shared" si="1"/>
        <v>882.5</v>
      </c>
      <c r="CH17" s="160">
        <f t="shared" si="1"/>
        <v>799.7</v>
      </c>
      <c r="CI17" s="160">
        <f t="shared" si="1"/>
        <v>665.8</v>
      </c>
      <c r="CJ17" s="160">
        <f t="shared" si="1"/>
        <v>614.29999999999995</v>
      </c>
      <c r="CK17" s="160">
        <f t="shared" si="1"/>
        <v>743.9</v>
      </c>
      <c r="CL17" s="160">
        <f t="shared" si="1"/>
        <v>793.7</v>
      </c>
      <c r="CM17" s="160">
        <f t="shared" si="1"/>
        <v>863.1</v>
      </c>
      <c r="CN17" s="160">
        <f t="shared" si="1"/>
        <v>892.3</v>
      </c>
      <c r="CO17" s="160">
        <f t="shared" si="1"/>
        <v>957</v>
      </c>
      <c r="CP17" s="160">
        <f t="shared" si="1"/>
        <v>961.7</v>
      </c>
      <c r="CQ17" s="160">
        <f t="shared" si="1"/>
        <v>966.4</v>
      </c>
      <c r="CR17" s="160">
        <f t="shared" si="1"/>
        <v>1202.3</v>
      </c>
      <c r="CS17" s="160">
        <f t="shared" si="1"/>
        <v>1274.5999999999999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15034.624999999998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45.5</v>
      </c>
      <c r="AE22" s="149"/>
      <c r="AF22" s="149">
        <v>23.5</v>
      </c>
      <c r="AG22" s="149">
        <v>282.2</v>
      </c>
      <c r="AH22" s="149"/>
      <c r="AI22" s="149"/>
      <c r="AJ22" s="149"/>
      <c r="AK22" s="149"/>
      <c r="AL22" s="149">
        <v>258.3</v>
      </c>
      <c r="AM22" s="149">
        <v>174.3</v>
      </c>
      <c r="AN22" s="149">
        <v>112.2</v>
      </c>
      <c r="AO22" s="149"/>
      <c r="AP22" s="149">
        <v>90.9</v>
      </c>
      <c r="AQ22" s="149">
        <v>91.3</v>
      </c>
      <c r="AR22" s="149"/>
      <c r="AS22" s="149"/>
      <c r="AT22" s="149">
        <v>120</v>
      </c>
      <c r="AU22" s="149">
        <v>203</v>
      </c>
      <c r="AV22" s="149">
        <v>270.8</v>
      </c>
      <c r="AW22" s="149">
        <v>276.7</v>
      </c>
      <c r="AX22" s="149">
        <v>88.3</v>
      </c>
      <c r="AY22" s="149"/>
      <c r="AZ22" s="149"/>
      <c r="BA22" s="149">
        <v>3.1</v>
      </c>
      <c r="BB22" s="149"/>
      <c r="BC22" s="149"/>
      <c r="BD22" s="149"/>
      <c r="BE22" s="149"/>
      <c r="BF22" s="149">
        <v>316.7</v>
      </c>
      <c r="BG22" s="149">
        <v>717.7</v>
      </c>
      <c r="BH22" s="149">
        <v>690.9</v>
      </c>
      <c r="BI22" s="149">
        <v>668.5</v>
      </c>
      <c r="BJ22" s="149">
        <v>340.6</v>
      </c>
      <c r="BK22" s="149">
        <v>281.60000000000002</v>
      </c>
      <c r="BL22" s="149">
        <v>248.1</v>
      </c>
      <c r="BM22" s="149">
        <v>103.6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1351.9500000000003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131.4</v>
      </c>
      <c r="W24" s="155">
        <v>131.4</v>
      </c>
      <c r="X24" s="155">
        <v>131.4</v>
      </c>
      <c r="Y24" s="155">
        <v>131.4</v>
      </c>
      <c r="Z24" s="155"/>
      <c r="AA24" s="155"/>
      <c r="AB24" s="155"/>
      <c r="AC24" s="155"/>
      <c r="AD24" s="155"/>
      <c r="AE24" s="155"/>
      <c r="AF24" s="155"/>
      <c r="AG24" s="155"/>
      <c r="AH24" s="155">
        <v>256.39999999999998</v>
      </c>
      <c r="AI24" s="155">
        <v>256.39999999999998</v>
      </c>
      <c r="AJ24" s="155">
        <v>256.39999999999998</v>
      </c>
      <c r="AK24" s="155">
        <v>256.39999999999998</v>
      </c>
      <c r="AL24" s="155">
        <v>211.9</v>
      </c>
      <c r="AM24" s="155">
        <v>211.9</v>
      </c>
      <c r="AN24" s="155">
        <v>211.9</v>
      </c>
      <c r="AO24" s="155">
        <v>211.9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363.2</v>
      </c>
      <c r="CM24" s="155">
        <v>363.2</v>
      </c>
      <c r="CN24" s="155">
        <v>363.2</v>
      </c>
      <c r="CO24" s="155">
        <v>363.2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5962.9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131.4</v>
      </c>
      <c r="W25" s="160">
        <f t="shared" si="2"/>
        <v>131.4</v>
      </c>
      <c r="X25" s="160">
        <f t="shared" si="2"/>
        <v>131.4</v>
      </c>
      <c r="Y25" s="160">
        <f t="shared" si="2"/>
        <v>131.4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45.5</v>
      </c>
      <c r="AE25" s="160">
        <f t="shared" si="2"/>
        <v>0</v>
      </c>
      <c r="AF25" s="160">
        <f t="shared" si="2"/>
        <v>23.5</v>
      </c>
      <c r="AG25" s="160">
        <f t="shared" si="2"/>
        <v>282.2</v>
      </c>
      <c r="AH25" s="160">
        <f t="shared" si="2"/>
        <v>256.39999999999998</v>
      </c>
      <c r="AI25" s="160">
        <f t="shared" si="2"/>
        <v>256.39999999999998</v>
      </c>
      <c r="AJ25" s="160">
        <f t="shared" si="2"/>
        <v>256.39999999999998</v>
      </c>
      <c r="AK25" s="160">
        <f t="shared" si="2"/>
        <v>256.39999999999998</v>
      </c>
      <c r="AL25" s="160">
        <f t="shared" si="2"/>
        <v>470.20000000000005</v>
      </c>
      <c r="AM25" s="160">
        <f t="shared" si="2"/>
        <v>386.20000000000005</v>
      </c>
      <c r="AN25" s="160">
        <f t="shared" si="2"/>
        <v>324.10000000000002</v>
      </c>
      <c r="AO25" s="160">
        <f t="shared" si="2"/>
        <v>211.9</v>
      </c>
      <c r="AP25" s="160">
        <f t="shared" si="2"/>
        <v>590.9</v>
      </c>
      <c r="AQ25" s="160">
        <f t="shared" si="2"/>
        <v>591.29999999999995</v>
      </c>
      <c r="AR25" s="160">
        <f t="shared" si="2"/>
        <v>500</v>
      </c>
      <c r="AS25" s="160">
        <f t="shared" si="2"/>
        <v>500</v>
      </c>
      <c r="AT25" s="160">
        <f t="shared" si="2"/>
        <v>620</v>
      </c>
      <c r="AU25" s="160">
        <f t="shared" si="2"/>
        <v>703</v>
      </c>
      <c r="AV25" s="160">
        <f t="shared" si="2"/>
        <v>770.8</v>
      </c>
      <c r="AW25" s="160">
        <f t="shared" si="2"/>
        <v>776.7</v>
      </c>
      <c r="AX25" s="160">
        <f t="shared" si="2"/>
        <v>588.29999999999995</v>
      </c>
      <c r="AY25" s="160">
        <f t="shared" si="2"/>
        <v>500</v>
      </c>
      <c r="AZ25" s="160">
        <f t="shared" si="2"/>
        <v>500</v>
      </c>
      <c r="BA25" s="160">
        <f t="shared" si="2"/>
        <v>503.1</v>
      </c>
      <c r="BB25" s="160">
        <f t="shared" si="2"/>
        <v>500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316.7</v>
      </c>
      <c r="BG25" s="160">
        <f t="shared" si="2"/>
        <v>717.7</v>
      </c>
      <c r="BH25" s="160">
        <f t="shared" si="2"/>
        <v>690.9</v>
      </c>
      <c r="BI25" s="160">
        <f t="shared" si="2"/>
        <v>668.5</v>
      </c>
      <c r="BJ25" s="160">
        <f t="shared" si="2"/>
        <v>340.6</v>
      </c>
      <c r="BK25" s="160">
        <f t="shared" si="2"/>
        <v>281.60000000000002</v>
      </c>
      <c r="BL25" s="160">
        <f t="shared" si="2"/>
        <v>248.1</v>
      </c>
      <c r="BM25" s="160">
        <f t="shared" si="2"/>
        <v>103.6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363.2</v>
      </c>
      <c r="CM25" s="160">
        <f t="shared" si="3"/>
        <v>363.2</v>
      </c>
      <c r="CN25" s="160">
        <f t="shared" si="3"/>
        <v>363.2</v>
      </c>
      <c r="CO25" s="160">
        <f t="shared" si="3"/>
        <v>363.2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7314.85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2025-11-06T12:13:33Z</dcterms:created>
  <dcterms:modified xsi:type="dcterms:W3CDTF">2025-11-06T12:13:35Z</dcterms:modified>
</cp:coreProperties>
</file>