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<sst xmlns="http://schemas.openxmlformats.org/spreadsheetml/2006/main" count="124" uniqueCount="57">
  <si>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04/07/2026 23:25:24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</si>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</sst>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2B0-4E5C-B88D-062449264BD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9">
                  <c:v>2</c:v>
                </c:pt>
                <c:pt idx="3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B0-4E5C-B88D-062449264BD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0.8</c:v>
                </c:pt>
                <c:pt idx="2">
                  <c:v>4.0430000000000001</c:v>
                </c:pt>
                <c:pt idx="4">
                  <c:v>11</c:v>
                </c:pt>
                <c:pt idx="5">
                  <c:v>4</c:v>
                </c:pt>
                <c:pt idx="30">
                  <c:v>14</c:v>
                </c:pt>
                <c:pt idx="31">
                  <c:v>14</c:v>
                </c:pt>
                <c:pt idx="32">
                  <c:v>20</c:v>
                </c:pt>
                <c:pt idx="33">
                  <c:v>20</c:v>
                </c:pt>
                <c:pt idx="34">
                  <c:v>14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9">
                  <c:v>2</c:v>
                </c:pt>
                <c:pt idx="57">
                  <c:v>0.1</c:v>
                </c:pt>
                <c:pt idx="58">
                  <c:v>4</c:v>
                </c:pt>
                <c:pt idx="60">
                  <c:v>4</c:v>
                </c:pt>
                <c:pt idx="61">
                  <c:v>4</c:v>
                </c:pt>
                <c:pt idx="63">
                  <c:v>4</c:v>
                </c:pt>
                <c:pt idx="71">
                  <c:v>4</c:v>
                </c:pt>
                <c:pt idx="74">
                  <c:v>11</c:v>
                </c:pt>
                <c:pt idx="75">
                  <c:v>11</c:v>
                </c:pt>
                <c:pt idx="76">
                  <c:v>4</c:v>
                </c:pt>
                <c:pt idx="77">
                  <c:v>4</c:v>
                </c:pt>
                <c:pt idx="79">
                  <c:v>4</c:v>
                </c:pt>
                <c:pt idx="8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B0-4E5C-B88D-062449264BD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8.3409999999999993</c:v>
                </c:pt>
                <c:pt idx="1">
                  <c:v>1.4570000000000001</c:v>
                </c:pt>
                <c:pt idx="4">
                  <c:v>20.716000000000001</c:v>
                </c:pt>
                <c:pt idx="5">
                  <c:v>11.686999999999999</c:v>
                </c:pt>
                <c:pt idx="6">
                  <c:v>12.275</c:v>
                </c:pt>
                <c:pt idx="7">
                  <c:v>6.7839999999999998</c:v>
                </c:pt>
                <c:pt idx="29">
                  <c:v>19</c:v>
                </c:pt>
                <c:pt idx="30">
                  <c:v>14.28</c:v>
                </c:pt>
                <c:pt idx="31">
                  <c:v>33.380000000000003</c:v>
                </c:pt>
                <c:pt idx="32">
                  <c:v>14</c:v>
                </c:pt>
                <c:pt idx="33">
                  <c:v>14</c:v>
                </c:pt>
                <c:pt idx="43">
                  <c:v>13.023</c:v>
                </c:pt>
                <c:pt idx="44">
                  <c:v>10.194000000000001</c:v>
                </c:pt>
                <c:pt idx="45">
                  <c:v>10.54</c:v>
                </c:pt>
                <c:pt idx="46">
                  <c:v>9.6850000000000005</c:v>
                </c:pt>
                <c:pt idx="47">
                  <c:v>8.4920000000000009</c:v>
                </c:pt>
                <c:pt idx="48">
                  <c:v>10.371</c:v>
                </c:pt>
                <c:pt idx="49">
                  <c:v>5.4139999999999997</c:v>
                </c:pt>
                <c:pt idx="50">
                  <c:v>3.9319999999999999</c:v>
                </c:pt>
                <c:pt idx="51">
                  <c:v>2.5</c:v>
                </c:pt>
                <c:pt idx="52">
                  <c:v>8.718</c:v>
                </c:pt>
                <c:pt idx="53">
                  <c:v>7.1219999999999999</c:v>
                </c:pt>
                <c:pt idx="54">
                  <c:v>5.0670000000000002</c:v>
                </c:pt>
                <c:pt idx="55">
                  <c:v>4.4480000000000004</c:v>
                </c:pt>
                <c:pt idx="56">
                  <c:v>4.8869999999999996</c:v>
                </c:pt>
                <c:pt idx="57">
                  <c:v>3.9910000000000001</c:v>
                </c:pt>
                <c:pt idx="59">
                  <c:v>2.2000000000000002</c:v>
                </c:pt>
                <c:pt idx="60">
                  <c:v>7.1929999999999996</c:v>
                </c:pt>
                <c:pt idx="61">
                  <c:v>2.8410000000000002</c:v>
                </c:pt>
                <c:pt idx="64">
                  <c:v>0.42299999999999999</c:v>
                </c:pt>
                <c:pt idx="65">
                  <c:v>33.82</c:v>
                </c:pt>
                <c:pt idx="72">
                  <c:v>15.12</c:v>
                </c:pt>
                <c:pt idx="74">
                  <c:v>2.6819999999999999</c:v>
                </c:pt>
                <c:pt idx="78">
                  <c:v>3.6709999999999998</c:v>
                </c:pt>
                <c:pt idx="80">
                  <c:v>4.8049999999999997</c:v>
                </c:pt>
                <c:pt idx="82">
                  <c:v>11.913</c:v>
                </c:pt>
                <c:pt idx="83">
                  <c:v>40.206000000000003</c:v>
                </c:pt>
                <c:pt idx="84">
                  <c:v>4.8000000000000001E-2</c:v>
                </c:pt>
                <c:pt idx="85">
                  <c:v>21.593</c:v>
                </c:pt>
                <c:pt idx="86">
                  <c:v>15.403</c:v>
                </c:pt>
                <c:pt idx="87">
                  <c:v>30.957999999999998</c:v>
                </c:pt>
                <c:pt idx="90">
                  <c:v>33.985999999999997</c:v>
                </c:pt>
                <c:pt idx="91">
                  <c:v>20.887</c:v>
                </c:pt>
                <c:pt idx="92">
                  <c:v>16.774000000000001</c:v>
                </c:pt>
                <c:pt idx="93">
                  <c:v>24.501000000000001</c:v>
                </c:pt>
                <c:pt idx="95">
                  <c:v>11.189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B0-4E5C-B88D-062449264BD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2B0-4E5C-B88D-062449264BD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2B0-4E5C-B88D-062449264BD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2B0-4E5C-B88D-062449264BD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2B0-4E5C-B88D-062449264BD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2B0-4E5C-B88D-062449264BD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4">
                  <c:v>0.628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B0-4E5C-B88D-062449264BD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93.1</c:v>
                </c:pt>
                <c:pt idx="1">
                  <c:v>122</c:v>
                </c:pt>
                <c:pt idx="2">
                  <c:v>179</c:v>
                </c:pt>
                <c:pt idx="3">
                  <c:v>166</c:v>
                </c:pt>
                <c:pt idx="4">
                  <c:v>327.60000000000002</c:v>
                </c:pt>
                <c:pt idx="5">
                  <c:v>287.3</c:v>
                </c:pt>
                <c:pt idx="6">
                  <c:v>277.7</c:v>
                </c:pt>
                <c:pt idx="7">
                  <c:v>251.5</c:v>
                </c:pt>
                <c:pt idx="8">
                  <c:v>79.3</c:v>
                </c:pt>
                <c:pt idx="9">
                  <c:v>57</c:v>
                </c:pt>
                <c:pt idx="10">
                  <c:v>30.9</c:v>
                </c:pt>
                <c:pt idx="11">
                  <c:v>51.8</c:v>
                </c:pt>
                <c:pt idx="12">
                  <c:v>58.5</c:v>
                </c:pt>
                <c:pt idx="13">
                  <c:v>52.2</c:v>
                </c:pt>
                <c:pt idx="14">
                  <c:v>52.1</c:v>
                </c:pt>
                <c:pt idx="15">
                  <c:v>92.6</c:v>
                </c:pt>
                <c:pt idx="16">
                  <c:v>57.5</c:v>
                </c:pt>
                <c:pt idx="17">
                  <c:v>79.900000000000006</c:v>
                </c:pt>
                <c:pt idx="18">
                  <c:v>59.7</c:v>
                </c:pt>
                <c:pt idx="19">
                  <c:v>85.4</c:v>
                </c:pt>
                <c:pt idx="20">
                  <c:v>190.4</c:v>
                </c:pt>
                <c:pt idx="21">
                  <c:v>193.1</c:v>
                </c:pt>
                <c:pt idx="22">
                  <c:v>172.6</c:v>
                </c:pt>
                <c:pt idx="23">
                  <c:v>148.80000000000001</c:v>
                </c:pt>
                <c:pt idx="24">
                  <c:v>178</c:v>
                </c:pt>
                <c:pt idx="25">
                  <c:v>169.8</c:v>
                </c:pt>
                <c:pt idx="26">
                  <c:v>146.1</c:v>
                </c:pt>
                <c:pt idx="27">
                  <c:v>27</c:v>
                </c:pt>
                <c:pt idx="28">
                  <c:v>79.099999999999994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9.1</c:v>
                </c:pt>
                <c:pt idx="35">
                  <c:v>26.7</c:v>
                </c:pt>
                <c:pt idx="36">
                  <c:v>0</c:v>
                </c:pt>
                <c:pt idx="37">
                  <c:v>8.6</c:v>
                </c:pt>
                <c:pt idx="38">
                  <c:v>30.6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8.1999999999999993</c:v>
                </c:pt>
                <c:pt idx="49">
                  <c:v>0</c:v>
                </c:pt>
                <c:pt idx="50">
                  <c:v>0</c:v>
                </c:pt>
                <c:pt idx="51">
                  <c:v>1.7</c:v>
                </c:pt>
                <c:pt idx="52">
                  <c:v>34.5</c:v>
                </c:pt>
                <c:pt idx="53">
                  <c:v>36</c:v>
                </c:pt>
                <c:pt idx="54">
                  <c:v>38.4</c:v>
                </c:pt>
                <c:pt idx="55">
                  <c:v>39.700000000000003</c:v>
                </c:pt>
                <c:pt idx="56">
                  <c:v>38.700000000000003</c:v>
                </c:pt>
                <c:pt idx="57">
                  <c:v>40.4</c:v>
                </c:pt>
                <c:pt idx="58">
                  <c:v>89.3</c:v>
                </c:pt>
                <c:pt idx="59">
                  <c:v>128.30000000000001</c:v>
                </c:pt>
                <c:pt idx="60">
                  <c:v>158.80000000000001</c:v>
                </c:pt>
                <c:pt idx="61">
                  <c:v>228</c:v>
                </c:pt>
                <c:pt idx="62">
                  <c:v>280.89999999999998</c:v>
                </c:pt>
                <c:pt idx="63">
                  <c:v>275.39999999999998</c:v>
                </c:pt>
                <c:pt idx="64">
                  <c:v>65.5</c:v>
                </c:pt>
                <c:pt idx="65">
                  <c:v>135</c:v>
                </c:pt>
                <c:pt idx="66">
                  <c:v>210.2</c:v>
                </c:pt>
                <c:pt idx="67">
                  <c:v>251.3</c:v>
                </c:pt>
                <c:pt idx="68">
                  <c:v>127.5</c:v>
                </c:pt>
                <c:pt idx="69">
                  <c:v>165.3</c:v>
                </c:pt>
                <c:pt idx="70">
                  <c:v>181.2</c:v>
                </c:pt>
                <c:pt idx="71">
                  <c:v>228.4</c:v>
                </c:pt>
                <c:pt idx="72">
                  <c:v>319.10000000000002</c:v>
                </c:pt>
                <c:pt idx="73">
                  <c:v>453.7</c:v>
                </c:pt>
                <c:pt idx="74">
                  <c:v>579.79999999999995</c:v>
                </c:pt>
                <c:pt idx="75">
                  <c:v>625.29999999999995</c:v>
                </c:pt>
                <c:pt idx="76">
                  <c:v>153.4</c:v>
                </c:pt>
                <c:pt idx="77">
                  <c:v>126.3</c:v>
                </c:pt>
                <c:pt idx="78">
                  <c:v>103.4</c:v>
                </c:pt>
                <c:pt idx="79">
                  <c:v>99.5</c:v>
                </c:pt>
                <c:pt idx="80">
                  <c:v>70.7</c:v>
                </c:pt>
                <c:pt idx="81">
                  <c:v>55</c:v>
                </c:pt>
                <c:pt idx="82">
                  <c:v>76.5</c:v>
                </c:pt>
                <c:pt idx="83">
                  <c:v>15.6</c:v>
                </c:pt>
                <c:pt idx="84">
                  <c:v>20.100000000000001</c:v>
                </c:pt>
                <c:pt idx="85">
                  <c:v>43.9</c:v>
                </c:pt>
                <c:pt idx="86">
                  <c:v>78.400000000000006</c:v>
                </c:pt>
                <c:pt idx="87">
                  <c:v>46.7</c:v>
                </c:pt>
                <c:pt idx="88">
                  <c:v>52.9</c:v>
                </c:pt>
                <c:pt idx="89">
                  <c:v>57.7</c:v>
                </c:pt>
                <c:pt idx="90">
                  <c:v>19.5</c:v>
                </c:pt>
                <c:pt idx="91">
                  <c:v>0</c:v>
                </c:pt>
                <c:pt idx="92">
                  <c:v>52.9</c:v>
                </c:pt>
                <c:pt idx="93">
                  <c:v>30.9</c:v>
                </c:pt>
                <c:pt idx="94">
                  <c:v>126.7</c:v>
                </c:pt>
                <c:pt idx="95">
                  <c:v>60.3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B0-4E5C-B88D-062449264BD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2B0-4E5C-B88D-062449264BD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1.204</c:v>
                </c:pt>
                <c:pt idx="1">
                  <c:v>1.075</c:v>
                </c:pt>
                <c:pt idx="2">
                  <c:v>1.0880000000000001</c:v>
                </c:pt>
                <c:pt idx="3">
                  <c:v>1.1000000000000001</c:v>
                </c:pt>
                <c:pt idx="4">
                  <c:v>0.8</c:v>
                </c:pt>
                <c:pt idx="5">
                  <c:v>1.1299999999999999</c:v>
                </c:pt>
                <c:pt idx="6">
                  <c:v>1.147</c:v>
                </c:pt>
                <c:pt idx="7">
                  <c:v>3.7029999999999998</c:v>
                </c:pt>
                <c:pt idx="8">
                  <c:v>3.0739999999999998</c:v>
                </c:pt>
                <c:pt idx="9">
                  <c:v>8.5410000000000004</c:v>
                </c:pt>
                <c:pt idx="10">
                  <c:v>19.07</c:v>
                </c:pt>
                <c:pt idx="11">
                  <c:v>7.5720000000000001</c:v>
                </c:pt>
                <c:pt idx="12">
                  <c:v>5.7910000000000004</c:v>
                </c:pt>
                <c:pt idx="13">
                  <c:v>5.8109999999999999</c:v>
                </c:pt>
                <c:pt idx="14">
                  <c:v>5.8319999999999999</c:v>
                </c:pt>
                <c:pt idx="15">
                  <c:v>2.9279999999999999</c:v>
                </c:pt>
                <c:pt idx="16">
                  <c:v>14.763</c:v>
                </c:pt>
                <c:pt idx="17">
                  <c:v>5.6470000000000002</c:v>
                </c:pt>
                <c:pt idx="18">
                  <c:v>12.111000000000001</c:v>
                </c:pt>
                <c:pt idx="19">
                  <c:v>3.7160000000000002</c:v>
                </c:pt>
                <c:pt idx="20">
                  <c:v>0.88600000000000001</c:v>
                </c:pt>
                <c:pt idx="21">
                  <c:v>0.91700000000000004</c:v>
                </c:pt>
                <c:pt idx="22">
                  <c:v>2.7120000000000002</c:v>
                </c:pt>
                <c:pt idx="23">
                  <c:v>4.8959999999999999</c:v>
                </c:pt>
                <c:pt idx="24">
                  <c:v>2.903</c:v>
                </c:pt>
                <c:pt idx="25">
                  <c:v>2.81</c:v>
                </c:pt>
                <c:pt idx="26">
                  <c:v>2.0990000000000002</c:v>
                </c:pt>
                <c:pt idx="27">
                  <c:v>43.975999999999999</c:v>
                </c:pt>
                <c:pt idx="28">
                  <c:v>29.074000000000002</c:v>
                </c:pt>
                <c:pt idx="29">
                  <c:v>78.043999999999997</c:v>
                </c:pt>
                <c:pt idx="30">
                  <c:v>37.03</c:v>
                </c:pt>
                <c:pt idx="31">
                  <c:v>40.948</c:v>
                </c:pt>
                <c:pt idx="32">
                  <c:v>77.010000000000005</c:v>
                </c:pt>
                <c:pt idx="33">
                  <c:v>96.835999999999999</c:v>
                </c:pt>
                <c:pt idx="34">
                  <c:v>27.059000000000001</c:v>
                </c:pt>
                <c:pt idx="35">
                  <c:v>19.03</c:v>
                </c:pt>
                <c:pt idx="36">
                  <c:v>29.922000000000001</c:v>
                </c:pt>
                <c:pt idx="37">
                  <c:v>22.007999999999999</c:v>
                </c:pt>
                <c:pt idx="38">
                  <c:v>17.655999999999999</c:v>
                </c:pt>
                <c:pt idx="39">
                  <c:v>116.938</c:v>
                </c:pt>
                <c:pt idx="40">
                  <c:v>119.026</c:v>
                </c:pt>
                <c:pt idx="41">
                  <c:v>116.934</c:v>
                </c:pt>
                <c:pt idx="42">
                  <c:v>116.432</c:v>
                </c:pt>
                <c:pt idx="43">
                  <c:v>163.13900000000001</c:v>
                </c:pt>
                <c:pt idx="44">
                  <c:v>24.791</c:v>
                </c:pt>
                <c:pt idx="45">
                  <c:v>23.013000000000002</c:v>
                </c:pt>
                <c:pt idx="46">
                  <c:v>24.786999999999999</c:v>
                </c:pt>
                <c:pt idx="47">
                  <c:v>24.867999999999999</c:v>
                </c:pt>
                <c:pt idx="48">
                  <c:v>7.6459999999999999</c:v>
                </c:pt>
                <c:pt idx="49">
                  <c:v>7.6840000000000002</c:v>
                </c:pt>
                <c:pt idx="50">
                  <c:v>7.806</c:v>
                </c:pt>
                <c:pt idx="51">
                  <c:v>0.01</c:v>
                </c:pt>
                <c:pt idx="52">
                  <c:v>6.7000000000000004E-2</c:v>
                </c:pt>
                <c:pt idx="53">
                  <c:v>8.4000000000000005E-2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4.3999999999999997E-2</c:v>
                </c:pt>
                <c:pt idx="59">
                  <c:v>11.468</c:v>
                </c:pt>
                <c:pt idx="60">
                  <c:v>0.58099999999999996</c:v>
                </c:pt>
                <c:pt idx="61">
                  <c:v>2.99</c:v>
                </c:pt>
                <c:pt idx="62">
                  <c:v>1.776</c:v>
                </c:pt>
                <c:pt idx="63">
                  <c:v>14.914</c:v>
                </c:pt>
                <c:pt idx="64">
                  <c:v>14.698</c:v>
                </c:pt>
                <c:pt idx="65">
                  <c:v>22.196000000000002</c:v>
                </c:pt>
                <c:pt idx="66">
                  <c:v>6.8710000000000004</c:v>
                </c:pt>
                <c:pt idx="67">
                  <c:v>4.4539999999999997</c:v>
                </c:pt>
                <c:pt idx="68">
                  <c:v>4.4790000000000001</c:v>
                </c:pt>
                <c:pt idx="69">
                  <c:v>6.1139999999999999</c:v>
                </c:pt>
                <c:pt idx="70">
                  <c:v>6.1050000000000004</c:v>
                </c:pt>
                <c:pt idx="71">
                  <c:v>4.282</c:v>
                </c:pt>
                <c:pt idx="72">
                  <c:v>15.593</c:v>
                </c:pt>
                <c:pt idx="73">
                  <c:v>4.5570000000000004</c:v>
                </c:pt>
                <c:pt idx="74">
                  <c:v>1.47</c:v>
                </c:pt>
                <c:pt idx="75">
                  <c:v>0.8</c:v>
                </c:pt>
                <c:pt idx="76">
                  <c:v>0.93100000000000005</c:v>
                </c:pt>
                <c:pt idx="77">
                  <c:v>1.381</c:v>
                </c:pt>
                <c:pt idx="78">
                  <c:v>0.81200000000000006</c:v>
                </c:pt>
                <c:pt idx="79">
                  <c:v>0.8</c:v>
                </c:pt>
                <c:pt idx="80">
                  <c:v>0.8</c:v>
                </c:pt>
                <c:pt idx="81">
                  <c:v>0.8</c:v>
                </c:pt>
                <c:pt idx="82">
                  <c:v>0.8</c:v>
                </c:pt>
                <c:pt idx="83">
                  <c:v>5.6719999999999997</c:v>
                </c:pt>
                <c:pt idx="84">
                  <c:v>13.500999999999999</c:v>
                </c:pt>
                <c:pt idx="85">
                  <c:v>0.8</c:v>
                </c:pt>
                <c:pt idx="86">
                  <c:v>0.8</c:v>
                </c:pt>
                <c:pt idx="87">
                  <c:v>0.8</c:v>
                </c:pt>
                <c:pt idx="91">
                  <c:v>11.327999999999999</c:v>
                </c:pt>
                <c:pt idx="93">
                  <c:v>7.0999999999999994E-2</c:v>
                </c:pt>
                <c:pt idx="94">
                  <c:v>0.189</c:v>
                </c:pt>
                <c:pt idx="95">
                  <c:v>0.309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2B0-4E5C-B88D-062449264BD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2B0-4E5C-B88D-062449264BD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2B0-4E5C-B88D-062449264B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134.46</c:v>
                </c:pt>
                <c:pt idx="1">
                  <c:v>131.38999999999999</c:v>
                </c:pt>
                <c:pt idx="2">
                  <c:v>130.33000000000001</c:v>
                </c:pt>
                <c:pt idx="3">
                  <c:v>124.86</c:v>
                </c:pt>
                <c:pt idx="4">
                  <c:v>142.83000000000001</c:v>
                </c:pt>
                <c:pt idx="5">
                  <c:v>141.94999999999999</c:v>
                </c:pt>
                <c:pt idx="6">
                  <c:v>132.69</c:v>
                </c:pt>
                <c:pt idx="7">
                  <c:v>128.16</c:v>
                </c:pt>
                <c:pt idx="8">
                  <c:v>126.09</c:v>
                </c:pt>
                <c:pt idx="9">
                  <c:v>117.07</c:v>
                </c:pt>
                <c:pt idx="10">
                  <c:v>119.73</c:v>
                </c:pt>
                <c:pt idx="11">
                  <c:v>113.42</c:v>
                </c:pt>
                <c:pt idx="12">
                  <c:v>115.01</c:v>
                </c:pt>
                <c:pt idx="13">
                  <c:v>117.76</c:v>
                </c:pt>
                <c:pt idx="14">
                  <c:v>117.12</c:v>
                </c:pt>
                <c:pt idx="15">
                  <c:v>113.99</c:v>
                </c:pt>
                <c:pt idx="16">
                  <c:v>118.43</c:v>
                </c:pt>
                <c:pt idx="17">
                  <c:v>114.89</c:v>
                </c:pt>
                <c:pt idx="18">
                  <c:v>117.61</c:v>
                </c:pt>
                <c:pt idx="19">
                  <c:v>111.48</c:v>
                </c:pt>
                <c:pt idx="20">
                  <c:v>104.25</c:v>
                </c:pt>
                <c:pt idx="21">
                  <c:v>104</c:v>
                </c:pt>
                <c:pt idx="22">
                  <c:v>96.34</c:v>
                </c:pt>
                <c:pt idx="23">
                  <c:v>89.17</c:v>
                </c:pt>
                <c:pt idx="24">
                  <c:v>104.97</c:v>
                </c:pt>
                <c:pt idx="25">
                  <c:v>95.99</c:v>
                </c:pt>
                <c:pt idx="26">
                  <c:v>84.74</c:v>
                </c:pt>
                <c:pt idx="27">
                  <c:v>68.84</c:v>
                </c:pt>
                <c:pt idx="28">
                  <c:v>84.93</c:v>
                </c:pt>
                <c:pt idx="29">
                  <c:v>51.35</c:v>
                </c:pt>
                <c:pt idx="30">
                  <c:v>20</c:v>
                </c:pt>
                <c:pt idx="31">
                  <c:v>5</c:v>
                </c:pt>
                <c:pt idx="32">
                  <c:v>47.48</c:v>
                </c:pt>
                <c:pt idx="33">
                  <c:v>22.98</c:v>
                </c:pt>
                <c:pt idx="34">
                  <c:v>8.27</c:v>
                </c:pt>
                <c:pt idx="35">
                  <c:v>3.43</c:v>
                </c:pt>
                <c:pt idx="36">
                  <c:v>9.26</c:v>
                </c:pt>
                <c:pt idx="37">
                  <c:v>4.8899999999999997</c:v>
                </c:pt>
                <c:pt idx="38">
                  <c:v>1.86</c:v>
                </c:pt>
                <c:pt idx="39">
                  <c:v>0</c:v>
                </c:pt>
                <c:pt idx="40">
                  <c:v>0.8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-0.11</c:v>
                </c:pt>
                <c:pt idx="52">
                  <c:v>-0.16</c:v>
                </c:pt>
                <c:pt idx="53">
                  <c:v>-0.06</c:v>
                </c:pt>
                <c:pt idx="54">
                  <c:v>-0.45</c:v>
                </c:pt>
                <c:pt idx="55">
                  <c:v>-0.56999999999999995</c:v>
                </c:pt>
                <c:pt idx="56">
                  <c:v>-0.66</c:v>
                </c:pt>
                <c:pt idx="57">
                  <c:v>-1.28</c:v>
                </c:pt>
                <c:pt idx="58">
                  <c:v>-0.11</c:v>
                </c:pt>
                <c:pt idx="59">
                  <c:v>1.69</c:v>
                </c:pt>
                <c:pt idx="60">
                  <c:v>0</c:v>
                </c:pt>
                <c:pt idx="61">
                  <c:v>0.16</c:v>
                </c:pt>
                <c:pt idx="62">
                  <c:v>1.99</c:v>
                </c:pt>
                <c:pt idx="63">
                  <c:v>0</c:v>
                </c:pt>
                <c:pt idx="64">
                  <c:v>0.17</c:v>
                </c:pt>
                <c:pt idx="65">
                  <c:v>0.17</c:v>
                </c:pt>
                <c:pt idx="66">
                  <c:v>0.17</c:v>
                </c:pt>
                <c:pt idx="67">
                  <c:v>3.4</c:v>
                </c:pt>
                <c:pt idx="68">
                  <c:v>0</c:v>
                </c:pt>
                <c:pt idx="69">
                  <c:v>2.87</c:v>
                </c:pt>
                <c:pt idx="70">
                  <c:v>84.95</c:v>
                </c:pt>
                <c:pt idx="71">
                  <c:v>120.75</c:v>
                </c:pt>
                <c:pt idx="72">
                  <c:v>96.43</c:v>
                </c:pt>
                <c:pt idx="73">
                  <c:v>117.26</c:v>
                </c:pt>
                <c:pt idx="74">
                  <c:v>134.57</c:v>
                </c:pt>
                <c:pt idx="75">
                  <c:v>130.28</c:v>
                </c:pt>
                <c:pt idx="76">
                  <c:v>98.74</c:v>
                </c:pt>
                <c:pt idx="77">
                  <c:v>112.45</c:v>
                </c:pt>
                <c:pt idx="78">
                  <c:v>126.32</c:v>
                </c:pt>
                <c:pt idx="79">
                  <c:v>130.49</c:v>
                </c:pt>
                <c:pt idx="80">
                  <c:v>122.83</c:v>
                </c:pt>
                <c:pt idx="81">
                  <c:v>130.52000000000001</c:v>
                </c:pt>
                <c:pt idx="82">
                  <c:v>137.53</c:v>
                </c:pt>
                <c:pt idx="83">
                  <c:v>147.74</c:v>
                </c:pt>
                <c:pt idx="84">
                  <c:v>141.52000000000001</c:v>
                </c:pt>
                <c:pt idx="85">
                  <c:v>135.44999999999999</c:v>
                </c:pt>
                <c:pt idx="86">
                  <c:v>131.56</c:v>
                </c:pt>
                <c:pt idx="87">
                  <c:v>138.18</c:v>
                </c:pt>
                <c:pt idx="88">
                  <c:v>144.85</c:v>
                </c:pt>
                <c:pt idx="89">
                  <c:v>137.91999999999999</c:v>
                </c:pt>
                <c:pt idx="90">
                  <c:v>136.01</c:v>
                </c:pt>
                <c:pt idx="91">
                  <c:v>136</c:v>
                </c:pt>
                <c:pt idx="92">
                  <c:v>146.69</c:v>
                </c:pt>
                <c:pt idx="93">
                  <c:v>132</c:v>
                </c:pt>
                <c:pt idx="94">
                  <c:v>133.94999999999999</c:v>
                </c:pt>
                <c:pt idx="95">
                  <c:v>128.01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2B0-4E5C-B88D-062449264B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228-49D1-890D-2C41D42B5B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20">
                  <c:v>11.2</c:v>
                </c:pt>
                <c:pt idx="21">
                  <c:v>11.2</c:v>
                </c:pt>
                <c:pt idx="22">
                  <c:v>11.2</c:v>
                </c:pt>
                <c:pt idx="23">
                  <c:v>11.2</c:v>
                </c:pt>
                <c:pt idx="24">
                  <c:v>11.2</c:v>
                </c:pt>
                <c:pt idx="25">
                  <c:v>11.2</c:v>
                </c:pt>
                <c:pt idx="26">
                  <c:v>11.2</c:v>
                </c:pt>
                <c:pt idx="38">
                  <c:v>13.2</c:v>
                </c:pt>
                <c:pt idx="39">
                  <c:v>13.2</c:v>
                </c:pt>
                <c:pt idx="40">
                  <c:v>20.8</c:v>
                </c:pt>
                <c:pt idx="41">
                  <c:v>20.8</c:v>
                </c:pt>
                <c:pt idx="42">
                  <c:v>20.8</c:v>
                </c:pt>
                <c:pt idx="44">
                  <c:v>20.399999999999999</c:v>
                </c:pt>
                <c:pt idx="45">
                  <c:v>20.399999999999999</c:v>
                </c:pt>
                <c:pt idx="46">
                  <c:v>20.399999999999999</c:v>
                </c:pt>
                <c:pt idx="47">
                  <c:v>20.399999999999999</c:v>
                </c:pt>
                <c:pt idx="48">
                  <c:v>20.399999999999999</c:v>
                </c:pt>
                <c:pt idx="52">
                  <c:v>20.399999999999999</c:v>
                </c:pt>
                <c:pt idx="53">
                  <c:v>20.399999999999999</c:v>
                </c:pt>
                <c:pt idx="54">
                  <c:v>20.399999999999999</c:v>
                </c:pt>
                <c:pt idx="55">
                  <c:v>20.399999999999999</c:v>
                </c:pt>
                <c:pt idx="56">
                  <c:v>20.399999999999999</c:v>
                </c:pt>
                <c:pt idx="57">
                  <c:v>20.8</c:v>
                </c:pt>
                <c:pt idx="58">
                  <c:v>20.8</c:v>
                </c:pt>
                <c:pt idx="59">
                  <c:v>20.8</c:v>
                </c:pt>
                <c:pt idx="68">
                  <c:v>5.6</c:v>
                </c:pt>
                <c:pt idx="69">
                  <c:v>5.6</c:v>
                </c:pt>
                <c:pt idx="70">
                  <c:v>17.600000000000001</c:v>
                </c:pt>
                <c:pt idx="71">
                  <c:v>17.600000000000001</c:v>
                </c:pt>
                <c:pt idx="73">
                  <c:v>15.6</c:v>
                </c:pt>
                <c:pt idx="74">
                  <c:v>15.6</c:v>
                </c:pt>
                <c:pt idx="75">
                  <c:v>15.6</c:v>
                </c:pt>
                <c:pt idx="76">
                  <c:v>15.6</c:v>
                </c:pt>
                <c:pt idx="77">
                  <c:v>15.6</c:v>
                </c:pt>
                <c:pt idx="79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28-49D1-890D-2C41D42B5B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5.3639999999999999</c:v>
                </c:pt>
                <c:pt idx="1">
                  <c:v>9.3740000000000006</c:v>
                </c:pt>
                <c:pt idx="2">
                  <c:v>21.36</c:v>
                </c:pt>
                <c:pt idx="3">
                  <c:v>9.3640000000000008</c:v>
                </c:pt>
                <c:pt idx="4">
                  <c:v>21.327000000000002</c:v>
                </c:pt>
                <c:pt idx="5">
                  <c:v>15.314</c:v>
                </c:pt>
                <c:pt idx="6">
                  <c:v>11.718999999999999</c:v>
                </c:pt>
                <c:pt idx="7">
                  <c:v>5.7969999999999997</c:v>
                </c:pt>
                <c:pt idx="8">
                  <c:v>1.302</c:v>
                </c:pt>
                <c:pt idx="9">
                  <c:v>2.41</c:v>
                </c:pt>
                <c:pt idx="10">
                  <c:v>2.37</c:v>
                </c:pt>
                <c:pt idx="11">
                  <c:v>1.3260000000000001</c:v>
                </c:pt>
                <c:pt idx="12">
                  <c:v>2.2850000000000001</c:v>
                </c:pt>
                <c:pt idx="13">
                  <c:v>1.353</c:v>
                </c:pt>
                <c:pt idx="14">
                  <c:v>1.353</c:v>
                </c:pt>
                <c:pt idx="15">
                  <c:v>4.9450000000000003</c:v>
                </c:pt>
                <c:pt idx="16">
                  <c:v>2.375</c:v>
                </c:pt>
                <c:pt idx="17">
                  <c:v>2.35</c:v>
                </c:pt>
                <c:pt idx="18">
                  <c:v>2.3809999999999998</c:v>
                </c:pt>
                <c:pt idx="19">
                  <c:v>1.35</c:v>
                </c:pt>
                <c:pt idx="20">
                  <c:v>8.516</c:v>
                </c:pt>
                <c:pt idx="21">
                  <c:v>8.4849999999999994</c:v>
                </c:pt>
                <c:pt idx="22">
                  <c:v>8.4949999999999992</c:v>
                </c:pt>
                <c:pt idx="23">
                  <c:v>4.8659999999999997</c:v>
                </c:pt>
                <c:pt idx="24">
                  <c:v>8.4480000000000004</c:v>
                </c:pt>
                <c:pt idx="25">
                  <c:v>8.4740000000000002</c:v>
                </c:pt>
                <c:pt idx="26">
                  <c:v>1.347</c:v>
                </c:pt>
                <c:pt idx="27">
                  <c:v>1.2769999999999999</c:v>
                </c:pt>
                <c:pt idx="28">
                  <c:v>1.2470000000000001</c:v>
                </c:pt>
                <c:pt idx="29">
                  <c:v>4.26</c:v>
                </c:pt>
                <c:pt idx="30">
                  <c:v>1.2849999999999999</c:v>
                </c:pt>
                <c:pt idx="31">
                  <c:v>1.262</c:v>
                </c:pt>
                <c:pt idx="32">
                  <c:v>4.024</c:v>
                </c:pt>
                <c:pt idx="33">
                  <c:v>1.018</c:v>
                </c:pt>
                <c:pt idx="34">
                  <c:v>1.046</c:v>
                </c:pt>
                <c:pt idx="35">
                  <c:v>1.0409999999999999</c:v>
                </c:pt>
                <c:pt idx="36">
                  <c:v>1.0489999999999999</c:v>
                </c:pt>
                <c:pt idx="37">
                  <c:v>1.0129999999999999</c:v>
                </c:pt>
                <c:pt idx="38">
                  <c:v>1.034</c:v>
                </c:pt>
                <c:pt idx="39">
                  <c:v>1.002</c:v>
                </c:pt>
                <c:pt idx="40">
                  <c:v>1.024</c:v>
                </c:pt>
                <c:pt idx="41">
                  <c:v>1.0449999999999999</c:v>
                </c:pt>
                <c:pt idx="42">
                  <c:v>1.0589999999999999</c:v>
                </c:pt>
                <c:pt idx="43">
                  <c:v>1.034</c:v>
                </c:pt>
                <c:pt idx="44">
                  <c:v>0.97899999999999998</c:v>
                </c:pt>
                <c:pt idx="45">
                  <c:v>1.0289999999999999</c:v>
                </c:pt>
                <c:pt idx="46">
                  <c:v>1.026</c:v>
                </c:pt>
                <c:pt idx="47">
                  <c:v>1.004</c:v>
                </c:pt>
                <c:pt idx="48">
                  <c:v>1.022</c:v>
                </c:pt>
                <c:pt idx="49">
                  <c:v>1.04</c:v>
                </c:pt>
                <c:pt idx="50">
                  <c:v>1.006</c:v>
                </c:pt>
                <c:pt idx="51">
                  <c:v>1.052</c:v>
                </c:pt>
                <c:pt idx="52">
                  <c:v>5.835</c:v>
                </c:pt>
                <c:pt idx="53">
                  <c:v>5.8410000000000002</c:v>
                </c:pt>
                <c:pt idx="54">
                  <c:v>5.8970000000000002</c:v>
                </c:pt>
                <c:pt idx="55">
                  <c:v>5.8250000000000002</c:v>
                </c:pt>
                <c:pt idx="56">
                  <c:v>5.8140000000000001</c:v>
                </c:pt>
                <c:pt idx="57">
                  <c:v>5.8</c:v>
                </c:pt>
                <c:pt idx="58">
                  <c:v>5.8109999999999999</c:v>
                </c:pt>
                <c:pt idx="59">
                  <c:v>1.0009999999999999</c:v>
                </c:pt>
                <c:pt idx="60">
                  <c:v>1.008</c:v>
                </c:pt>
                <c:pt idx="61">
                  <c:v>0.997</c:v>
                </c:pt>
                <c:pt idx="62">
                  <c:v>0.96699999999999997</c:v>
                </c:pt>
                <c:pt idx="63">
                  <c:v>1.2529999999999999</c:v>
                </c:pt>
                <c:pt idx="64">
                  <c:v>1.224</c:v>
                </c:pt>
                <c:pt idx="65">
                  <c:v>1.228</c:v>
                </c:pt>
                <c:pt idx="66">
                  <c:v>7.2210000000000001</c:v>
                </c:pt>
                <c:pt idx="67">
                  <c:v>7.2039999999999997</c:v>
                </c:pt>
                <c:pt idx="68">
                  <c:v>1.194</c:v>
                </c:pt>
                <c:pt idx="69">
                  <c:v>1.234</c:v>
                </c:pt>
                <c:pt idx="70">
                  <c:v>8.4030000000000005</c:v>
                </c:pt>
                <c:pt idx="71">
                  <c:v>8.407</c:v>
                </c:pt>
                <c:pt idx="72">
                  <c:v>1.179</c:v>
                </c:pt>
                <c:pt idx="73">
                  <c:v>3.7770000000000001</c:v>
                </c:pt>
                <c:pt idx="74">
                  <c:v>21.59</c:v>
                </c:pt>
                <c:pt idx="75">
                  <c:v>21.602</c:v>
                </c:pt>
                <c:pt idx="76">
                  <c:v>1.22</c:v>
                </c:pt>
                <c:pt idx="77">
                  <c:v>1.2230000000000001</c:v>
                </c:pt>
                <c:pt idx="78">
                  <c:v>3.28</c:v>
                </c:pt>
                <c:pt idx="79">
                  <c:v>6.5519999999999996</c:v>
                </c:pt>
                <c:pt idx="80">
                  <c:v>1.3520000000000001</c:v>
                </c:pt>
                <c:pt idx="81">
                  <c:v>1.349</c:v>
                </c:pt>
                <c:pt idx="82">
                  <c:v>1.35</c:v>
                </c:pt>
                <c:pt idx="83">
                  <c:v>1.3759999999999999</c:v>
                </c:pt>
                <c:pt idx="84">
                  <c:v>1.385</c:v>
                </c:pt>
                <c:pt idx="85">
                  <c:v>1.375</c:v>
                </c:pt>
                <c:pt idx="86">
                  <c:v>1.377</c:v>
                </c:pt>
                <c:pt idx="87">
                  <c:v>1.377</c:v>
                </c:pt>
                <c:pt idx="88">
                  <c:v>1.2150000000000001</c:v>
                </c:pt>
                <c:pt idx="89">
                  <c:v>1.224</c:v>
                </c:pt>
                <c:pt idx="90">
                  <c:v>1.214</c:v>
                </c:pt>
                <c:pt idx="91">
                  <c:v>1.208</c:v>
                </c:pt>
                <c:pt idx="92">
                  <c:v>1.1559999999999999</c:v>
                </c:pt>
                <c:pt idx="93">
                  <c:v>1.159</c:v>
                </c:pt>
                <c:pt idx="94">
                  <c:v>4.7629999999999999</c:v>
                </c:pt>
                <c:pt idx="95">
                  <c:v>1.1599999999999999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28-49D1-890D-2C41D42B5B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12.724</c:v>
                </c:pt>
                <c:pt idx="1">
                  <c:v>23.818000000000001</c:v>
                </c:pt>
                <c:pt idx="2">
                  <c:v>48.11</c:v>
                </c:pt>
                <c:pt idx="3">
                  <c:v>33.700000000000003</c:v>
                </c:pt>
                <c:pt idx="4">
                  <c:v>41.612000000000002</c:v>
                </c:pt>
                <c:pt idx="5">
                  <c:v>34.75</c:v>
                </c:pt>
                <c:pt idx="6">
                  <c:v>25.611999999999998</c:v>
                </c:pt>
                <c:pt idx="7">
                  <c:v>8.0120000000000005</c:v>
                </c:pt>
                <c:pt idx="8">
                  <c:v>11.603999999999999</c:v>
                </c:pt>
                <c:pt idx="9">
                  <c:v>12.553000000000001</c:v>
                </c:pt>
                <c:pt idx="10">
                  <c:v>6.1669999999999998</c:v>
                </c:pt>
                <c:pt idx="11">
                  <c:v>17.052</c:v>
                </c:pt>
                <c:pt idx="12">
                  <c:v>16.847000000000001</c:v>
                </c:pt>
                <c:pt idx="13">
                  <c:v>11.739000000000001</c:v>
                </c:pt>
                <c:pt idx="14">
                  <c:v>9.5370000000000008</c:v>
                </c:pt>
                <c:pt idx="15">
                  <c:v>18.111999999999998</c:v>
                </c:pt>
                <c:pt idx="16">
                  <c:v>15.895</c:v>
                </c:pt>
                <c:pt idx="17">
                  <c:v>23.443000000000001</c:v>
                </c:pt>
                <c:pt idx="18">
                  <c:v>19.402000000000001</c:v>
                </c:pt>
                <c:pt idx="19">
                  <c:v>14.631</c:v>
                </c:pt>
                <c:pt idx="20">
                  <c:v>44.174999999999997</c:v>
                </c:pt>
                <c:pt idx="21">
                  <c:v>45.219000000000001</c:v>
                </c:pt>
                <c:pt idx="22">
                  <c:v>34.572000000000003</c:v>
                </c:pt>
                <c:pt idx="23">
                  <c:v>26.693999999999999</c:v>
                </c:pt>
                <c:pt idx="24">
                  <c:v>28.55</c:v>
                </c:pt>
                <c:pt idx="25">
                  <c:v>27.815999999999999</c:v>
                </c:pt>
                <c:pt idx="26">
                  <c:v>17.896999999999998</c:v>
                </c:pt>
                <c:pt idx="27">
                  <c:v>1.6240000000000001</c:v>
                </c:pt>
                <c:pt idx="28">
                  <c:v>26.861999999999998</c:v>
                </c:pt>
                <c:pt idx="29">
                  <c:v>4.0170000000000003</c:v>
                </c:pt>
                <c:pt idx="30">
                  <c:v>3.57</c:v>
                </c:pt>
                <c:pt idx="31">
                  <c:v>0.98699999999999999</c:v>
                </c:pt>
                <c:pt idx="32">
                  <c:v>1.7000000000000001E-2</c:v>
                </c:pt>
                <c:pt idx="33">
                  <c:v>1.7999999999999999E-2</c:v>
                </c:pt>
                <c:pt idx="34">
                  <c:v>46.66</c:v>
                </c:pt>
                <c:pt idx="35">
                  <c:v>17.22</c:v>
                </c:pt>
                <c:pt idx="36">
                  <c:v>1.2629999999999999</c:v>
                </c:pt>
                <c:pt idx="37">
                  <c:v>3.056</c:v>
                </c:pt>
                <c:pt idx="38">
                  <c:v>21.916</c:v>
                </c:pt>
                <c:pt idx="39">
                  <c:v>8.6069999999999993</c:v>
                </c:pt>
                <c:pt idx="40">
                  <c:v>7.6710000000000003</c:v>
                </c:pt>
                <c:pt idx="41">
                  <c:v>4.5720000000000001</c:v>
                </c:pt>
                <c:pt idx="42">
                  <c:v>1.6080000000000001</c:v>
                </c:pt>
                <c:pt idx="43">
                  <c:v>0.81299999999999994</c:v>
                </c:pt>
                <c:pt idx="44">
                  <c:v>1.8149999999999999</c:v>
                </c:pt>
                <c:pt idx="45">
                  <c:v>1.8129999999999999</c:v>
                </c:pt>
                <c:pt idx="46">
                  <c:v>2.0169999999999999</c:v>
                </c:pt>
                <c:pt idx="47">
                  <c:v>2.0169999999999999</c:v>
                </c:pt>
                <c:pt idx="48">
                  <c:v>1.2669999999999999</c:v>
                </c:pt>
                <c:pt idx="49">
                  <c:v>0.64200000000000002</c:v>
                </c:pt>
                <c:pt idx="50">
                  <c:v>0.64300000000000002</c:v>
                </c:pt>
                <c:pt idx="51">
                  <c:v>1.9E-2</c:v>
                </c:pt>
                <c:pt idx="52">
                  <c:v>14.069000000000001</c:v>
                </c:pt>
                <c:pt idx="53">
                  <c:v>13.968</c:v>
                </c:pt>
                <c:pt idx="54">
                  <c:v>13.968</c:v>
                </c:pt>
                <c:pt idx="55">
                  <c:v>14.907</c:v>
                </c:pt>
                <c:pt idx="56">
                  <c:v>14.406000000000001</c:v>
                </c:pt>
                <c:pt idx="57">
                  <c:v>14.613</c:v>
                </c:pt>
                <c:pt idx="58">
                  <c:v>13.819000000000001</c:v>
                </c:pt>
                <c:pt idx="59">
                  <c:v>1.9E-2</c:v>
                </c:pt>
                <c:pt idx="60">
                  <c:v>1.7999999999999999E-2</c:v>
                </c:pt>
                <c:pt idx="61">
                  <c:v>1.0169999999999999</c:v>
                </c:pt>
                <c:pt idx="62">
                  <c:v>5.9569999999999999</c:v>
                </c:pt>
                <c:pt idx="63">
                  <c:v>10.629</c:v>
                </c:pt>
                <c:pt idx="64">
                  <c:v>1.7000000000000001E-2</c:v>
                </c:pt>
                <c:pt idx="65">
                  <c:v>1.7000000000000001E-2</c:v>
                </c:pt>
                <c:pt idx="66">
                  <c:v>15.813000000000001</c:v>
                </c:pt>
                <c:pt idx="67">
                  <c:v>19.327000000000002</c:v>
                </c:pt>
                <c:pt idx="68">
                  <c:v>12.608000000000001</c:v>
                </c:pt>
                <c:pt idx="69">
                  <c:v>19.797000000000001</c:v>
                </c:pt>
                <c:pt idx="70">
                  <c:v>29.216999999999999</c:v>
                </c:pt>
                <c:pt idx="71">
                  <c:v>86.316999999999993</c:v>
                </c:pt>
                <c:pt idx="72">
                  <c:v>1.7000000000000001E-2</c:v>
                </c:pt>
                <c:pt idx="73">
                  <c:v>30.507999999999999</c:v>
                </c:pt>
                <c:pt idx="74">
                  <c:v>22.817</c:v>
                </c:pt>
                <c:pt idx="75">
                  <c:v>38.015000000000001</c:v>
                </c:pt>
                <c:pt idx="76">
                  <c:v>14.016999999999999</c:v>
                </c:pt>
                <c:pt idx="77">
                  <c:v>14.016999999999999</c:v>
                </c:pt>
                <c:pt idx="78">
                  <c:v>15.217000000000001</c:v>
                </c:pt>
                <c:pt idx="79">
                  <c:v>12.842000000000001</c:v>
                </c:pt>
                <c:pt idx="80">
                  <c:v>10.821</c:v>
                </c:pt>
                <c:pt idx="81">
                  <c:v>2.1000000000000001E-2</c:v>
                </c:pt>
                <c:pt idx="82">
                  <c:v>21.620999999999999</c:v>
                </c:pt>
                <c:pt idx="83">
                  <c:v>2.1000000000000001E-2</c:v>
                </c:pt>
                <c:pt idx="84">
                  <c:v>2.1000000000000001E-2</c:v>
                </c:pt>
                <c:pt idx="85">
                  <c:v>2.1000000000000001E-2</c:v>
                </c:pt>
                <c:pt idx="86">
                  <c:v>17.448</c:v>
                </c:pt>
                <c:pt idx="87">
                  <c:v>10.821</c:v>
                </c:pt>
                <c:pt idx="88">
                  <c:v>1.2E-2</c:v>
                </c:pt>
                <c:pt idx="89">
                  <c:v>1.2E-2</c:v>
                </c:pt>
                <c:pt idx="90">
                  <c:v>1.2E-2</c:v>
                </c:pt>
                <c:pt idx="91">
                  <c:v>1.2E-2</c:v>
                </c:pt>
                <c:pt idx="92">
                  <c:v>9.0120000000000005</c:v>
                </c:pt>
                <c:pt idx="93">
                  <c:v>1.2E-2</c:v>
                </c:pt>
                <c:pt idx="94">
                  <c:v>54.209000000000003</c:v>
                </c:pt>
                <c:pt idx="95">
                  <c:v>9.5220000000000002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28-49D1-890D-2C41D42B5B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228-49D1-890D-2C41D42B5B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228-49D1-890D-2C41D42B5BC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">
                  <c:v>15.512</c:v>
                </c:pt>
                <c:pt idx="76">
                  <c:v>24.9</c:v>
                </c:pt>
                <c:pt idx="77">
                  <c:v>24.9</c:v>
                </c:pt>
                <c:pt idx="78">
                  <c:v>21.1</c:v>
                </c:pt>
                <c:pt idx="86">
                  <c:v>6.2190000000000003</c:v>
                </c:pt>
                <c:pt idx="95">
                  <c:v>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228-49D1-890D-2C41D42B5BC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228-49D1-890D-2C41D42B5BC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228-49D1-890D-2C41D42B5BC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228-49D1-890D-2C41D42B5BC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4">
                  <c:v>130</c:v>
                </c:pt>
                <c:pt idx="75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228-49D1-890D-2C41D42B5BC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179.7</c:v>
                </c:pt>
                <c:pt idx="5">
                  <c:v>179.7</c:v>
                </c:pt>
                <c:pt idx="6">
                  <c:v>179.7</c:v>
                </c:pt>
                <c:pt idx="7">
                  <c:v>179.7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90.6</c:v>
                </c:pt>
                <c:pt idx="30">
                  <c:v>7.2</c:v>
                </c:pt>
                <c:pt idx="31">
                  <c:v>0</c:v>
                </c:pt>
                <c:pt idx="32">
                  <c:v>109</c:v>
                </c:pt>
                <c:pt idx="33">
                  <c:v>129.80000000000001</c:v>
                </c:pt>
                <c:pt idx="34">
                  <c:v>0</c:v>
                </c:pt>
                <c:pt idx="35">
                  <c:v>0</c:v>
                </c:pt>
                <c:pt idx="36">
                  <c:v>24.8</c:v>
                </c:pt>
                <c:pt idx="37">
                  <c:v>0</c:v>
                </c:pt>
                <c:pt idx="38">
                  <c:v>0</c:v>
                </c:pt>
                <c:pt idx="39">
                  <c:v>90.4</c:v>
                </c:pt>
                <c:pt idx="40">
                  <c:v>85.5</c:v>
                </c:pt>
                <c:pt idx="41">
                  <c:v>76.2</c:v>
                </c:pt>
                <c:pt idx="42">
                  <c:v>92.5</c:v>
                </c:pt>
                <c:pt idx="43">
                  <c:v>174.1</c:v>
                </c:pt>
                <c:pt idx="44">
                  <c:v>11.8</c:v>
                </c:pt>
                <c:pt idx="45">
                  <c:v>10.7</c:v>
                </c:pt>
                <c:pt idx="46">
                  <c:v>7.6</c:v>
                </c:pt>
                <c:pt idx="47">
                  <c:v>6.5</c:v>
                </c:pt>
                <c:pt idx="48">
                  <c:v>0</c:v>
                </c:pt>
                <c:pt idx="49">
                  <c:v>10.199999999999999</c:v>
                </c:pt>
                <c:pt idx="50">
                  <c:v>7.1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324.10000000000002</c:v>
                </c:pt>
                <c:pt idx="73">
                  <c:v>324.10000000000002</c:v>
                </c:pt>
                <c:pt idx="74">
                  <c:v>324.10000000000002</c:v>
                </c:pt>
                <c:pt idx="75">
                  <c:v>324.10000000000002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4.5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228-49D1-890D-2C41D42B5BC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84.56</c:v>
                </c:pt>
                <c:pt idx="1">
                  <c:v>80.16</c:v>
                </c:pt>
                <c:pt idx="2">
                  <c:v>102.652</c:v>
                </c:pt>
                <c:pt idx="3">
                  <c:v>96.507000000000005</c:v>
                </c:pt>
                <c:pt idx="4">
                  <c:v>105.465</c:v>
                </c:pt>
                <c:pt idx="5">
                  <c:v>74.356999999999999</c:v>
                </c:pt>
                <c:pt idx="6">
                  <c:v>74.120999999999995</c:v>
                </c:pt>
                <c:pt idx="7">
                  <c:v>68.495000000000005</c:v>
                </c:pt>
                <c:pt idx="8">
                  <c:v>69.488</c:v>
                </c:pt>
                <c:pt idx="9">
                  <c:v>50.588000000000001</c:v>
                </c:pt>
                <c:pt idx="10">
                  <c:v>41.433</c:v>
                </c:pt>
                <c:pt idx="11">
                  <c:v>40.984000000000002</c:v>
                </c:pt>
                <c:pt idx="12">
                  <c:v>45.112000000000002</c:v>
                </c:pt>
                <c:pt idx="13">
                  <c:v>44.93</c:v>
                </c:pt>
                <c:pt idx="14">
                  <c:v>47.029000000000003</c:v>
                </c:pt>
                <c:pt idx="15">
                  <c:v>72.503</c:v>
                </c:pt>
                <c:pt idx="16">
                  <c:v>54.033000000000001</c:v>
                </c:pt>
                <c:pt idx="17">
                  <c:v>59.787999999999997</c:v>
                </c:pt>
                <c:pt idx="18">
                  <c:v>50.002000000000002</c:v>
                </c:pt>
                <c:pt idx="19">
                  <c:v>73.09</c:v>
                </c:pt>
                <c:pt idx="20">
                  <c:v>127.434</c:v>
                </c:pt>
                <c:pt idx="21">
                  <c:v>129.10900000000001</c:v>
                </c:pt>
                <c:pt idx="22">
                  <c:v>121.07899999999999</c:v>
                </c:pt>
                <c:pt idx="23">
                  <c:v>110.913</c:v>
                </c:pt>
                <c:pt idx="24">
                  <c:v>132.69</c:v>
                </c:pt>
                <c:pt idx="25">
                  <c:v>125.10599999999999</c:v>
                </c:pt>
                <c:pt idx="26">
                  <c:v>117.73399999999999</c:v>
                </c:pt>
                <c:pt idx="27">
                  <c:v>68.117000000000004</c:v>
                </c:pt>
                <c:pt idx="28">
                  <c:v>80.031999999999996</c:v>
                </c:pt>
                <c:pt idx="29">
                  <c:v>0.13300000000000001</c:v>
                </c:pt>
                <c:pt idx="30">
                  <c:v>53.255000000000003</c:v>
                </c:pt>
                <c:pt idx="31">
                  <c:v>86.078999999999994</c:v>
                </c:pt>
                <c:pt idx="34">
                  <c:v>2.41</c:v>
                </c:pt>
                <c:pt idx="35">
                  <c:v>27.515999999999998</c:v>
                </c:pt>
                <c:pt idx="36">
                  <c:v>2.77</c:v>
                </c:pt>
                <c:pt idx="37">
                  <c:v>26.53</c:v>
                </c:pt>
                <c:pt idx="38">
                  <c:v>12.077999999999999</c:v>
                </c:pt>
                <c:pt idx="39">
                  <c:v>3.7589999999999999</c:v>
                </c:pt>
                <c:pt idx="40">
                  <c:v>4.0529999999999999</c:v>
                </c:pt>
                <c:pt idx="41">
                  <c:v>14.353999999999999</c:v>
                </c:pt>
                <c:pt idx="42">
                  <c:v>4.5049999999999999</c:v>
                </c:pt>
                <c:pt idx="43">
                  <c:v>4.1769999999999996</c:v>
                </c:pt>
                <c:pt idx="44">
                  <c:v>3.956</c:v>
                </c:pt>
                <c:pt idx="45">
                  <c:v>3.605</c:v>
                </c:pt>
                <c:pt idx="46">
                  <c:v>3.42</c:v>
                </c:pt>
                <c:pt idx="47">
                  <c:v>3.48</c:v>
                </c:pt>
                <c:pt idx="48">
                  <c:v>3.488</c:v>
                </c:pt>
                <c:pt idx="49">
                  <c:v>3.198</c:v>
                </c:pt>
                <c:pt idx="50">
                  <c:v>3.03</c:v>
                </c:pt>
                <c:pt idx="51">
                  <c:v>3.12</c:v>
                </c:pt>
                <c:pt idx="52">
                  <c:v>2.9489999999999998</c:v>
                </c:pt>
                <c:pt idx="53">
                  <c:v>2.9729999999999999</c:v>
                </c:pt>
                <c:pt idx="54">
                  <c:v>3.1779999999999999</c:v>
                </c:pt>
                <c:pt idx="55">
                  <c:v>3.0630000000000002</c:v>
                </c:pt>
                <c:pt idx="56">
                  <c:v>3.0129999999999999</c:v>
                </c:pt>
                <c:pt idx="57">
                  <c:v>3.3519999999999999</c:v>
                </c:pt>
                <c:pt idx="58">
                  <c:v>52.838000000000001</c:v>
                </c:pt>
                <c:pt idx="59">
                  <c:v>120.19</c:v>
                </c:pt>
                <c:pt idx="60">
                  <c:v>169.53</c:v>
                </c:pt>
                <c:pt idx="61">
                  <c:v>235.85400000000001</c:v>
                </c:pt>
                <c:pt idx="62">
                  <c:v>275.71899999999999</c:v>
                </c:pt>
                <c:pt idx="63">
                  <c:v>282.38499999999999</c:v>
                </c:pt>
                <c:pt idx="64">
                  <c:v>79.356999999999999</c:v>
                </c:pt>
                <c:pt idx="65">
                  <c:v>189.74600000000001</c:v>
                </c:pt>
                <c:pt idx="66">
                  <c:v>193.989</c:v>
                </c:pt>
                <c:pt idx="67">
                  <c:v>229.20400000000001</c:v>
                </c:pt>
                <c:pt idx="68">
                  <c:v>112.572</c:v>
                </c:pt>
                <c:pt idx="69">
                  <c:v>144.76400000000001</c:v>
                </c:pt>
                <c:pt idx="70">
                  <c:v>132.12899999999999</c:v>
                </c:pt>
                <c:pt idx="71">
                  <c:v>124.372</c:v>
                </c:pt>
                <c:pt idx="72">
                  <c:v>24.466999999999999</c:v>
                </c:pt>
                <c:pt idx="73">
                  <c:v>84.284999999999997</c:v>
                </c:pt>
                <c:pt idx="74">
                  <c:v>81.472999999999999</c:v>
                </c:pt>
                <c:pt idx="75">
                  <c:v>107.822</c:v>
                </c:pt>
                <c:pt idx="76">
                  <c:v>102.58199999999999</c:v>
                </c:pt>
                <c:pt idx="77">
                  <c:v>75.941999999999993</c:v>
                </c:pt>
                <c:pt idx="78">
                  <c:v>68.290000000000006</c:v>
                </c:pt>
                <c:pt idx="79">
                  <c:v>69.334999999999994</c:v>
                </c:pt>
                <c:pt idx="80">
                  <c:v>64.123999999999995</c:v>
                </c:pt>
                <c:pt idx="81">
                  <c:v>54.402000000000001</c:v>
                </c:pt>
                <c:pt idx="82">
                  <c:v>66.278999999999996</c:v>
                </c:pt>
                <c:pt idx="83">
                  <c:v>64.126999999999995</c:v>
                </c:pt>
                <c:pt idx="84">
                  <c:v>32.284999999999997</c:v>
                </c:pt>
                <c:pt idx="85">
                  <c:v>64.855999999999995</c:v>
                </c:pt>
                <c:pt idx="86">
                  <c:v>69.521000000000001</c:v>
                </c:pt>
                <c:pt idx="87">
                  <c:v>66.31</c:v>
                </c:pt>
                <c:pt idx="88">
                  <c:v>51.627000000000002</c:v>
                </c:pt>
                <c:pt idx="89">
                  <c:v>56.484999999999999</c:v>
                </c:pt>
                <c:pt idx="90">
                  <c:v>52.210999999999999</c:v>
                </c:pt>
                <c:pt idx="91">
                  <c:v>26.507999999999999</c:v>
                </c:pt>
                <c:pt idx="92">
                  <c:v>59.475000000000001</c:v>
                </c:pt>
                <c:pt idx="93">
                  <c:v>54.307000000000002</c:v>
                </c:pt>
                <c:pt idx="94">
                  <c:v>67.962999999999994</c:v>
                </c:pt>
                <c:pt idx="95">
                  <c:v>54.505000000000003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28-49D1-890D-2C41D42B5BC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">
                  <c:v>15.512</c:v>
                </c:pt>
                <c:pt idx="76">
                  <c:v>24.9</c:v>
                </c:pt>
                <c:pt idx="77">
                  <c:v>24.9</c:v>
                </c:pt>
                <c:pt idx="78">
                  <c:v>21.1</c:v>
                </c:pt>
                <c:pt idx="86">
                  <c:v>6.2190000000000003</c:v>
                </c:pt>
                <c:pt idx="95">
                  <c:v>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228-49D1-890D-2C41D42B5BC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228-49D1-890D-2C41D42B5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134.46</c:v>
                </c:pt>
                <c:pt idx="1">
                  <c:v>131.38999999999999</c:v>
                </c:pt>
                <c:pt idx="2">
                  <c:v>130.33000000000001</c:v>
                </c:pt>
                <c:pt idx="3">
                  <c:v>124.86</c:v>
                </c:pt>
                <c:pt idx="4">
                  <c:v>142.83000000000001</c:v>
                </c:pt>
                <c:pt idx="5">
                  <c:v>141.94999999999999</c:v>
                </c:pt>
                <c:pt idx="6">
                  <c:v>132.69</c:v>
                </c:pt>
                <c:pt idx="7">
                  <c:v>128.16</c:v>
                </c:pt>
                <c:pt idx="8">
                  <c:v>126.09</c:v>
                </c:pt>
                <c:pt idx="9">
                  <c:v>117.07</c:v>
                </c:pt>
                <c:pt idx="10">
                  <c:v>119.73</c:v>
                </c:pt>
                <c:pt idx="11">
                  <c:v>113.42</c:v>
                </c:pt>
                <c:pt idx="12">
                  <c:v>115.01</c:v>
                </c:pt>
                <c:pt idx="13">
                  <c:v>117.76</c:v>
                </c:pt>
                <c:pt idx="14">
                  <c:v>117.12</c:v>
                </c:pt>
                <c:pt idx="15">
                  <c:v>113.99</c:v>
                </c:pt>
                <c:pt idx="16">
                  <c:v>118.43</c:v>
                </c:pt>
                <c:pt idx="17">
                  <c:v>114.89</c:v>
                </c:pt>
                <c:pt idx="18">
                  <c:v>117.61</c:v>
                </c:pt>
                <c:pt idx="19">
                  <c:v>111.48</c:v>
                </c:pt>
                <c:pt idx="20">
                  <c:v>104.25</c:v>
                </c:pt>
                <c:pt idx="21">
                  <c:v>104</c:v>
                </c:pt>
                <c:pt idx="22">
                  <c:v>96.34</c:v>
                </c:pt>
                <c:pt idx="23">
                  <c:v>89.17</c:v>
                </c:pt>
                <c:pt idx="24">
                  <c:v>104.97</c:v>
                </c:pt>
                <c:pt idx="25">
                  <c:v>95.99</c:v>
                </c:pt>
                <c:pt idx="26">
                  <c:v>84.74</c:v>
                </c:pt>
                <c:pt idx="27">
                  <c:v>68.84</c:v>
                </c:pt>
                <c:pt idx="28">
                  <c:v>84.93</c:v>
                </c:pt>
                <c:pt idx="29">
                  <c:v>51.35</c:v>
                </c:pt>
                <c:pt idx="30">
                  <c:v>20</c:v>
                </c:pt>
                <c:pt idx="31">
                  <c:v>5</c:v>
                </c:pt>
                <c:pt idx="32">
                  <c:v>47.48</c:v>
                </c:pt>
                <c:pt idx="33">
                  <c:v>22.98</c:v>
                </c:pt>
                <c:pt idx="34">
                  <c:v>8.27</c:v>
                </c:pt>
                <c:pt idx="35">
                  <c:v>3.43</c:v>
                </c:pt>
                <c:pt idx="36">
                  <c:v>9.26</c:v>
                </c:pt>
                <c:pt idx="37">
                  <c:v>4.8899999999999997</c:v>
                </c:pt>
                <c:pt idx="38">
                  <c:v>1.86</c:v>
                </c:pt>
                <c:pt idx="39">
                  <c:v>0</c:v>
                </c:pt>
                <c:pt idx="40">
                  <c:v>0.8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-0.11</c:v>
                </c:pt>
                <c:pt idx="52">
                  <c:v>-0.16</c:v>
                </c:pt>
                <c:pt idx="53">
                  <c:v>-0.06</c:v>
                </c:pt>
                <c:pt idx="54">
                  <c:v>-0.45</c:v>
                </c:pt>
                <c:pt idx="55">
                  <c:v>-0.56999999999999995</c:v>
                </c:pt>
                <c:pt idx="56">
                  <c:v>-0.66</c:v>
                </c:pt>
                <c:pt idx="57">
                  <c:v>-1.28</c:v>
                </c:pt>
                <c:pt idx="58">
                  <c:v>-0.11</c:v>
                </c:pt>
                <c:pt idx="59">
                  <c:v>1.69</c:v>
                </c:pt>
                <c:pt idx="60">
                  <c:v>0</c:v>
                </c:pt>
                <c:pt idx="61">
                  <c:v>0.16</c:v>
                </c:pt>
                <c:pt idx="62">
                  <c:v>1.99</c:v>
                </c:pt>
                <c:pt idx="63">
                  <c:v>0</c:v>
                </c:pt>
                <c:pt idx="64">
                  <c:v>0.17</c:v>
                </c:pt>
                <c:pt idx="65">
                  <c:v>0.17</c:v>
                </c:pt>
                <c:pt idx="66">
                  <c:v>0.17</c:v>
                </c:pt>
                <c:pt idx="67">
                  <c:v>3.4</c:v>
                </c:pt>
                <c:pt idx="68">
                  <c:v>0</c:v>
                </c:pt>
                <c:pt idx="69">
                  <c:v>2.87</c:v>
                </c:pt>
                <c:pt idx="70">
                  <c:v>84.95</c:v>
                </c:pt>
                <c:pt idx="71">
                  <c:v>120.75</c:v>
                </c:pt>
                <c:pt idx="72">
                  <c:v>96.43</c:v>
                </c:pt>
                <c:pt idx="73">
                  <c:v>117.26</c:v>
                </c:pt>
                <c:pt idx="74">
                  <c:v>134.57</c:v>
                </c:pt>
                <c:pt idx="75">
                  <c:v>130.28</c:v>
                </c:pt>
                <c:pt idx="76">
                  <c:v>98.74</c:v>
                </c:pt>
                <c:pt idx="77">
                  <c:v>112.45</c:v>
                </c:pt>
                <c:pt idx="78">
                  <c:v>126.32</c:v>
                </c:pt>
                <c:pt idx="79">
                  <c:v>130.49</c:v>
                </c:pt>
                <c:pt idx="80">
                  <c:v>122.83</c:v>
                </c:pt>
                <c:pt idx="81">
                  <c:v>130.52000000000001</c:v>
                </c:pt>
                <c:pt idx="82">
                  <c:v>137.53</c:v>
                </c:pt>
                <c:pt idx="83">
                  <c:v>147.74</c:v>
                </c:pt>
                <c:pt idx="84">
                  <c:v>141.52000000000001</c:v>
                </c:pt>
                <c:pt idx="85">
                  <c:v>135.44999999999999</c:v>
                </c:pt>
                <c:pt idx="86">
                  <c:v>131.56</c:v>
                </c:pt>
                <c:pt idx="87">
                  <c:v>138.18</c:v>
                </c:pt>
                <c:pt idx="88">
                  <c:v>144.85</c:v>
                </c:pt>
                <c:pt idx="89">
                  <c:v>137.91999999999999</c:v>
                </c:pt>
                <c:pt idx="90">
                  <c:v>136.01</c:v>
                </c:pt>
                <c:pt idx="91">
                  <c:v>136</c:v>
                </c:pt>
                <c:pt idx="92">
                  <c:v>146.69</c:v>
                </c:pt>
                <c:pt idx="93">
                  <c:v>132</c:v>
                </c:pt>
                <c:pt idx="94">
                  <c:v>133.94999999999999</c:v>
                </c:pt>
                <c:pt idx="95">
                  <c:v>128.01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228-49D1-890D-2C41D42B5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102.645</v>
      </c>
      <c r="C5" s="25">
        <v>125.33199999999999</v>
      </c>
      <c r="D5" s="25">
        <v>184.131</v>
      </c>
      <c r="E5" s="25">
        <v>167.1</v>
      </c>
      <c r="F5" s="25">
        <v>360.11599999999999</v>
      </c>
      <c r="G5" s="25">
        <v>304.11700000000002</v>
      </c>
      <c r="H5" s="25">
        <v>291.12200000000001</v>
      </c>
      <c r="I5" s="25">
        <v>261.98700000000002</v>
      </c>
      <c r="J5" s="25">
        <v>82.373999999999995</v>
      </c>
      <c r="K5" s="25">
        <v>65.540999999999997</v>
      </c>
      <c r="L5" s="25">
        <v>49.97</v>
      </c>
      <c r="M5" s="25">
        <v>59.372</v>
      </c>
      <c r="N5" s="25">
        <v>64.290999999999997</v>
      </c>
      <c r="O5" s="25">
        <v>58.011000000000003</v>
      </c>
      <c r="P5" s="25">
        <v>57.932000000000002</v>
      </c>
      <c r="Q5" s="25">
        <v>95.528000000000006</v>
      </c>
      <c r="R5" s="25">
        <v>72.263000000000005</v>
      </c>
      <c r="S5" s="25">
        <v>85.546999999999997</v>
      </c>
      <c r="T5" s="25">
        <v>71.811000000000007</v>
      </c>
      <c r="U5" s="25">
        <v>89.116</v>
      </c>
      <c r="V5" s="25">
        <v>191.286</v>
      </c>
      <c r="W5" s="25">
        <v>194.017</v>
      </c>
      <c r="X5" s="25">
        <v>175.31200000000001</v>
      </c>
      <c r="Y5" s="25">
        <v>153.696</v>
      </c>
      <c r="Z5" s="25">
        <v>180.90299999999999</v>
      </c>
      <c r="AA5" s="25">
        <v>172.61</v>
      </c>
      <c r="AB5" s="25">
        <v>148.19900000000001</v>
      </c>
      <c r="AC5" s="25">
        <v>70.975999999999999</v>
      </c>
      <c r="AD5" s="25">
        <v>108.17400000000001</v>
      </c>
      <c r="AE5" s="25">
        <v>99.043999999999997</v>
      </c>
      <c r="AF5" s="25">
        <v>65.31</v>
      </c>
      <c r="AG5" s="25">
        <v>88.328000000000003</v>
      </c>
      <c r="AH5" s="25">
        <v>113.01</v>
      </c>
      <c r="AI5" s="25">
        <v>130.83600000000001</v>
      </c>
      <c r="AJ5" s="25">
        <v>50.158999999999999</v>
      </c>
      <c r="AK5" s="25">
        <v>45.73</v>
      </c>
      <c r="AL5" s="25">
        <v>29.922000000000001</v>
      </c>
      <c r="AM5" s="25">
        <v>30.608000000000001</v>
      </c>
      <c r="AN5" s="25">
        <v>48.256</v>
      </c>
      <c r="AO5" s="25">
        <v>116.938</v>
      </c>
      <c r="AP5" s="25">
        <v>119.026</v>
      </c>
      <c r="AQ5" s="25">
        <v>116.934</v>
      </c>
      <c r="AR5" s="25">
        <v>120.432</v>
      </c>
      <c r="AS5" s="25">
        <v>180.16200000000001</v>
      </c>
      <c r="AT5" s="25">
        <v>38.984999999999999</v>
      </c>
      <c r="AU5" s="25">
        <v>37.552999999999997</v>
      </c>
      <c r="AV5" s="25">
        <v>34.472000000000001</v>
      </c>
      <c r="AW5" s="25">
        <v>33.36</v>
      </c>
      <c r="AX5" s="25">
        <v>26.216999999999999</v>
      </c>
      <c r="AY5" s="25">
        <v>15.098000000000001</v>
      </c>
      <c r="AZ5" s="25">
        <v>11.738</v>
      </c>
      <c r="BA5" s="25">
        <v>4.21</v>
      </c>
      <c r="BB5" s="25">
        <v>43.284999999999997</v>
      </c>
      <c r="BC5" s="25">
        <v>43.206000000000003</v>
      </c>
      <c r="BD5" s="25">
        <v>43.476999999999997</v>
      </c>
      <c r="BE5" s="25">
        <v>44.158000000000001</v>
      </c>
      <c r="BF5" s="25">
        <v>43.597000000000001</v>
      </c>
      <c r="BG5" s="25">
        <v>44.534999999999997</v>
      </c>
      <c r="BH5" s="25">
        <v>93.3</v>
      </c>
      <c r="BI5" s="25">
        <v>141.96799999999999</v>
      </c>
      <c r="BJ5" s="25">
        <v>170.57400000000001</v>
      </c>
      <c r="BK5" s="25">
        <v>237.83099999999999</v>
      </c>
      <c r="BL5" s="25">
        <v>282.67599999999999</v>
      </c>
      <c r="BM5" s="25">
        <v>294.31400000000002</v>
      </c>
      <c r="BN5" s="25">
        <v>80.620999999999995</v>
      </c>
      <c r="BO5" s="25">
        <v>191.01599999999999</v>
      </c>
      <c r="BP5" s="25">
        <v>217.071</v>
      </c>
      <c r="BQ5" s="25">
        <v>255.75399999999999</v>
      </c>
      <c r="BR5" s="25">
        <v>131.97900000000001</v>
      </c>
      <c r="BS5" s="25">
        <v>171.41399999999999</v>
      </c>
      <c r="BT5" s="25">
        <v>187.30500000000001</v>
      </c>
      <c r="BU5" s="25">
        <v>236.68199999999999</v>
      </c>
      <c r="BV5" s="25">
        <v>349.81299999999999</v>
      </c>
      <c r="BW5" s="25">
        <v>458.25700000000001</v>
      </c>
      <c r="BX5" s="25">
        <v>595.58000000000004</v>
      </c>
      <c r="BY5" s="25">
        <v>637.1</v>
      </c>
      <c r="BZ5" s="25">
        <v>158.33099999999999</v>
      </c>
      <c r="CA5" s="25">
        <v>131.68100000000001</v>
      </c>
      <c r="CB5" s="25">
        <v>107.883</v>
      </c>
      <c r="CC5" s="25">
        <v>104.3</v>
      </c>
      <c r="CD5" s="25">
        <v>76.305000000000007</v>
      </c>
      <c r="CE5" s="25">
        <v>55.8</v>
      </c>
      <c r="CF5" s="25">
        <v>89.212999999999994</v>
      </c>
      <c r="CG5" s="25">
        <v>65.477999999999994</v>
      </c>
      <c r="CH5" s="25">
        <v>33.649000000000001</v>
      </c>
      <c r="CI5" s="25">
        <v>66.293000000000006</v>
      </c>
      <c r="CJ5" s="25">
        <v>94.602999999999994</v>
      </c>
      <c r="CK5" s="25">
        <v>78.457999999999998</v>
      </c>
      <c r="CL5" s="25">
        <v>52.9</v>
      </c>
      <c r="CM5" s="25">
        <v>57.7</v>
      </c>
      <c r="CN5" s="25">
        <v>53.485999999999997</v>
      </c>
      <c r="CO5" s="25">
        <v>32.215000000000003</v>
      </c>
      <c r="CP5" s="25">
        <v>69.674000000000007</v>
      </c>
      <c r="CQ5" s="25">
        <v>55.472000000000001</v>
      </c>
      <c r="CR5" s="25">
        <v>126.889</v>
      </c>
      <c r="CS5" s="25">
        <v>71.798000000000002</v>
      </c>
      <c r="CT5" s="26"/>
      <c r="CU5" s="26"/>
      <c r="CV5" s="26"/>
      <c r="CW5" s="27"/>
      <c r="CX5" s="28">
        <f t="array" ref="CX5">SUMPRODUCT(B5:CW5*0.25)</f>
        <v>3044.3619999999996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134.46</v>
      </c>
      <c r="C8" s="37">
        <v>131.38999999999999</v>
      </c>
      <c r="D8" s="37">
        <v>130.33000000000001</v>
      </c>
      <c r="E8" s="37">
        <v>124.86</v>
      </c>
      <c r="F8" s="37">
        <v>142.83000000000001</v>
      </c>
      <c r="G8" s="37">
        <v>141.94999999999999</v>
      </c>
      <c r="H8" s="37">
        <v>132.69</v>
      </c>
      <c r="I8" s="37">
        <v>128.16</v>
      </c>
      <c r="J8" s="37">
        <v>126.09</v>
      </c>
      <c r="K8" s="37">
        <v>117.07</v>
      </c>
      <c r="L8" s="37">
        <v>119.73</v>
      </c>
      <c r="M8" s="37">
        <v>113.42</v>
      </c>
      <c r="N8" s="37">
        <v>115.01</v>
      </c>
      <c r="O8" s="37">
        <v>117.76</v>
      </c>
      <c r="P8" s="37">
        <v>117.12</v>
      </c>
      <c r="Q8" s="37">
        <v>113.99</v>
      </c>
      <c r="R8" s="37">
        <v>118.43</v>
      </c>
      <c r="S8" s="37">
        <v>114.89</v>
      </c>
      <c r="T8" s="37">
        <v>117.61</v>
      </c>
      <c r="U8" s="37">
        <v>111.48</v>
      </c>
      <c r="V8" s="37">
        <v>104.25</v>
      </c>
      <c r="W8" s="37">
        <v>104</v>
      </c>
      <c r="X8" s="37">
        <v>96.34</v>
      </c>
      <c r="Y8" s="37">
        <v>89.17</v>
      </c>
      <c r="Z8" s="37">
        <v>104.97</v>
      </c>
      <c r="AA8" s="37">
        <v>95.99</v>
      </c>
      <c r="AB8" s="37">
        <v>84.74</v>
      </c>
      <c r="AC8" s="37">
        <v>68.84</v>
      </c>
      <c r="AD8" s="37">
        <v>84.93</v>
      </c>
      <c r="AE8" s="37">
        <v>51.35</v>
      </c>
      <c r="AF8" s="37">
        <v>20</v>
      </c>
      <c r="AG8" s="37">
        <v>5</v>
      </c>
      <c r="AH8" s="37">
        <v>47.48</v>
      </c>
      <c r="AI8" s="37">
        <v>22.98</v>
      </c>
      <c r="AJ8" s="37">
        <v>8.27</v>
      </c>
      <c r="AK8" s="37">
        <v>3.43</v>
      </c>
      <c r="AL8" s="37">
        <v>9.26</v>
      </c>
      <c r="AM8" s="37">
        <v>4.8899999999999997</v>
      </c>
      <c r="AN8" s="37">
        <v>1.86</v>
      </c>
      <c r="AO8" s="37">
        <v>0</v>
      </c>
      <c r="AP8" s="37">
        <v>0.8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-0.11</v>
      </c>
      <c r="BB8" s="37">
        <v>-0.16</v>
      </c>
      <c r="BC8" s="37">
        <v>-0.06</v>
      </c>
      <c r="BD8" s="37">
        <v>-0.45</v>
      </c>
      <c r="BE8" s="37">
        <v>-0.56999999999999995</v>
      </c>
      <c r="BF8" s="37">
        <v>-0.66</v>
      </c>
      <c r="BG8" s="37">
        <v>-1.28</v>
      </c>
      <c r="BH8" s="37">
        <v>-0.11</v>
      </c>
      <c r="BI8" s="37">
        <v>1.69</v>
      </c>
      <c r="BJ8" s="37">
        <v>0</v>
      </c>
      <c r="BK8" s="37">
        <v>0.16</v>
      </c>
      <c r="BL8" s="37">
        <v>1.99</v>
      </c>
      <c r="BM8" s="37">
        <v>0</v>
      </c>
      <c r="BN8" s="37">
        <v>0.17</v>
      </c>
      <c r="BO8" s="37">
        <v>0.17</v>
      </c>
      <c r="BP8" s="37">
        <v>0.17</v>
      </c>
      <c r="BQ8" s="37">
        <v>3.4</v>
      </c>
      <c r="BR8" s="37">
        <v>0</v>
      </c>
      <c r="BS8" s="37">
        <v>2.87</v>
      </c>
      <c r="BT8" s="37">
        <v>84.95</v>
      </c>
      <c r="BU8" s="37">
        <v>120.75</v>
      </c>
      <c r="BV8" s="37">
        <v>96.43</v>
      </c>
      <c r="BW8" s="37">
        <v>117.26</v>
      </c>
      <c r="BX8" s="37">
        <v>134.57</v>
      </c>
      <c r="BY8" s="37">
        <v>130.28</v>
      </c>
      <c r="BZ8" s="37">
        <v>98.74</v>
      </c>
      <c r="CA8" s="37">
        <v>112.45</v>
      </c>
      <c r="CB8" s="37">
        <v>126.32</v>
      </c>
      <c r="CC8" s="37">
        <v>130.49</v>
      </c>
      <c r="CD8" s="37">
        <v>122.83</v>
      </c>
      <c r="CE8" s="37">
        <v>130.52000000000001</v>
      </c>
      <c r="CF8" s="37">
        <v>137.53</v>
      </c>
      <c r="CG8" s="37">
        <v>147.74</v>
      </c>
      <c r="CH8" s="37">
        <v>141.52000000000001</v>
      </c>
      <c r="CI8" s="37">
        <v>135.44999999999999</v>
      </c>
      <c r="CJ8" s="37">
        <v>131.56</v>
      </c>
      <c r="CK8" s="37">
        <v>138.18</v>
      </c>
      <c r="CL8" s="37">
        <v>144.85</v>
      </c>
      <c r="CM8" s="37">
        <v>137.91999999999999</v>
      </c>
      <c r="CN8" s="37">
        <v>136.01</v>
      </c>
      <c r="CO8" s="37">
        <v>136</v>
      </c>
      <c r="CP8" s="37">
        <v>146.69</v>
      </c>
      <c r="CQ8" s="37">
        <v>132</v>
      </c>
      <c r="CR8" s="37">
        <v>133.94999999999999</v>
      </c>
      <c r="CS8" s="37">
        <v>128.01</v>
      </c>
      <c r="CT8" s="38"/>
      <c r="CU8" s="38"/>
      <c r="CV8" s="38"/>
      <c r="CW8" s="39"/>
      <c r="CX8" s="40">
        <f>IF(SUM(B8:CW8)&lt;&gt;0,AVERAGEIF(B8:CW8,"&lt;&gt;"""),"")</f>
        <v>71.021249999999995</v>
      </c>
    </row>
    <row r="9" spans="1:102" ht="24.95" customHeight="1" thickBot="1" x14ac:dyDescent="0.25">
      <c r="A9" s="41" t="s">
        <v>6</v>
      </c>
      <c r="B9" s="42">
        <v>130.26</v>
      </c>
      <c r="C9" s="43">
        <v>130.26</v>
      </c>
      <c r="D9" s="43">
        <v>130.26</v>
      </c>
      <c r="E9" s="43">
        <v>130.26</v>
      </c>
      <c r="F9" s="43">
        <v>136.4075</v>
      </c>
      <c r="G9" s="43">
        <v>136.4075</v>
      </c>
      <c r="H9" s="43">
        <v>136.4075</v>
      </c>
      <c r="I9" s="43">
        <v>136.4075</v>
      </c>
      <c r="J9" s="43">
        <v>119.0775</v>
      </c>
      <c r="K9" s="43">
        <v>119.0775</v>
      </c>
      <c r="L9" s="43">
        <v>119.0775</v>
      </c>
      <c r="M9" s="43">
        <v>119.0775</v>
      </c>
      <c r="N9" s="43">
        <v>115.97</v>
      </c>
      <c r="O9" s="43">
        <v>115.97</v>
      </c>
      <c r="P9" s="43">
        <v>115.97</v>
      </c>
      <c r="Q9" s="43">
        <v>115.97</v>
      </c>
      <c r="R9" s="43">
        <v>115.60250000000001</v>
      </c>
      <c r="S9" s="43">
        <v>115.60250000000001</v>
      </c>
      <c r="T9" s="43">
        <v>115.60250000000001</v>
      </c>
      <c r="U9" s="43">
        <v>115.60250000000001</v>
      </c>
      <c r="V9" s="43">
        <v>98.44</v>
      </c>
      <c r="W9" s="43">
        <v>98.44</v>
      </c>
      <c r="X9" s="43">
        <v>98.44</v>
      </c>
      <c r="Y9" s="43">
        <v>98.44</v>
      </c>
      <c r="Z9" s="43">
        <v>88.635000000000005</v>
      </c>
      <c r="AA9" s="43">
        <v>88.635000000000005</v>
      </c>
      <c r="AB9" s="43">
        <v>88.635000000000005</v>
      </c>
      <c r="AC9" s="43">
        <v>88.635000000000005</v>
      </c>
      <c r="AD9" s="43">
        <v>40.32</v>
      </c>
      <c r="AE9" s="43">
        <v>40.32</v>
      </c>
      <c r="AF9" s="43">
        <v>40.32</v>
      </c>
      <c r="AG9" s="43">
        <v>40.32</v>
      </c>
      <c r="AH9" s="43">
        <v>20.54</v>
      </c>
      <c r="AI9" s="43">
        <v>20.54</v>
      </c>
      <c r="AJ9" s="43">
        <v>20.54</v>
      </c>
      <c r="AK9" s="43">
        <v>20.54</v>
      </c>
      <c r="AL9" s="43">
        <v>4.0025000000000004</v>
      </c>
      <c r="AM9" s="43">
        <v>4.0025000000000004</v>
      </c>
      <c r="AN9" s="43">
        <v>4.0025000000000004</v>
      </c>
      <c r="AO9" s="43">
        <v>4.0025000000000004</v>
      </c>
      <c r="AP9" s="43">
        <v>0.2</v>
      </c>
      <c r="AQ9" s="43">
        <v>0.2</v>
      </c>
      <c r="AR9" s="43">
        <v>0.2</v>
      </c>
      <c r="AS9" s="43">
        <v>0.2</v>
      </c>
      <c r="AT9" s="43">
        <v>0</v>
      </c>
      <c r="AU9" s="43">
        <v>0</v>
      </c>
      <c r="AV9" s="43">
        <v>0</v>
      </c>
      <c r="AW9" s="43">
        <v>0</v>
      </c>
      <c r="AX9" s="43">
        <v>-2.75E-2</v>
      </c>
      <c r="AY9" s="43">
        <v>-2.75E-2</v>
      </c>
      <c r="AZ9" s="43">
        <v>-2.75E-2</v>
      </c>
      <c r="BA9" s="43">
        <v>-2.75E-2</v>
      </c>
      <c r="BB9" s="43">
        <v>-0.31</v>
      </c>
      <c r="BC9" s="43">
        <v>-0.31</v>
      </c>
      <c r="BD9" s="43">
        <v>-0.31</v>
      </c>
      <c r="BE9" s="43">
        <v>-0.31</v>
      </c>
      <c r="BF9" s="43">
        <v>-0.09</v>
      </c>
      <c r="BG9" s="43">
        <v>-0.09</v>
      </c>
      <c r="BH9" s="43">
        <v>-0.09</v>
      </c>
      <c r="BI9" s="43">
        <v>-0.09</v>
      </c>
      <c r="BJ9" s="43">
        <v>0.53749999999999998</v>
      </c>
      <c r="BK9" s="43">
        <v>0.53749999999999998</v>
      </c>
      <c r="BL9" s="43">
        <v>0.53749999999999998</v>
      </c>
      <c r="BM9" s="43">
        <v>0.53749999999999998</v>
      </c>
      <c r="BN9" s="43">
        <v>0.97750000000000004</v>
      </c>
      <c r="BO9" s="43">
        <v>0.97750000000000004</v>
      </c>
      <c r="BP9" s="43">
        <v>0.97750000000000004</v>
      </c>
      <c r="BQ9" s="43">
        <v>0.97750000000000004</v>
      </c>
      <c r="BR9" s="43">
        <v>52.142499999999998</v>
      </c>
      <c r="BS9" s="43">
        <v>52.142499999999998</v>
      </c>
      <c r="BT9" s="43">
        <v>52.142499999999998</v>
      </c>
      <c r="BU9" s="43">
        <v>52.142499999999998</v>
      </c>
      <c r="BV9" s="43">
        <v>119.63500000000001</v>
      </c>
      <c r="BW9" s="43">
        <v>119.63500000000001</v>
      </c>
      <c r="BX9" s="43">
        <v>119.63500000000001</v>
      </c>
      <c r="BY9" s="43">
        <v>119.63500000000001</v>
      </c>
      <c r="BZ9" s="43">
        <v>117</v>
      </c>
      <c r="CA9" s="43">
        <v>117</v>
      </c>
      <c r="CB9" s="43">
        <v>117</v>
      </c>
      <c r="CC9" s="43">
        <v>117</v>
      </c>
      <c r="CD9" s="43">
        <v>134.655</v>
      </c>
      <c r="CE9" s="43">
        <v>134.655</v>
      </c>
      <c r="CF9" s="43">
        <v>134.655</v>
      </c>
      <c r="CG9" s="43">
        <v>134.655</v>
      </c>
      <c r="CH9" s="43">
        <v>136.67750000000001</v>
      </c>
      <c r="CI9" s="43">
        <v>136.67750000000001</v>
      </c>
      <c r="CJ9" s="43">
        <v>136.67750000000001</v>
      </c>
      <c r="CK9" s="43">
        <v>136.67750000000001</v>
      </c>
      <c r="CL9" s="43">
        <v>138.69499999999999</v>
      </c>
      <c r="CM9" s="43">
        <v>138.69499999999999</v>
      </c>
      <c r="CN9" s="43">
        <v>138.69499999999999</v>
      </c>
      <c r="CO9" s="43">
        <v>138.69499999999999</v>
      </c>
      <c r="CP9" s="43">
        <v>135.16249999999999</v>
      </c>
      <c r="CQ9" s="43">
        <v>135.16249999999999</v>
      </c>
      <c r="CR9" s="43">
        <v>135.16249999999999</v>
      </c>
      <c r="CS9" s="43">
        <v>135.16249999999999</v>
      </c>
      <c r="CT9" s="44"/>
      <c r="CU9" s="44"/>
      <c r="CV9" s="44"/>
      <c r="CW9" s="45"/>
      <c r="CX9" s="46">
        <f>IF(SUM(B9:CW9)&lt;&gt;0,AVERAGEIF(B9:CW9,"&lt;&gt;"""),"")</f>
        <v>71.021249999999995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0.628</v>
      </c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0.157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1.204</v>
      </c>
      <c r="C15" s="71">
        <v>1.075</v>
      </c>
      <c r="D15" s="71">
        <v>1.0880000000000001</v>
      </c>
      <c r="E15" s="71">
        <v>1.1000000000000001</v>
      </c>
      <c r="F15" s="71">
        <v>0.8</v>
      </c>
      <c r="G15" s="71">
        <v>1.1299999999999999</v>
      </c>
      <c r="H15" s="71">
        <v>1.147</v>
      </c>
      <c r="I15" s="71">
        <v>3.7029999999999998</v>
      </c>
      <c r="J15" s="71">
        <v>3.0739999999999998</v>
      </c>
      <c r="K15" s="71">
        <v>8.5410000000000004</v>
      </c>
      <c r="L15" s="71">
        <v>19.07</v>
      </c>
      <c r="M15" s="71">
        <v>7.5720000000000001</v>
      </c>
      <c r="N15" s="71">
        <v>5.7910000000000004</v>
      </c>
      <c r="O15" s="71">
        <v>5.8109999999999999</v>
      </c>
      <c r="P15" s="71">
        <v>5.8319999999999999</v>
      </c>
      <c r="Q15" s="71">
        <v>2.9279999999999999</v>
      </c>
      <c r="R15" s="71">
        <v>14.763</v>
      </c>
      <c r="S15" s="71">
        <v>5.6470000000000002</v>
      </c>
      <c r="T15" s="71">
        <v>12.111000000000001</v>
      </c>
      <c r="U15" s="71">
        <v>3.7160000000000002</v>
      </c>
      <c r="V15" s="71">
        <v>0.88600000000000001</v>
      </c>
      <c r="W15" s="71">
        <v>0.91700000000000004</v>
      </c>
      <c r="X15" s="71">
        <v>2.7120000000000002</v>
      </c>
      <c r="Y15" s="71">
        <v>4.8959999999999999</v>
      </c>
      <c r="Z15" s="71">
        <v>2.903</v>
      </c>
      <c r="AA15" s="71">
        <v>2.81</v>
      </c>
      <c r="AB15" s="71">
        <v>2.0990000000000002</v>
      </c>
      <c r="AC15" s="71">
        <v>43.975999999999999</v>
      </c>
      <c r="AD15" s="71">
        <v>29.074000000000002</v>
      </c>
      <c r="AE15" s="71">
        <v>78.043999999999997</v>
      </c>
      <c r="AF15" s="71">
        <v>37.03</v>
      </c>
      <c r="AG15" s="71">
        <v>40.948</v>
      </c>
      <c r="AH15" s="71">
        <v>77.010000000000005</v>
      </c>
      <c r="AI15" s="71">
        <v>96.835999999999999</v>
      </c>
      <c r="AJ15" s="71">
        <v>27.059000000000001</v>
      </c>
      <c r="AK15" s="71">
        <v>19.03</v>
      </c>
      <c r="AL15" s="71">
        <v>29.922000000000001</v>
      </c>
      <c r="AM15" s="71">
        <v>22.007999999999999</v>
      </c>
      <c r="AN15" s="71">
        <v>17.655999999999999</v>
      </c>
      <c r="AO15" s="71">
        <v>116.938</v>
      </c>
      <c r="AP15" s="71">
        <v>119.026</v>
      </c>
      <c r="AQ15" s="71">
        <v>116.934</v>
      </c>
      <c r="AR15" s="71">
        <v>116.432</v>
      </c>
      <c r="AS15" s="71">
        <v>163.13900000000001</v>
      </c>
      <c r="AT15" s="71">
        <v>24.791</v>
      </c>
      <c r="AU15" s="71">
        <v>23.013000000000002</v>
      </c>
      <c r="AV15" s="71">
        <v>24.786999999999999</v>
      </c>
      <c r="AW15" s="71">
        <v>24.867999999999999</v>
      </c>
      <c r="AX15" s="71">
        <v>7.6459999999999999</v>
      </c>
      <c r="AY15" s="71">
        <v>7.6840000000000002</v>
      </c>
      <c r="AZ15" s="71">
        <v>7.806</v>
      </c>
      <c r="BA15" s="71">
        <v>0.01</v>
      </c>
      <c r="BB15" s="71">
        <v>6.7000000000000004E-2</v>
      </c>
      <c r="BC15" s="71">
        <v>8.4000000000000005E-2</v>
      </c>
      <c r="BD15" s="71">
        <v>0.01</v>
      </c>
      <c r="BE15" s="71">
        <v>0.01</v>
      </c>
      <c r="BF15" s="71">
        <v>0.01</v>
      </c>
      <c r="BG15" s="71">
        <v>4.3999999999999997E-2</v>
      </c>
      <c r="BH15" s="71"/>
      <c r="BI15" s="71">
        <v>11.468</v>
      </c>
      <c r="BJ15" s="71">
        <v>0.58099999999999996</v>
      </c>
      <c r="BK15" s="71">
        <v>2.99</v>
      </c>
      <c r="BL15" s="71">
        <v>1.776</v>
      </c>
      <c r="BM15" s="71">
        <v>14.914</v>
      </c>
      <c r="BN15" s="71">
        <v>14.698</v>
      </c>
      <c r="BO15" s="71">
        <v>22.196000000000002</v>
      </c>
      <c r="BP15" s="71">
        <v>6.8710000000000004</v>
      </c>
      <c r="BQ15" s="71">
        <v>4.4539999999999997</v>
      </c>
      <c r="BR15" s="71">
        <v>4.4790000000000001</v>
      </c>
      <c r="BS15" s="71">
        <v>6.1139999999999999</v>
      </c>
      <c r="BT15" s="71">
        <v>6.1050000000000004</v>
      </c>
      <c r="BU15" s="71">
        <v>4.282</v>
      </c>
      <c r="BV15" s="71">
        <v>15.593</v>
      </c>
      <c r="BW15" s="71">
        <v>4.5570000000000004</v>
      </c>
      <c r="BX15" s="71">
        <v>1.47</v>
      </c>
      <c r="BY15" s="71">
        <v>0.8</v>
      </c>
      <c r="BZ15" s="71">
        <v>0.93100000000000005</v>
      </c>
      <c r="CA15" s="71">
        <v>1.381</v>
      </c>
      <c r="CB15" s="71">
        <v>0.81200000000000006</v>
      </c>
      <c r="CC15" s="71">
        <v>0.8</v>
      </c>
      <c r="CD15" s="71">
        <v>0.8</v>
      </c>
      <c r="CE15" s="71">
        <v>0.8</v>
      </c>
      <c r="CF15" s="71">
        <v>0.8</v>
      </c>
      <c r="CG15" s="71">
        <v>5.6719999999999997</v>
      </c>
      <c r="CH15" s="71">
        <v>13.500999999999999</v>
      </c>
      <c r="CI15" s="71">
        <v>0.8</v>
      </c>
      <c r="CJ15" s="71">
        <v>0.8</v>
      </c>
      <c r="CK15" s="71">
        <v>0.8</v>
      </c>
      <c r="CL15" s="71"/>
      <c r="CM15" s="71"/>
      <c r="CN15" s="71"/>
      <c r="CO15" s="71">
        <v>11.327999999999999</v>
      </c>
      <c r="CP15" s="71"/>
      <c r="CQ15" s="71">
        <v>7.0999999999999994E-2</v>
      </c>
      <c r="CR15" s="71">
        <v>0.189</v>
      </c>
      <c r="CS15" s="71">
        <v>0.309</v>
      </c>
      <c r="CT15" s="72"/>
      <c r="CU15" s="72"/>
      <c r="CV15" s="72"/>
      <c r="CW15" s="73"/>
      <c r="CX15" s="74">
        <f t="array" ref="CX15">SUMPRODUCT(B15:CW15*0.25)</f>
        <v>389.58999999999992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1.204</v>
      </c>
      <c r="C18" s="77">
        <f t="shared" ref="C18:BN18" si="0">SUM(C11:C17)</f>
        <v>1.075</v>
      </c>
      <c r="D18" s="77">
        <f t="shared" si="0"/>
        <v>1.0880000000000001</v>
      </c>
      <c r="E18" s="77">
        <f t="shared" si="0"/>
        <v>1.1000000000000001</v>
      </c>
      <c r="F18" s="77">
        <f t="shared" si="0"/>
        <v>0.8</v>
      </c>
      <c r="G18" s="77">
        <f t="shared" si="0"/>
        <v>1.1299999999999999</v>
      </c>
      <c r="H18" s="77">
        <f t="shared" si="0"/>
        <v>1.147</v>
      </c>
      <c r="I18" s="77">
        <f t="shared" si="0"/>
        <v>3.7029999999999998</v>
      </c>
      <c r="J18" s="77">
        <f t="shared" si="0"/>
        <v>3.0739999999999998</v>
      </c>
      <c r="K18" s="77">
        <f t="shared" si="0"/>
        <v>8.5410000000000004</v>
      </c>
      <c r="L18" s="77">
        <f t="shared" si="0"/>
        <v>19.07</v>
      </c>
      <c r="M18" s="77">
        <f t="shared" si="0"/>
        <v>7.5720000000000001</v>
      </c>
      <c r="N18" s="77">
        <f t="shared" si="0"/>
        <v>5.7910000000000004</v>
      </c>
      <c r="O18" s="77">
        <f t="shared" si="0"/>
        <v>5.8109999999999999</v>
      </c>
      <c r="P18" s="77">
        <f t="shared" si="0"/>
        <v>5.8319999999999999</v>
      </c>
      <c r="Q18" s="77">
        <f t="shared" si="0"/>
        <v>2.9279999999999999</v>
      </c>
      <c r="R18" s="77">
        <f t="shared" si="0"/>
        <v>14.763</v>
      </c>
      <c r="S18" s="77">
        <f t="shared" si="0"/>
        <v>5.6470000000000002</v>
      </c>
      <c r="T18" s="77">
        <f t="shared" si="0"/>
        <v>12.111000000000001</v>
      </c>
      <c r="U18" s="77">
        <f t="shared" si="0"/>
        <v>3.7160000000000002</v>
      </c>
      <c r="V18" s="77">
        <f t="shared" si="0"/>
        <v>0.88600000000000001</v>
      </c>
      <c r="W18" s="77">
        <f t="shared" si="0"/>
        <v>0.91700000000000004</v>
      </c>
      <c r="X18" s="77">
        <f t="shared" si="0"/>
        <v>2.7120000000000002</v>
      </c>
      <c r="Y18" s="77">
        <f t="shared" si="0"/>
        <v>4.8959999999999999</v>
      </c>
      <c r="Z18" s="77">
        <f t="shared" si="0"/>
        <v>2.903</v>
      </c>
      <c r="AA18" s="77">
        <f t="shared" si="0"/>
        <v>2.81</v>
      </c>
      <c r="AB18" s="77">
        <f t="shared" si="0"/>
        <v>2.0990000000000002</v>
      </c>
      <c r="AC18" s="77">
        <f t="shared" si="0"/>
        <v>43.975999999999999</v>
      </c>
      <c r="AD18" s="77">
        <f t="shared" si="0"/>
        <v>29.074000000000002</v>
      </c>
      <c r="AE18" s="77">
        <f t="shared" si="0"/>
        <v>78.043999999999997</v>
      </c>
      <c r="AF18" s="77">
        <f t="shared" si="0"/>
        <v>37.03</v>
      </c>
      <c r="AG18" s="77">
        <f t="shared" si="0"/>
        <v>40.948</v>
      </c>
      <c r="AH18" s="77">
        <f t="shared" si="0"/>
        <v>77.010000000000005</v>
      </c>
      <c r="AI18" s="77">
        <f t="shared" si="0"/>
        <v>96.835999999999999</v>
      </c>
      <c r="AJ18" s="77">
        <f t="shared" si="0"/>
        <v>27.059000000000001</v>
      </c>
      <c r="AK18" s="77">
        <f t="shared" si="0"/>
        <v>19.03</v>
      </c>
      <c r="AL18" s="77">
        <f t="shared" si="0"/>
        <v>29.922000000000001</v>
      </c>
      <c r="AM18" s="77">
        <f t="shared" si="0"/>
        <v>22.007999999999999</v>
      </c>
      <c r="AN18" s="77">
        <f t="shared" si="0"/>
        <v>17.655999999999999</v>
      </c>
      <c r="AO18" s="77">
        <f t="shared" si="0"/>
        <v>116.938</v>
      </c>
      <c r="AP18" s="77">
        <f t="shared" si="0"/>
        <v>119.026</v>
      </c>
      <c r="AQ18" s="77">
        <f t="shared" si="0"/>
        <v>116.934</v>
      </c>
      <c r="AR18" s="77">
        <f t="shared" si="0"/>
        <v>116.432</v>
      </c>
      <c r="AS18" s="77">
        <f t="shared" si="0"/>
        <v>163.13900000000001</v>
      </c>
      <c r="AT18" s="77">
        <f t="shared" si="0"/>
        <v>24.791</v>
      </c>
      <c r="AU18" s="77">
        <f t="shared" si="0"/>
        <v>23.013000000000002</v>
      </c>
      <c r="AV18" s="77">
        <f t="shared" si="0"/>
        <v>24.786999999999999</v>
      </c>
      <c r="AW18" s="77">
        <f t="shared" si="0"/>
        <v>24.867999999999999</v>
      </c>
      <c r="AX18" s="77">
        <f t="shared" si="0"/>
        <v>7.6459999999999999</v>
      </c>
      <c r="AY18" s="77">
        <f t="shared" si="0"/>
        <v>7.6840000000000002</v>
      </c>
      <c r="AZ18" s="77">
        <f t="shared" si="0"/>
        <v>7.806</v>
      </c>
      <c r="BA18" s="77">
        <f t="shared" si="0"/>
        <v>0.01</v>
      </c>
      <c r="BB18" s="77">
        <f t="shared" si="0"/>
        <v>6.7000000000000004E-2</v>
      </c>
      <c r="BC18" s="77">
        <f t="shared" si="0"/>
        <v>8.4000000000000005E-2</v>
      </c>
      <c r="BD18" s="77">
        <f t="shared" si="0"/>
        <v>0.01</v>
      </c>
      <c r="BE18" s="77">
        <f t="shared" si="0"/>
        <v>0.01</v>
      </c>
      <c r="BF18" s="77">
        <f t="shared" si="0"/>
        <v>0.01</v>
      </c>
      <c r="BG18" s="77">
        <f t="shared" si="0"/>
        <v>4.3999999999999997E-2</v>
      </c>
      <c r="BH18" s="77">
        <f t="shared" si="0"/>
        <v>0</v>
      </c>
      <c r="BI18" s="77">
        <f t="shared" si="0"/>
        <v>11.468</v>
      </c>
      <c r="BJ18" s="77">
        <f t="shared" si="0"/>
        <v>0.58099999999999996</v>
      </c>
      <c r="BK18" s="77">
        <f t="shared" si="0"/>
        <v>2.99</v>
      </c>
      <c r="BL18" s="77">
        <f t="shared" si="0"/>
        <v>1.776</v>
      </c>
      <c r="BM18" s="77">
        <f t="shared" si="0"/>
        <v>14.914</v>
      </c>
      <c r="BN18" s="77">
        <f t="shared" si="0"/>
        <v>14.698</v>
      </c>
      <c r="BO18" s="77">
        <f t="shared" ref="BO18:CW18" si="1">SUM(BO11:BO17)</f>
        <v>22.196000000000002</v>
      </c>
      <c r="BP18" s="77">
        <f t="shared" si="1"/>
        <v>6.8710000000000004</v>
      </c>
      <c r="BQ18" s="77">
        <f t="shared" si="1"/>
        <v>4.4539999999999997</v>
      </c>
      <c r="BR18" s="77">
        <f t="shared" si="1"/>
        <v>4.4790000000000001</v>
      </c>
      <c r="BS18" s="77">
        <f t="shared" si="1"/>
        <v>6.1139999999999999</v>
      </c>
      <c r="BT18" s="77">
        <f t="shared" si="1"/>
        <v>6.1050000000000004</v>
      </c>
      <c r="BU18" s="77">
        <f t="shared" si="1"/>
        <v>4.282</v>
      </c>
      <c r="BV18" s="77">
        <f t="shared" si="1"/>
        <v>15.593</v>
      </c>
      <c r="BW18" s="77">
        <f t="shared" si="1"/>
        <v>4.5570000000000004</v>
      </c>
      <c r="BX18" s="77">
        <f t="shared" si="1"/>
        <v>2.0979999999999999</v>
      </c>
      <c r="BY18" s="77">
        <f t="shared" si="1"/>
        <v>0.8</v>
      </c>
      <c r="BZ18" s="77">
        <f t="shared" si="1"/>
        <v>0.93100000000000005</v>
      </c>
      <c r="CA18" s="77">
        <f t="shared" si="1"/>
        <v>1.381</v>
      </c>
      <c r="CB18" s="77">
        <f t="shared" si="1"/>
        <v>0.81200000000000006</v>
      </c>
      <c r="CC18" s="77">
        <f t="shared" si="1"/>
        <v>0.8</v>
      </c>
      <c r="CD18" s="77">
        <f t="shared" si="1"/>
        <v>0.8</v>
      </c>
      <c r="CE18" s="77">
        <f t="shared" si="1"/>
        <v>0.8</v>
      </c>
      <c r="CF18" s="77">
        <f t="shared" si="1"/>
        <v>0.8</v>
      </c>
      <c r="CG18" s="77">
        <f t="shared" si="1"/>
        <v>5.6719999999999997</v>
      </c>
      <c r="CH18" s="77">
        <f t="shared" si="1"/>
        <v>13.500999999999999</v>
      </c>
      <c r="CI18" s="77">
        <f t="shared" si="1"/>
        <v>0.8</v>
      </c>
      <c r="CJ18" s="77">
        <f t="shared" si="1"/>
        <v>0.8</v>
      </c>
      <c r="CK18" s="77">
        <f t="shared" si="1"/>
        <v>0.8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11.327999999999999</v>
      </c>
      <c r="CP18" s="77">
        <f t="shared" si="1"/>
        <v>0</v>
      </c>
      <c r="CQ18" s="77">
        <f t="shared" si="1"/>
        <v>7.0999999999999994E-2</v>
      </c>
      <c r="CR18" s="77">
        <f t="shared" si="1"/>
        <v>0.189</v>
      </c>
      <c r="CS18" s="77">
        <f t="shared" si="1"/>
        <v>0.309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389.7469999999999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>
        <v>2</v>
      </c>
      <c r="AF21" s="88"/>
      <c r="AG21" s="88"/>
      <c r="AH21" s="88">
        <v>2</v>
      </c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</v>
      </c>
    </row>
    <row r="22" spans="1:102" ht="24.95" customHeight="1" x14ac:dyDescent="0.2">
      <c r="A22" s="92" t="s">
        <v>18</v>
      </c>
      <c r="B22" s="93"/>
      <c r="C22" s="94">
        <v>0.8</v>
      </c>
      <c r="D22" s="94">
        <v>4.0430000000000001</v>
      </c>
      <c r="E22" s="94"/>
      <c r="F22" s="94">
        <v>11</v>
      </c>
      <c r="G22" s="94">
        <v>4</v>
      </c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>
        <v>14</v>
      </c>
      <c r="AG22" s="94">
        <v>14</v>
      </c>
      <c r="AH22" s="94">
        <v>20</v>
      </c>
      <c r="AI22" s="94">
        <v>20</v>
      </c>
      <c r="AJ22" s="94">
        <v>14</v>
      </c>
      <c r="AK22" s="94"/>
      <c r="AL22" s="94"/>
      <c r="AM22" s="94"/>
      <c r="AN22" s="94"/>
      <c r="AO22" s="94"/>
      <c r="AP22" s="94"/>
      <c r="AQ22" s="94"/>
      <c r="AR22" s="94">
        <v>4</v>
      </c>
      <c r="AS22" s="94">
        <v>4</v>
      </c>
      <c r="AT22" s="94">
        <v>4</v>
      </c>
      <c r="AU22" s="94">
        <v>4</v>
      </c>
      <c r="AV22" s="94"/>
      <c r="AW22" s="94"/>
      <c r="AX22" s="94"/>
      <c r="AY22" s="94">
        <v>2</v>
      </c>
      <c r="AZ22" s="94"/>
      <c r="BA22" s="94"/>
      <c r="BB22" s="94"/>
      <c r="BC22" s="94"/>
      <c r="BD22" s="94"/>
      <c r="BE22" s="94"/>
      <c r="BF22" s="94"/>
      <c r="BG22" s="94">
        <v>0.1</v>
      </c>
      <c r="BH22" s="94">
        <v>4</v>
      </c>
      <c r="BI22" s="94"/>
      <c r="BJ22" s="94">
        <v>4</v>
      </c>
      <c r="BK22" s="94">
        <v>4</v>
      </c>
      <c r="BL22" s="94"/>
      <c r="BM22" s="94">
        <v>4</v>
      </c>
      <c r="BN22" s="94"/>
      <c r="BO22" s="94"/>
      <c r="BP22" s="94"/>
      <c r="BQ22" s="94"/>
      <c r="BR22" s="94"/>
      <c r="BS22" s="94"/>
      <c r="BT22" s="94"/>
      <c r="BU22" s="94">
        <v>4</v>
      </c>
      <c r="BV22" s="94"/>
      <c r="BW22" s="94"/>
      <c r="BX22" s="94">
        <v>11</v>
      </c>
      <c r="BY22" s="94">
        <v>11</v>
      </c>
      <c r="BZ22" s="94">
        <v>4</v>
      </c>
      <c r="CA22" s="94">
        <v>4</v>
      </c>
      <c r="CB22" s="94"/>
      <c r="CC22" s="94">
        <v>4</v>
      </c>
      <c r="CD22" s="94"/>
      <c r="CE22" s="94"/>
      <c r="CF22" s="94"/>
      <c r="CG22" s="94">
        <v>4</v>
      </c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44.485749999999996</v>
      </c>
    </row>
    <row r="23" spans="1:102" ht="24.95" customHeight="1" x14ac:dyDescent="0.2">
      <c r="A23" s="92" t="s">
        <v>19</v>
      </c>
      <c r="B23" s="98">
        <v>8.3409999999999993</v>
      </c>
      <c r="C23" s="99">
        <v>1.4570000000000001</v>
      </c>
      <c r="D23" s="99"/>
      <c r="E23" s="99"/>
      <c r="F23" s="99">
        <v>20.716000000000001</v>
      </c>
      <c r="G23" s="99">
        <v>11.686999999999999</v>
      </c>
      <c r="H23" s="99">
        <v>12.275</v>
      </c>
      <c r="I23" s="99">
        <v>6.7839999999999998</v>
      </c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>
        <v>19</v>
      </c>
      <c r="AF23" s="99">
        <v>14.28</v>
      </c>
      <c r="AG23" s="99">
        <v>33.380000000000003</v>
      </c>
      <c r="AH23" s="99">
        <v>14</v>
      </c>
      <c r="AI23" s="99">
        <v>14</v>
      </c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13.023</v>
      </c>
      <c r="AT23" s="99">
        <v>10.194000000000001</v>
      </c>
      <c r="AU23" s="99">
        <v>10.54</v>
      </c>
      <c r="AV23" s="99">
        <v>9.6850000000000005</v>
      </c>
      <c r="AW23" s="99">
        <v>8.4920000000000009</v>
      </c>
      <c r="AX23" s="99">
        <v>10.371</v>
      </c>
      <c r="AY23" s="99">
        <v>5.4139999999999997</v>
      </c>
      <c r="AZ23" s="99">
        <v>3.9319999999999999</v>
      </c>
      <c r="BA23" s="99">
        <v>2.5</v>
      </c>
      <c r="BB23" s="99">
        <v>8.718</v>
      </c>
      <c r="BC23" s="99">
        <v>7.1219999999999999</v>
      </c>
      <c r="BD23" s="99">
        <v>5.0670000000000002</v>
      </c>
      <c r="BE23" s="99">
        <v>4.4480000000000004</v>
      </c>
      <c r="BF23" s="99">
        <v>4.8869999999999996</v>
      </c>
      <c r="BG23" s="99">
        <v>3.9910000000000001</v>
      </c>
      <c r="BH23" s="99"/>
      <c r="BI23" s="99">
        <v>2.2000000000000002</v>
      </c>
      <c r="BJ23" s="99">
        <v>7.1929999999999996</v>
      </c>
      <c r="BK23" s="99">
        <v>2.8410000000000002</v>
      </c>
      <c r="BL23" s="99"/>
      <c r="BM23" s="99"/>
      <c r="BN23" s="99">
        <v>0.42299999999999999</v>
      </c>
      <c r="BO23" s="99">
        <v>33.82</v>
      </c>
      <c r="BP23" s="99"/>
      <c r="BQ23" s="99"/>
      <c r="BR23" s="99"/>
      <c r="BS23" s="99"/>
      <c r="BT23" s="99"/>
      <c r="BU23" s="99"/>
      <c r="BV23" s="99">
        <v>15.12</v>
      </c>
      <c r="BW23" s="99"/>
      <c r="BX23" s="99">
        <v>2.6819999999999999</v>
      </c>
      <c r="BY23" s="99"/>
      <c r="BZ23" s="99"/>
      <c r="CA23" s="99"/>
      <c r="CB23" s="99">
        <v>3.6709999999999998</v>
      </c>
      <c r="CC23" s="99"/>
      <c r="CD23" s="99">
        <v>4.8049999999999997</v>
      </c>
      <c r="CE23" s="99"/>
      <c r="CF23" s="99">
        <v>11.913</v>
      </c>
      <c r="CG23" s="99">
        <v>40.206000000000003</v>
      </c>
      <c r="CH23" s="99">
        <v>4.8000000000000001E-2</v>
      </c>
      <c r="CI23" s="99">
        <v>21.593</v>
      </c>
      <c r="CJ23" s="99">
        <v>15.403</v>
      </c>
      <c r="CK23" s="99">
        <v>30.957999999999998</v>
      </c>
      <c r="CL23" s="99"/>
      <c r="CM23" s="99"/>
      <c r="CN23" s="99">
        <v>33.985999999999997</v>
      </c>
      <c r="CO23" s="99">
        <v>20.887</v>
      </c>
      <c r="CP23" s="99">
        <v>16.774000000000001</v>
      </c>
      <c r="CQ23" s="99">
        <v>24.501000000000001</v>
      </c>
      <c r="CR23" s="99"/>
      <c r="CS23" s="99">
        <v>11.189</v>
      </c>
      <c r="CT23" s="100"/>
      <c r="CU23" s="100"/>
      <c r="CV23" s="100"/>
      <c r="CW23" s="96"/>
      <c r="CX23" s="97">
        <f t="array" ref="CX23">SUMPRODUCT(B23:CW23*0.25)</f>
        <v>141.12924999999996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8.3409999999999993</v>
      </c>
      <c r="C28" s="107">
        <f t="shared" si="2"/>
        <v>2.2570000000000001</v>
      </c>
      <c r="D28" s="107">
        <f t="shared" si="2"/>
        <v>4.0430000000000001</v>
      </c>
      <c r="E28" s="107">
        <f t="shared" si="2"/>
        <v>0</v>
      </c>
      <c r="F28" s="107">
        <f t="shared" si="2"/>
        <v>31.716000000000001</v>
      </c>
      <c r="G28" s="107">
        <f t="shared" si="2"/>
        <v>15.686999999999999</v>
      </c>
      <c r="H28" s="107">
        <f t="shared" si="2"/>
        <v>12.275</v>
      </c>
      <c r="I28" s="107">
        <f t="shared" si="2"/>
        <v>6.7839999999999998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21</v>
      </c>
      <c r="AF28" s="107">
        <f t="shared" si="3"/>
        <v>28.28</v>
      </c>
      <c r="AG28" s="107">
        <f t="shared" si="3"/>
        <v>47.38</v>
      </c>
      <c r="AH28" s="107">
        <f t="shared" si="3"/>
        <v>36</v>
      </c>
      <c r="AI28" s="107">
        <f t="shared" si="3"/>
        <v>34</v>
      </c>
      <c r="AJ28" s="107">
        <f t="shared" si="3"/>
        <v>14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4</v>
      </c>
      <c r="AS28" s="107">
        <f t="shared" si="3"/>
        <v>17.023</v>
      </c>
      <c r="AT28" s="107">
        <f t="shared" si="3"/>
        <v>14.194000000000001</v>
      </c>
      <c r="AU28" s="107">
        <f t="shared" si="3"/>
        <v>14.54</v>
      </c>
      <c r="AV28" s="107">
        <f t="shared" si="3"/>
        <v>9.6850000000000005</v>
      </c>
      <c r="AW28" s="107">
        <f t="shared" si="3"/>
        <v>8.4920000000000009</v>
      </c>
      <c r="AX28" s="107">
        <f t="shared" si="3"/>
        <v>10.371</v>
      </c>
      <c r="AY28" s="107">
        <f t="shared" si="3"/>
        <v>7.4139999999999997</v>
      </c>
      <c r="AZ28" s="107">
        <f t="shared" si="3"/>
        <v>3.9319999999999999</v>
      </c>
      <c r="BA28" s="107">
        <f t="shared" si="3"/>
        <v>2.5</v>
      </c>
      <c r="BB28" s="107">
        <f t="shared" si="3"/>
        <v>8.718</v>
      </c>
      <c r="BC28" s="107">
        <f t="shared" si="3"/>
        <v>7.1219999999999999</v>
      </c>
      <c r="BD28" s="107">
        <f t="shared" si="3"/>
        <v>5.0670000000000002</v>
      </c>
      <c r="BE28" s="107">
        <f t="shared" si="3"/>
        <v>4.4480000000000004</v>
      </c>
      <c r="BF28" s="107">
        <f t="shared" si="3"/>
        <v>4.8869999999999996</v>
      </c>
      <c r="BG28" s="107">
        <f t="shared" si="3"/>
        <v>4.0910000000000002</v>
      </c>
      <c r="BH28" s="107">
        <f t="shared" si="3"/>
        <v>4</v>
      </c>
      <c r="BI28" s="107">
        <f t="shared" si="3"/>
        <v>2.2000000000000002</v>
      </c>
      <c r="BJ28" s="107">
        <f t="shared" si="3"/>
        <v>11.193</v>
      </c>
      <c r="BK28" s="107">
        <f t="shared" si="3"/>
        <v>6.8410000000000002</v>
      </c>
      <c r="BL28" s="107">
        <f t="shared" si="3"/>
        <v>0</v>
      </c>
      <c r="BM28" s="107">
        <f t="shared" si="3"/>
        <v>4</v>
      </c>
      <c r="BN28" s="107">
        <f t="shared" si="3"/>
        <v>0.42299999999999999</v>
      </c>
      <c r="BO28" s="107">
        <f t="shared" si="3"/>
        <v>33.82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4</v>
      </c>
      <c r="BV28" s="107">
        <f t="shared" si="3"/>
        <v>15.12</v>
      </c>
      <c r="BW28" s="107">
        <f t="shared" si="3"/>
        <v>0</v>
      </c>
      <c r="BX28" s="107">
        <f t="shared" si="3"/>
        <v>13.682</v>
      </c>
      <c r="BY28" s="107">
        <f t="shared" si="3"/>
        <v>11</v>
      </c>
      <c r="BZ28" s="107">
        <f t="shared" si="3"/>
        <v>4</v>
      </c>
      <c r="CA28" s="107">
        <f t="shared" si="3"/>
        <v>4</v>
      </c>
      <c r="CB28" s="107">
        <f t="shared" si="3"/>
        <v>3.6709999999999998</v>
      </c>
      <c r="CC28" s="107">
        <f t="shared" si="3"/>
        <v>4</v>
      </c>
      <c r="CD28" s="107">
        <f t="shared" ref="CD28:CW28" si="4">SUM(CD21:CD27)</f>
        <v>4.8049999999999997</v>
      </c>
      <c r="CE28" s="107">
        <f t="shared" si="4"/>
        <v>0</v>
      </c>
      <c r="CF28" s="107">
        <f t="shared" si="4"/>
        <v>11.913</v>
      </c>
      <c r="CG28" s="107">
        <f t="shared" si="4"/>
        <v>44.206000000000003</v>
      </c>
      <c r="CH28" s="107">
        <f t="shared" si="4"/>
        <v>4.8000000000000001E-2</v>
      </c>
      <c r="CI28" s="107">
        <f t="shared" si="4"/>
        <v>21.593</v>
      </c>
      <c r="CJ28" s="107">
        <f t="shared" si="4"/>
        <v>15.403</v>
      </c>
      <c r="CK28" s="107">
        <f t="shared" si="4"/>
        <v>30.957999999999998</v>
      </c>
      <c r="CL28" s="107">
        <f t="shared" si="4"/>
        <v>0</v>
      </c>
      <c r="CM28" s="107">
        <f t="shared" si="4"/>
        <v>0</v>
      </c>
      <c r="CN28" s="107">
        <f t="shared" si="4"/>
        <v>33.985999999999997</v>
      </c>
      <c r="CO28" s="107">
        <f t="shared" si="4"/>
        <v>20.887</v>
      </c>
      <c r="CP28" s="107">
        <f t="shared" si="4"/>
        <v>16.774000000000001</v>
      </c>
      <c r="CQ28" s="107">
        <f t="shared" si="4"/>
        <v>24.501000000000001</v>
      </c>
      <c r="CR28" s="107">
        <f t="shared" si="4"/>
        <v>0</v>
      </c>
      <c r="CS28" s="107">
        <f t="shared" si="4"/>
        <v>11.189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186.61499999999995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9.5449999999999999</v>
      </c>
      <c r="C32" s="94">
        <v>3.3319999999999999</v>
      </c>
      <c r="D32" s="94">
        <v>5.1310000000000002</v>
      </c>
      <c r="E32" s="94">
        <v>1.1000000000000001</v>
      </c>
      <c r="F32" s="94">
        <v>32.515999999999998</v>
      </c>
      <c r="G32" s="94">
        <v>16.817</v>
      </c>
      <c r="H32" s="94">
        <v>13.422000000000001</v>
      </c>
      <c r="I32" s="94">
        <v>10.487</v>
      </c>
      <c r="J32" s="94">
        <v>3.0739999999999998</v>
      </c>
      <c r="K32" s="94">
        <v>8.5410000000000004</v>
      </c>
      <c r="L32" s="94">
        <v>19.07</v>
      </c>
      <c r="M32" s="94">
        <v>7.5720000000000001</v>
      </c>
      <c r="N32" s="94">
        <v>5.7910000000000004</v>
      </c>
      <c r="O32" s="94">
        <v>5.8109999999999999</v>
      </c>
      <c r="P32" s="94">
        <v>5.8319999999999999</v>
      </c>
      <c r="Q32" s="94">
        <v>2.9279999999999999</v>
      </c>
      <c r="R32" s="94">
        <v>14.763</v>
      </c>
      <c r="S32" s="94">
        <v>5.6470000000000002</v>
      </c>
      <c r="T32" s="94">
        <v>12.111000000000001</v>
      </c>
      <c r="U32" s="94">
        <v>3.7160000000000002</v>
      </c>
      <c r="V32" s="94">
        <v>0.88600000000000001</v>
      </c>
      <c r="W32" s="94">
        <v>0.91700000000000004</v>
      </c>
      <c r="X32" s="94">
        <v>2.7120000000000002</v>
      </c>
      <c r="Y32" s="94">
        <v>4.8959999999999999</v>
      </c>
      <c r="Z32" s="94">
        <v>2.903</v>
      </c>
      <c r="AA32" s="94">
        <v>2.81</v>
      </c>
      <c r="AB32" s="94">
        <v>2.0990000000000002</v>
      </c>
      <c r="AC32" s="94">
        <v>43.975999999999999</v>
      </c>
      <c r="AD32" s="94">
        <v>29.074000000000002</v>
      </c>
      <c r="AE32" s="94">
        <v>99.043999999999997</v>
      </c>
      <c r="AF32" s="94">
        <v>65.31</v>
      </c>
      <c r="AG32" s="94">
        <v>88.328000000000003</v>
      </c>
      <c r="AH32" s="94">
        <v>113.01</v>
      </c>
      <c r="AI32" s="94">
        <v>130.83600000000001</v>
      </c>
      <c r="AJ32" s="94">
        <v>41.058999999999997</v>
      </c>
      <c r="AK32" s="94">
        <v>19.03</v>
      </c>
      <c r="AL32" s="94">
        <v>29.922000000000001</v>
      </c>
      <c r="AM32" s="94">
        <v>22.007999999999999</v>
      </c>
      <c r="AN32" s="94">
        <v>17.655999999999999</v>
      </c>
      <c r="AO32" s="94">
        <v>116.938</v>
      </c>
      <c r="AP32" s="94">
        <v>119.026</v>
      </c>
      <c r="AQ32" s="94">
        <v>116.934</v>
      </c>
      <c r="AR32" s="94">
        <v>120.432</v>
      </c>
      <c r="AS32" s="94">
        <v>180.16200000000001</v>
      </c>
      <c r="AT32" s="94">
        <v>38.984999999999999</v>
      </c>
      <c r="AU32" s="94">
        <v>37.552999999999997</v>
      </c>
      <c r="AV32" s="94">
        <v>34.472000000000001</v>
      </c>
      <c r="AW32" s="94">
        <v>33.36</v>
      </c>
      <c r="AX32" s="94">
        <v>18.016999999999999</v>
      </c>
      <c r="AY32" s="94">
        <v>15.098000000000001</v>
      </c>
      <c r="AZ32" s="94">
        <v>11.738</v>
      </c>
      <c r="BA32" s="94">
        <v>2.5099999999999998</v>
      </c>
      <c r="BB32" s="94">
        <v>8.7850000000000001</v>
      </c>
      <c r="BC32" s="94">
        <v>7.2060000000000004</v>
      </c>
      <c r="BD32" s="94">
        <v>5.077</v>
      </c>
      <c r="BE32" s="94">
        <v>4.4580000000000002</v>
      </c>
      <c r="BF32" s="94">
        <v>4.8970000000000002</v>
      </c>
      <c r="BG32" s="94">
        <v>4.1349999999999998</v>
      </c>
      <c r="BH32" s="94">
        <v>4</v>
      </c>
      <c r="BI32" s="94">
        <v>13.667999999999999</v>
      </c>
      <c r="BJ32" s="94">
        <v>11.773999999999999</v>
      </c>
      <c r="BK32" s="94">
        <v>9.8309999999999995</v>
      </c>
      <c r="BL32" s="94">
        <v>1.776</v>
      </c>
      <c r="BM32" s="94">
        <v>18.914000000000001</v>
      </c>
      <c r="BN32" s="94">
        <v>15.121</v>
      </c>
      <c r="BO32" s="94">
        <v>56.015999999999998</v>
      </c>
      <c r="BP32" s="94">
        <v>6.8710000000000004</v>
      </c>
      <c r="BQ32" s="94">
        <v>4.4539999999999997</v>
      </c>
      <c r="BR32" s="94">
        <v>4.4790000000000001</v>
      </c>
      <c r="BS32" s="94">
        <v>6.1139999999999999</v>
      </c>
      <c r="BT32" s="94">
        <v>6.1050000000000004</v>
      </c>
      <c r="BU32" s="94">
        <v>8.282</v>
      </c>
      <c r="BV32" s="94">
        <v>30.713000000000001</v>
      </c>
      <c r="BW32" s="94">
        <v>4.5570000000000004</v>
      </c>
      <c r="BX32" s="94">
        <v>15.78</v>
      </c>
      <c r="BY32" s="94">
        <v>11.8</v>
      </c>
      <c r="BZ32" s="94">
        <v>4.931</v>
      </c>
      <c r="CA32" s="94">
        <v>5.3810000000000002</v>
      </c>
      <c r="CB32" s="94">
        <v>4.4829999999999997</v>
      </c>
      <c r="CC32" s="94">
        <v>4.8</v>
      </c>
      <c r="CD32" s="94">
        <v>5.6050000000000004</v>
      </c>
      <c r="CE32" s="94">
        <v>0.8</v>
      </c>
      <c r="CF32" s="94">
        <v>12.712999999999999</v>
      </c>
      <c r="CG32" s="94">
        <v>49.878</v>
      </c>
      <c r="CH32" s="94">
        <v>13.548999999999999</v>
      </c>
      <c r="CI32" s="94">
        <v>22.393000000000001</v>
      </c>
      <c r="CJ32" s="94">
        <v>16.202999999999999</v>
      </c>
      <c r="CK32" s="94">
        <v>31.757999999999999</v>
      </c>
      <c r="CL32" s="94"/>
      <c r="CM32" s="94"/>
      <c r="CN32" s="94">
        <v>33.985999999999997</v>
      </c>
      <c r="CO32" s="94">
        <v>32.215000000000003</v>
      </c>
      <c r="CP32" s="94">
        <v>16.774000000000001</v>
      </c>
      <c r="CQ32" s="94">
        <v>24.571999999999999</v>
      </c>
      <c r="CR32" s="94">
        <v>0.189</v>
      </c>
      <c r="CS32" s="94">
        <v>11.497999999999999</v>
      </c>
      <c r="CT32" s="95"/>
      <c r="CU32" s="95"/>
      <c r="CV32" s="95"/>
      <c r="CW32" s="96"/>
      <c r="CX32" s="97">
        <f t="array" ref="CX32">SUMPRODUCT(B32:CW32*0.25)</f>
        <v>576.36199999999997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9.5449999999999999</v>
      </c>
      <c r="C34" s="77">
        <f t="shared" ref="C34:BN34" si="5">SUM(C31:C33)</f>
        <v>3.3319999999999999</v>
      </c>
      <c r="D34" s="77">
        <f t="shared" si="5"/>
        <v>5.1310000000000002</v>
      </c>
      <c r="E34" s="77">
        <f t="shared" si="5"/>
        <v>1.1000000000000001</v>
      </c>
      <c r="F34" s="77">
        <f t="shared" si="5"/>
        <v>32.515999999999998</v>
      </c>
      <c r="G34" s="77">
        <f t="shared" si="5"/>
        <v>16.817</v>
      </c>
      <c r="H34" s="77">
        <f t="shared" si="5"/>
        <v>13.422000000000001</v>
      </c>
      <c r="I34" s="77">
        <f t="shared" si="5"/>
        <v>10.487</v>
      </c>
      <c r="J34" s="77">
        <f t="shared" si="5"/>
        <v>3.0739999999999998</v>
      </c>
      <c r="K34" s="77">
        <f t="shared" si="5"/>
        <v>8.5410000000000004</v>
      </c>
      <c r="L34" s="77">
        <f t="shared" si="5"/>
        <v>19.07</v>
      </c>
      <c r="M34" s="77">
        <f t="shared" si="5"/>
        <v>7.5720000000000001</v>
      </c>
      <c r="N34" s="77">
        <f t="shared" si="5"/>
        <v>5.7910000000000004</v>
      </c>
      <c r="O34" s="77">
        <f t="shared" si="5"/>
        <v>5.8109999999999999</v>
      </c>
      <c r="P34" s="77">
        <f t="shared" si="5"/>
        <v>5.8319999999999999</v>
      </c>
      <c r="Q34" s="77">
        <f t="shared" si="5"/>
        <v>2.9279999999999999</v>
      </c>
      <c r="R34" s="77">
        <f t="shared" si="5"/>
        <v>14.763</v>
      </c>
      <c r="S34" s="77">
        <f t="shared" si="5"/>
        <v>5.6470000000000002</v>
      </c>
      <c r="T34" s="77">
        <f t="shared" si="5"/>
        <v>12.111000000000001</v>
      </c>
      <c r="U34" s="77">
        <f t="shared" si="5"/>
        <v>3.7160000000000002</v>
      </c>
      <c r="V34" s="77">
        <f t="shared" si="5"/>
        <v>0.88600000000000001</v>
      </c>
      <c r="W34" s="77">
        <f t="shared" si="5"/>
        <v>0.91700000000000004</v>
      </c>
      <c r="X34" s="77">
        <f t="shared" si="5"/>
        <v>2.7120000000000002</v>
      </c>
      <c r="Y34" s="77">
        <f t="shared" si="5"/>
        <v>4.8959999999999999</v>
      </c>
      <c r="Z34" s="77">
        <f t="shared" si="5"/>
        <v>2.903</v>
      </c>
      <c r="AA34" s="77">
        <f t="shared" si="5"/>
        <v>2.81</v>
      </c>
      <c r="AB34" s="77">
        <f t="shared" si="5"/>
        <v>2.0990000000000002</v>
      </c>
      <c r="AC34" s="77">
        <f t="shared" si="5"/>
        <v>43.975999999999999</v>
      </c>
      <c r="AD34" s="77">
        <f t="shared" si="5"/>
        <v>29.074000000000002</v>
      </c>
      <c r="AE34" s="77">
        <f t="shared" si="5"/>
        <v>99.043999999999997</v>
      </c>
      <c r="AF34" s="77">
        <f t="shared" si="5"/>
        <v>65.31</v>
      </c>
      <c r="AG34" s="77">
        <f t="shared" si="5"/>
        <v>88.328000000000003</v>
      </c>
      <c r="AH34" s="77">
        <f t="shared" si="5"/>
        <v>113.01</v>
      </c>
      <c r="AI34" s="77">
        <f t="shared" si="5"/>
        <v>130.83600000000001</v>
      </c>
      <c r="AJ34" s="77">
        <f t="shared" si="5"/>
        <v>41.058999999999997</v>
      </c>
      <c r="AK34" s="77">
        <f t="shared" si="5"/>
        <v>19.03</v>
      </c>
      <c r="AL34" s="77">
        <f t="shared" si="5"/>
        <v>29.922000000000001</v>
      </c>
      <c r="AM34" s="77">
        <f t="shared" si="5"/>
        <v>22.007999999999999</v>
      </c>
      <c r="AN34" s="77">
        <f t="shared" si="5"/>
        <v>17.655999999999999</v>
      </c>
      <c r="AO34" s="77">
        <f t="shared" si="5"/>
        <v>116.938</v>
      </c>
      <c r="AP34" s="77">
        <f t="shared" si="5"/>
        <v>119.026</v>
      </c>
      <c r="AQ34" s="77">
        <f t="shared" si="5"/>
        <v>116.934</v>
      </c>
      <c r="AR34" s="77">
        <f t="shared" si="5"/>
        <v>120.432</v>
      </c>
      <c r="AS34" s="77">
        <f t="shared" si="5"/>
        <v>180.16200000000001</v>
      </c>
      <c r="AT34" s="77">
        <f t="shared" si="5"/>
        <v>38.984999999999999</v>
      </c>
      <c r="AU34" s="77">
        <f t="shared" si="5"/>
        <v>37.552999999999997</v>
      </c>
      <c r="AV34" s="77">
        <f t="shared" si="5"/>
        <v>34.472000000000001</v>
      </c>
      <c r="AW34" s="77">
        <f t="shared" si="5"/>
        <v>33.36</v>
      </c>
      <c r="AX34" s="77">
        <f t="shared" si="5"/>
        <v>18.016999999999999</v>
      </c>
      <c r="AY34" s="77">
        <f t="shared" si="5"/>
        <v>15.098000000000001</v>
      </c>
      <c r="AZ34" s="77">
        <f t="shared" si="5"/>
        <v>11.738</v>
      </c>
      <c r="BA34" s="77">
        <f t="shared" si="5"/>
        <v>2.5099999999999998</v>
      </c>
      <c r="BB34" s="77">
        <f t="shared" si="5"/>
        <v>8.7850000000000001</v>
      </c>
      <c r="BC34" s="77">
        <f t="shared" si="5"/>
        <v>7.2060000000000004</v>
      </c>
      <c r="BD34" s="77">
        <f t="shared" si="5"/>
        <v>5.077</v>
      </c>
      <c r="BE34" s="77">
        <f t="shared" si="5"/>
        <v>4.4580000000000002</v>
      </c>
      <c r="BF34" s="77">
        <f t="shared" si="5"/>
        <v>4.8970000000000002</v>
      </c>
      <c r="BG34" s="77">
        <f t="shared" si="5"/>
        <v>4.1349999999999998</v>
      </c>
      <c r="BH34" s="77">
        <f t="shared" si="5"/>
        <v>4</v>
      </c>
      <c r="BI34" s="77">
        <f t="shared" si="5"/>
        <v>13.667999999999999</v>
      </c>
      <c r="BJ34" s="77">
        <f t="shared" si="5"/>
        <v>11.773999999999999</v>
      </c>
      <c r="BK34" s="77">
        <f t="shared" si="5"/>
        <v>9.8309999999999995</v>
      </c>
      <c r="BL34" s="77">
        <f t="shared" si="5"/>
        <v>1.776</v>
      </c>
      <c r="BM34" s="77">
        <f t="shared" si="5"/>
        <v>18.914000000000001</v>
      </c>
      <c r="BN34" s="77">
        <f t="shared" si="5"/>
        <v>15.121</v>
      </c>
      <c r="BO34" s="77">
        <f t="shared" ref="BO34:CW34" si="6">SUM(BO31:BO33)</f>
        <v>56.015999999999998</v>
      </c>
      <c r="BP34" s="77">
        <f t="shared" si="6"/>
        <v>6.8710000000000004</v>
      </c>
      <c r="BQ34" s="77">
        <f t="shared" si="6"/>
        <v>4.4539999999999997</v>
      </c>
      <c r="BR34" s="77">
        <f t="shared" si="6"/>
        <v>4.4790000000000001</v>
      </c>
      <c r="BS34" s="77">
        <f t="shared" si="6"/>
        <v>6.1139999999999999</v>
      </c>
      <c r="BT34" s="77">
        <f t="shared" si="6"/>
        <v>6.1050000000000004</v>
      </c>
      <c r="BU34" s="77">
        <f t="shared" si="6"/>
        <v>8.282</v>
      </c>
      <c r="BV34" s="77">
        <f t="shared" si="6"/>
        <v>30.713000000000001</v>
      </c>
      <c r="BW34" s="77">
        <f t="shared" si="6"/>
        <v>4.5570000000000004</v>
      </c>
      <c r="BX34" s="77">
        <f t="shared" si="6"/>
        <v>15.78</v>
      </c>
      <c r="BY34" s="77">
        <f t="shared" si="6"/>
        <v>11.8</v>
      </c>
      <c r="BZ34" s="77">
        <f t="shared" si="6"/>
        <v>4.931</v>
      </c>
      <c r="CA34" s="77">
        <f t="shared" si="6"/>
        <v>5.3810000000000002</v>
      </c>
      <c r="CB34" s="77">
        <f t="shared" si="6"/>
        <v>4.4829999999999997</v>
      </c>
      <c r="CC34" s="77">
        <f t="shared" si="6"/>
        <v>4.8</v>
      </c>
      <c r="CD34" s="77">
        <f t="shared" si="6"/>
        <v>5.6050000000000004</v>
      </c>
      <c r="CE34" s="77">
        <f t="shared" si="6"/>
        <v>0.8</v>
      </c>
      <c r="CF34" s="77">
        <f t="shared" si="6"/>
        <v>12.712999999999999</v>
      </c>
      <c r="CG34" s="77">
        <f t="shared" si="6"/>
        <v>49.878</v>
      </c>
      <c r="CH34" s="77">
        <f t="shared" si="6"/>
        <v>13.548999999999999</v>
      </c>
      <c r="CI34" s="77">
        <f t="shared" si="6"/>
        <v>22.393000000000001</v>
      </c>
      <c r="CJ34" s="77">
        <f t="shared" si="6"/>
        <v>16.202999999999999</v>
      </c>
      <c r="CK34" s="77">
        <f t="shared" si="6"/>
        <v>31.757999999999999</v>
      </c>
      <c r="CL34" s="77">
        <f t="shared" si="6"/>
        <v>0</v>
      </c>
      <c r="CM34" s="77">
        <f t="shared" si="6"/>
        <v>0</v>
      </c>
      <c r="CN34" s="77">
        <f t="shared" si="6"/>
        <v>33.985999999999997</v>
      </c>
      <c r="CO34" s="77">
        <f t="shared" si="6"/>
        <v>32.215000000000003</v>
      </c>
      <c r="CP34" s="77">
        <f t="shared" si="6"/>
        <v>16.774000000000001</v>
      </c>
      <c r="CQ34" s="77">
        <f t="shared" si="6"/>
        <v>24.571999999999999</v>
      </c>
      <c r="CR34" s="77">
        <f t="shared" si="6"/>
        <v>0.189</v>
      </c>
      <c r="CS34" s="77">
        <f t="shared" si="6"/>
        <v>11.497999999999999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576.36199999999997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93.1</v>
      </c>
      <c r="C39" s="120">
        <v>122</v>
      </c>
      <c r="D39" s="120">
        <v>179</v>
      </c>
      <c r="E39" s="120">
        <v>166</v>
      </c>
      <c r="F39" s="120">
        <v>327.60000000000002</v>
      </c>
      <c r="G39" s="120">
        <v>287.3</v>
      </c>
      <c r="H39" s="120">
        <v>277.7</v>
      </c>
      <c r="I39" s="120">
        <v>251.5</v>
      </c>
      <c r="J39" s="120">
        <v>79.3</v>
      </c>
      <c r="K39" s="120">
        <v>57</v>
      </c>
      <c r="L39" s="120">
        <v>30.9</v>
      </c>
      <c r="M39" s="120">
        <v>51.8</v>
      </c>
      <c r="N39" s="120">
        <v>58.5</v>
      </c>
      <c r="O39" s="120">
        <v>52.2</v>
      </c>
      <c r="P39" s="120">
        <v>52.1</v>
      </c>
      <c r="Q39" s="120">
        <v>92.6</v>
      </c>
      <c r="R39" s="120">
        <v>57.5</v>
      </c>
      <c r="S39" s="120">
        <v>79.900000000000006</v>
      </c>
      <c r="T39" s="120">
        <v>59.7</v>
      </c>
      <c r="U39" s="120">
        <v>85.4</v>
      </c>
      <c r="V39" s="120">
        <v>190.4</v>
      </c>
      <c r="W39" s="120">
        <v>193.1</v>
      </c>
      <c r="X39" s="120">
        <v>172.6</v>
      </c>
      <c r="Y39" s="120">
        <v>148.80000000000001</v>
      </c>
      <c r="Z39" s="120">
        <v>178</v>
      </c>
      <c r="AA39" s="120">
        <v>169.8</v>
      </c>
      <c r="AB39" s="120">
        <v>146.1</v>
      </c>
      <c r="AC39" s="120">
        <v>27</v>
      </c>
      <c r="AD39" s="120">
        <v>79.099999999999994</v>
      </c>
      <c r="AE39" s="120"/>
      <c r="AF39" s="120"/>
      <c r="AG39" s="120"/>
      <c r="AH39" s="120"/>
      <c r="AI39" s="120"/>
      <c r="AJ39" s="120">
        <v>9.1</v>
      </c>
      <c r="AK39" s="120">
        <v>26.7</v>
      </c>
      <c r="AL39" s="120"/>
      <c r="AM39" s="120">
        <v>8.6</v>
      </c>
      <c r="AN39" s="120">
        <v>30.6</v>
      </c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8.1999999999999993</v>
      </c>
      <c r="AY39" s="120"/>
      <c r="AZ39" s="120"/>
      <c r="BA39" s="120">
        <v>1.7</v>
      </c>
      <c r="BB39" s="120">
        <v>34.5</v>
      </c>
      <c r="BC39" s="120">
        <v>36</v>
      </c>
      <c r="BD39" s="120">
        <v>38.4</v>
      </c>
      <c r="BE39" s="120">
        <v>39.700000000000003</v>
      </c>
      <c r="BF39" s="120">
        <v>38.700000000000003</v>
      </c>
      <c r="BG39" s="120">
        <v>40.4</v>
      </c>
      <c r="BH39" s="120">
        <v>89.3</v>
      </c>
      <c r="BI39" s="120">
        <v>128.30000000000001</v>
      </c>
      <c r="BJ39" s="120">
        <v>158.80000000000001</v>
      </c>
      <c r="BK39" s="120">
        <v>228</v>
      </c>
      <c r="BL39" s="120">
        <v>280.89999999999998</v>
      </c>
      <c r="BM39" s="120">
        <v>275.39999999999998</v>
      </c>
      <c r="BN39" s="120">
        <v>65.5</v>
      </c>
      <c r="BO39" s="120">
        <v>135</v>
      </c>
      <c r="BP39" s="120">
        <v>210.2</v>
      </c>
      <c r="BQ39" s="120">
        <v>251.3</v>
      </c>
      <c r="BR39" s="120">
        <v>127.5</v>
      </c>
      <c r="BS39" s="120">
        <v>165.3</v>
      </c>
      <c r="BT39" s="120">
        <v>181.2</v>
      </c>
      <c r="BU39" s="120">
        <v>228.4</v>
      </c>
      <c r="BV39" s="120">
        <v>319.10000000000002</v>
      </c>
      <c r="BW39" s="120">
        <v>453.7</v>
      </c>
      <c r="BX39" s="120">
        <v>579.79999999999995</v>
      </c>
      <c r="BY39" s="120">
        <v>625.29999999999995</v>
      </c>
      <c r="BZ39" s="120">
        <v>153.4</v>
      </c>
      <c r="CA39" s="120">
        <v>126.3</v>
      </c>
      <c r="CB39" s="120">
        <v>103.4</v>
      </c>
      <c r="CC39" s="120">
        <v>99.5</v>
      </c>
      <c r="CD39" s="120">
        <v>70.7</v>
      </c>
      <c r="CE39" s="120">
        <v>55</v>
      </c>
      <c r="CF39" s="120">
        <v>76.5</v>
      </c>
      <c r="CG39" s="120">
        <v>15.6</v>
      </c>
      <c r="CH39" s="120">
        <v>20.100000000000001</v>
      </c>
      <c r="CI39" s="120">
        <v>43.9</v>
      </c>
      <c r="CJ39" s="120">
        <v>78.400000000000006</v>
      </c>
      <c r="CK39" s="120">
        <v>46.7</v>
      </c>
      <c r="CL39" s="120">
        <v>52.9</v>
      </c>
      <c r="CM39" s="120">
        <v>57.7</v>
      </c>
      <c r="CN39" s="120">
        <v>19.5</v>
      </c>
      <c r="CO39" s="120"/>
      <c r="CP39" s="120">
        <v>52.9</v>
      </c>
      <c r="CQ39" s="120">
        <v>30.9</v>
      </c>
      <c r="CR39" s="120">
        <v>126.7</v>
      </c>
      <c r="CS39" s="120">
        <v>60.3</v>
      </c>
      <c r="CT39" s="122"/>
      <c r="CU39" s="122"/>
      <c r="CV39" s="122"/>
      <c r="CW39" s="121"/>
      <c r="CX39" s="97">
        <f t="array" ref="CX39">SUMPRODUCT(B39:CW39*0.25)</f>
        <v>2467.9999999999995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93.1</v>
      </c>
      <c r="C42" s="107">
        <f t="shared" ref="C42:BN42" si="7">SUM(C37:C41)</f>
        <v>122</v>
      </c>
      <c r="D42" s="107">
        <f t="shared" si="7"/>
        <v>179</v>
      </c>
      <c r="E42" s="107">
        <f t="shared" si="7"/>
        <v>166</v>
      </c>
      <c r="F42" s="107">
        <f t="shared" si="7"/>
        <v>327.60000000000002</v>
      </c>
      <c r="G42" s="107">
        <f t="shared" si="7"/>
        <v>287.3</v>
      </c>
      <c r="H42" s="107">
        <f t="shared" si="7"/>
        <v>277.7</v>
      </c>
      <c r="I42" s="107">
        <f t="shared" si="7"/>
        <v>251.5</v>
      </c>
      <c r="J42" s="107">
        <f t="shared" si="7"/>
        <v>79.3</v>
      </c>
      <c r="K42" s="107">
        <f t="shared" si="7"/>
        <v>57</v>
      </c>
      <c r="L42" s="107">
        <f t="shared" si="7"/>
        <v>30.9</v>
      </c>
      <c r="M42" s="107">
        <f t="shared" si="7"/>
        <v>51.8</v>
      </c>
      <c r="N42" s="107">
        <f t="shared" si="7"/>
        <v>58.5</v>
      </c>
      <c r="O42" s="107">
        <f t="shared" si="7"/>
        <v>52.2</v>
      </c>
      <c r="P42" s="107">
        <f t="shared" si="7"/>
        <v>52.1</v>
      </c>
      <c r="Q42" s="107">
        <f t="shared" si="7"/>
        <v>92.6</v>
      </c>
      <c r="R42" s="107">
        <f t="shared" si="7"/>
        <v>57.5</v>
      </c>
      <c r="S42" s="107">
        <f t="shared" si="7"/>
        <v>79.900000000000006</v>
      </c>
      <c r="T42" s="107">
        <f t="shared" si="7"/>
        <v>59.7</v>
      </c>
      <c r="U42" s="107">
        <f t="shared" si="7"/>
        <v>85.4</v>
      </c>
      <c r="V42" s="107">
        <f t="shared" si="7"/>
        <v>190.4</v>
      </c>
      <c r="W42" s="107">
        <f t="shared" si="7"/>
        <v>193.1</v>
      </c>
      <c r="X42" s="107">
        <f t="shared" si="7"/>
        <v>172.6</v>
      </c>
      <c r="Y42" s="107">
        <f t="shared" si="7"/>
        <v>148.80000000000001</v>
      </c>
      <c r="Z42" s="107">
        <f t="shared" si="7"/>
        <v>178</v>
      </c>
      <c r="AA42" s="107">
        <f t="shared" si="7"/>
        <v>169.8</v>
      </c>
      <c r="AB42" s="107">
        <f t="shared" si="7"/>
        <v>146.1</v>
      </c>
      <c r="AC42" s="107">
        <f t="shared" si="7"/>
        <v>27</v>
      </c>
      <c r="AD42" s="107">
        <f t="shared" si="7"/>
        <v>79.099999999999994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9.1</v>
      </c>
      <c r="AK42" s="107">
        <f t="shared" si="7"/>
        <v>26.7</v>
      </c>
      <c r="AL42" s="107">
        <f t="shared" si="7"/>
        <v>0</v>
      </c>
      <c r="AM42" s="107">
        <f t="shared" si="7"/>
        <v>8.6</v>
      </c>
      <c r="AN42" s="107">
        <f t="shared" si="7"/>
        <v>30.6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8.1999999999999993</v>
      </c>
      <c r="AY42" s="107">
        <f t="shared" si="7"/>
        <v>0</v>
      </c>
      <c r="AZ42" s="107">
        <f t="shared" si="7"/>
        <v>0</v>
      </c>
      <c r="BA42" s="107">
        <f t="shared" si="7"/>
        <v>1.7</v>
      </c>
      <c r="BB42" s="107">
        <f t="shared" si="7"/>
        <v>34.5</v>
      </c>
      <c r="BC42" s="107">
        <f t="shared" si="7"/>
        <v>36</v>
      </c>
      <c r="BD42" s="107">
        <f t="shared" si="7"/>
        <v>38.4</v>
      </c>
      <c r="BE42" s="107">
        <f t="shared" si="7"/>
        <v>39.700000000000003</v>
      </c>
      <c r="BF42" s="107">
        <f t="shared" si="7"/>
        <v>38.700000000000003</v>
      </c>
      <c r="BG42" s="107">
        <f t="shared" si="7"/>
        <v>40.4</v>
      </c>
      <c r="BH42" s="107">
        <f t="shared" si="7"/>
        <v>89.3</v>
      </c>
      <c r="BI42" s="107">
        <f t="shared" si="7"/>
        <v>128.30000000000001</v>
      </c>
      <c r="BJ42" s="107">
        <f t="shared" si="7"/>
        <v>158.80000000000001</v>
      </c>
      <c r="BK42" s="107">
        <f t="shared" si="7"/>
        <v>228</v>
      </c>
      <c r="BL42" s="107">
        <f t="shared" si="7"/>
        <v>280.89999999999998</v>
      </c>
      <c r="BM42" s="107">
        <f t="shared" si="7"/>
        <v>275.39999999999998</v>
      </c>
      <c r="BN42" s="107">
        <f t="shared" si="7"/>
        <v>65.5</v>
      </c>
      <c r="BO42" s="107">
        <f t="shared" ref="BO42:CW42" si="8">SUM(BO37:BO41)</f>
        <v>135</v>
      </c>
      <c r="BP42" s="107">
        <f t="shared" si="8"/>
        <v>210.2</v>
      </c>
      <c r="BQ42" s="107">
        <f t="shared" si="8"/>
        <v>251.3</v>
      </c>
      <c r="BR42" s="107">
        <f t="shared" si="8"/>
        <v>127.5</v>
      </c>
      <c r="BS42" s="107">
        <f t="shared" si="8"/>
        <v>165.3</v>
      </c>
      <c r="BT42" s="107">
        <f t="shared" si="8"/>
        <v>181.2</v>
      </c>
      <c r="BU42" s="107">
        <f t="shared" si="8"/>
        <v>228.4</v>
      </c>
      <c r="BV42" s="107">
        <f t="shared" si="8"/>
        <v>319.10000000000002</v>
      </c>
      <c r="BW42" s="107">
        <f t="shared" si="8"/>
        <v>453.7</v>
      </c>
      <c r="BX42" s="107">
        <f t="shared" si="8"/>
        <v>579.79999999999995</v>
      </c>
      <c r="BY42" s="107">
        <f t="shared" si="8"/>
        <v>625.29999999999995</v>
      </c>
      <c r="BZ42" s="107">
        <f t="shared" si="8"/>
        <v>153.4</v>
      </c>
      <c r="CA42" s="107">
        <f t="shared" si="8"/>
        <v>126.3</v>
      </c>
      <c r="CB42" s="107">
        <f t="shared" si="8"/>
        <v>103.4</v>
      </c>
      <c r="CC42" s="107">
        <f t="shared" si="8"/>
        <v>99.5</v>
      </c>
      <c r="CD42" s="107">
        <f t="shared" si="8"/>
        <v>70.7</v>
      </c>
      <c r="CE42" s="107">
        <f t="shared" si="8"/>
        <v>55</v>
      </c>
      <c r="CF42" s="107">
        <f t="shared" si="8"/>
        <v>76.5</v>
      </c>
      <c r="CG42" s="107">
        <f t="shared" si="8"/>
        <v>15.6</v>
      </c>
      <c r="CH42" s="107">
        <f t="shared" si="8"/>
        <v>20.100000000000001</v>
      </c>
      <c r="CI42" s="107">
        <f t="shared" si="8"/>
        <v>43.9</v>
      </c>
      <c r="CJ42" s="107">
        <f t="shared" si="8"/>
        <v>78.400000000000006</v>
      </c>
      <c r="CK42" s="107">
        <f t="shared" si="8"/>
        <v>46.7</v>
      </c>
      <c r="CL42" s="107">
        <f t="shared" si="8"/>
        <v>52.9</v>
      </c>
      <c r="CM42" s="107">
        <f t="shared" si="8"/>
        <v>57.7</v>
      </c>
      <c r="CN42" s="107">
        <f t="shared" si="8"/>
        <v>19.5</v>
      </c>
      <c r="CO42" s="107">
        <f t="shared" si="8"/>
        <v>0</v>
      </c>
      <c r="CP42" s="107">
        <f t="shared" si="8"/>
        <v>52.9</v>
      </c>
      <c r="CQ42" s="107">
        <f t="shared" si="8"/>
        <v>30.9</v>
      </c>
      <c r="CR42" s="107">
        <f t="shared" si="8"/>
        <v>126.7</v>
      </c>
      <c r="CS42" s="107">
        <f t="shared" si="8"/>
        <v>60.3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2467.9999999999995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93.1</v>
      </c>
      <c r="C47" s="120">
        <v>122</v>
      </c>
      <c r="D47" s="120">
        <v>179</v>
      </c>
      <c r="E47" s="120">
        <v>166</v>
      </c>
      <c r="F47" s="120">
        <v>327.60000000000002</v>
      </c>
      <c r="G47" s="120">
        <v>287.3</v>
      </c>
      <c r="H47" s="120">
        <v>277.7</v>
      </c>
      <c r="I47" s="120">
        <v>251.5</v>
      </c>
      <c r="J47" s="120">
        <v>79.3</v>
      </c>
      <c r="K47" s="120">
        <v>57</v>
      </c>
      <c r="L47" s="120">
        <v>30.9</v>
      </c>
      <c r="M47" s="120">
        <v>51.8</v>
      </c>
      <c r="N47" s="120">
        <v>58.5</v>
      </c>
      <c r="O47" s="120">
        <v>52.2</v>
      </c>
      <c r="P47" s="120">
        <v>52.1</v>
      </c>
      <c r="Q47" s="120">
        <v>92.6</v>
      </c>
      <c r="R47" s="120">
        <v>57.5</v>
      </c>
      <c r="S47" s="120">
        <v>79.900000000000006</v>
      </c>
      <c r="T47" s="120">
        <v>59.7</v>
      </c>
      <c r="U47" s="120">
        <v>85.4</v>
      </c>
      <c r="V47" s="120">
        <v>190.4</v>
      </c>
      <c r="W47" s="120">
        <v>193.1</v>
      </c>
      <c r="X47" s="120">
        <v>172.6</v>
      </c>
      <c r="Y47" s="120">
        <v>148.80000000000001</v>
      </c>
      <c r="Z47" s="120">
        <v>178</v>
      </c>
      <c r="AA47" s="120">
        <v>169.8</v>
      </c>
      <c r="AB47" s="120">
        <v>146.1</v>
      </c>
      <c r="AC47" s="120">
        <v>27</v>
      </c>
      <c r="AD47" s="120">
        <v>79.099999999999994</v>
      </c>
      <c r="AE47" s="120"/>
      <c r="AF47" s="120"/>
      <c r="AG47" s="120"/>
      <c r="AH47" s="120"/>
      <c r="AI47" s="120"/>
      <c r="AJ47" s="120">
        <v>9.1</v>
      </c>
      <c r="AK47" s="120">
        <v>26.7</v>
      </c>
      <c r="AL47" s="120"/>
      <c r="AM47" s="120">
        <v>8.6</v>
      </c>
      <c r="AN47" s="120">
        <v>30.6</v>
      </c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8.1999999999999993</v>
      </c>
      <c r="AY47" s="120"/>
      <c r="AZ47" s="120"/>
      <c r="BA47" s="120">
        <v>1.7</v>
      </c>
      <c r="BB47" s="120">
        <v>34.5</v>
      </c>
      <c r="BC47" s="120">
        <v>36</v>
      </c>
      <c r="BD47" s="120">
        <v>38.4</v>
      </c>
      <c r="BE47" s="120">
        <v>39.700000000000003</v>
      </c>
      <c r="BF47" s="120">
        <v>38.700000000000003</v>
      </c>
      <c r="BG47" s="120">
        <v>40.4</v>
      </c>
      <c r="BH47" s="120">
        <v>89.3</v>
      </c>
      <c r="BI47" s="120">
        <v>128.30000000000001</v>
      </c>
      <c r="BJ47" s="120">
        <v>158.80000000000001</v>
      </c>
      <c r="BK47" s="120">
        <v>228</v>
      </c>
      <c r="BL47" s="120">
        <v>280.89999999999998</v>
      </c>
      <c r="BM47" s="120">
        <v>275.39999999999998</v>
      </c>
      <c r="BN47" s="120">
        <v>65.5</v>
      </c>
      <c r="BO47" s="120">
        <v>135</v>
      </c>
      <c r="BP47" s="120">
        <v>210.2</v>
      </c>
      <c r="BQ47" s="120">
        <v>251.3</v>
      </c>
      <c r="BR47" s="120">
        <v>127.5</v>
      </c>
      <c r="BS47" s="120">
        <v>165.3</v>
      </c>
      <c r="BT47" s="120">
        <v>181.2</v>
      </c>
      <c r="BU47" s="120">
        <v>228.4</v>
      </c>
      <c r="BV47" s="120">
        <v>319.10000000000002</v>
      </c>
      <c r="BW47" s="120">
        <v>453.7</v>
      </c>
      <c r="BX47" s="120">
        <v>579.79999999999995</v>
      </c>
      <c r="BY47" s="120">
        <v>625.29999999999995</v>
      </c>
      <c r="BZ47" s="120">
        <v>153.4</v>
      </c>
      <c r="CA47" s="120">
        <v>126.3</v>
      </c>
      <c r="CB47" s="120">
        <v>103.4</v>
      </c>
      <c r="CC47" s="120">
        <v>99.5</v>
      </c>
      <c r="CD47" s="120">
        <v>70.7</v>
      </c>
      <c r="CE47" s="120">
        <v>55</v>
      </c>
      <c r="CF47" s="120">
        <v>76.5</v>
      </c>
      <c r="CG47" s="120">
        <v>15.6</v>
      </c>
      <c r="CH47" s="120">
        <v>20.100000000000001</v>
      </c>
      <c r="CI47" s="120">
        <v>43.9</v>
      </c>
      <c r="CJ47" s="120">
        <v>78.400000000000006</v>
      </c>
      <c r="CK47" s="120">
        <v>46.7</v>
      </c>
      <c r="CL47" s="120">
        <v>52.9</v>
      </c>
      <c r="CM47" s="120">
        <v>57.7</v>
      </c>
      <c r="CN47" s="120">
        <v>19.5</v>
      </c>
      <c r="CO47" s="120"/>
      <c r="CP47" s="120">
        <v>52.9</v>
      </c>
      <c r="CQ47" s="120">
        <v>30.9</v>
      </c>
      <c r="CR47" s="120">
        <v>126.7</v>
      </c>
      <c r="CS47" s="120">
        <v>60.3</v>
      </c>
      <c r="CT47" s="122"/>
      <c r="CU47" s="122"/>
      <c r="CV47" s="122"/>
      <c r="CW47" s="121"/>
      <c r="CX47" s="97">
        <f t="array" ref="CX47">SUMPRODUCT(B47:CW47*0.25)</f>
        <v>2467.9999999999995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93.1</v>
      </c>
      <c r="C51" s="107">
        <f t="shared" ref="C51:BN51" si="9">SUM(C45:C50)</f>
        <v>122</v>
      </c>
      <c r="D51" s="107">
        <f t="shared" si="9"/>
        <v>179</v>
      </c>
      <c r="E51" s="107">
        <f t="shared" si="9"/>
        <v>166</v>
      </c>
      <c r="F51" s="107">
        <f t="shared" si="9"/>
        <v>327.60000000000002</v>
      </c>
      <c r="G51" s="107">
        <f t="shared" si="9"/>
        <v>287.3</v>
      </c>
      <c r="H51" s="107">
        <f t="shared" si="9"/>
        <v>277.7</v>
      </c>
      <c r="I51" s="107">
        <f t="shared" si="9"/>
        <v>251.5</v>
      </c>
      <c r="J51" s="107">
        <f t="shared" si="9"/>
        <v>79.3</v>
      </c>
      <c r="K51" s="107">
        <f t="shared" si="9"/>
        <v>57</v>
      </c>
      <c r="L51" s="107">
        <f t="shared" si="9"/>
        <v>30.9</v>
      </c>
      <c r="M51" s="107">
        <f t="shared" si="9"/>
        <v>51.8</v>
      </c>
      <c r="N51" s="107">
        <f t="shared" si="9"/>
        <v>58.5</v>
      </c>
      <c r="O51" s="107">
        <f t="shared" si="9"/>
        <v>52.2</v>
      </c>
      <c r="P51" s="107">
        <f t="shared" si="9"/>
        <v>52.1</v>
      </c>
      <c r="Q51" s="107">
        <f t="shared" si="9"/>
        <v>92.6</v>
      </c>
      <c r="R51" s="107">
        <f t="shared" si="9"/>
        <v>57.5</v>
      </c>
      <c r="S51" s="107">
        <f t="shared" si="9"/>
        <v>79.900000000000006</v>
      </c>
      <c r="T51" s="107">
        <f t="shared" si="9"/>
        <v>59.7</v>
      </c>
      <c r="U51" s="107">
        <f t="shared" si="9"/>
        <v>85.4</v>
      </c>
      <c r="V51" s="107">
        <f t="shared" si="9"/>
        <v>190.4</v>
      </c>
      <c r="W51" s="107">
        <f t="shared" si="9"/>
        <v>193.1</v>
      </c>
      <c r="X51" s="107">
        <f t="shared" si="9"/>
        <v>172.6</v>
      </c>
      <c r="Y51" s="107">
        <f t="shared" si="9"/>
        <v>148.80000000000001</v>
      </c>
      <c r="Z51" s="107">
        <f t="shared" si="9"/>
        <v>178</v>
      </c>
      <c r="AA51" s="107">
        <f t="shared" si="9"/>
        <v>169.8</v>
      </c>
      <c r="AB51" s="107">
        <f t="shared" si="9"/>
        <v>146.1</v>
      </c>
      <c r="AC51" s="107">
        <f t="shared" si="9"/>
        <v>27</v>
      </c>
      <c r="AD51" s="107">
        <f t="shared" si="9"/>
        <v>79.099999999999994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9.1</v>
      </c>
      <c r="AK51" s="107">
        <f t="shared" si="9"/>
        <v>26.7</v>
      </c>
      <c r="AL51" s="107">
        <f t="shared" si="9"/>
        <v>0</v>
      </c>
      <c r="AM51" s="107">
        <f t="shared" si="9"/>
        <v>8.6</v>
      </c>
      <c r="AN51" s="107">
        <f t="shared" si="9"/>
        <v>30.6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8.1999999999999993</v>
      </c>
      <c r="AY51" s="107">
        <f t="shared" si="9"/>
        <v>0</v>
      </c>
      <c r="AZ51" s="107">
        <f t="shared" si="9"/>
        <v>0</v>
      </c>
      <c r="BA51" s="107">
        <f t="shared" si="9"/>
        <v>1.7</v>
      </c>
      <c r="BB51" s="107">
        <f t="shared" si="9"/>
        <v>34.5</v>
      </c>
      <c r="BC51" s="107">
        <f t="shared" si="9"/>
        <v>36</v>
      </c>
      <c r="BD51" s="107">
        <f t="shared" si="9"/>
        <v>38.4</v>
      </c>
      <c r="BE51" s="107">
        <f t="shared" si="9"/>
        <v>39.700000000000003</v>
      </c>
      <c r="BF51" s="107">
        <f t="shared" si="9"/>
        <v>38.700000000000003</v>
      </c>
      <c r="BG51" s="107">
        <f t="shared" si="9"/>
        <v>40.4</v>
      </c>
      <c r="BH51" s="107">
        <f t="shared" si="9"/>
        <v>89.3</v>
      </c>
      <c r="BI51" s="107">
        <f t="shared" si="9"/>
        <v>128.30000000000001</v>
      </c>
      <c r="BJ51" s="107">
        <f t="shared" si="9"/>
        <v>158.80000000000001</v>
      </c>
      <c r="BK51" s="107">
        <f t="shared" si="9"/>
        <v>228</v>
      </c>
      <c r="BL51" s="107">
        <f t="shared" si="9"/>
        <v>280.89999999999998</v>
      </c>
      <c r="BM51" s="107">
        <f t="shared" si="9"/>
        <v>275.39999999999998</v>
      </c>
      <c r="BN51" s="107">
        <f t="shared" si="9"/>
        <v>65.5</v>
      </c>
      <c r="BO51" s="107">
        <f t="shared" ref="BO51:CW51" si="10">SUM(BO45:BO50)</f>
        <v>135</v>
      </c>
      <c r="BP51" s="107">
        <f t="shared" si="10"/>
        <v>210.2</v>
      </c>
      <c r="BQ51" s="107">
        <f t="shared" si="10"/>
        <v>251.3</v>
      </c>
      <c r="BR51" s="107">
        <f t="shared" si="10"/>
        <v>127.5</v>
      </c>
      <c r="BS51" s="107">
        <f t="shared" si="10"/>
        <v>165.3</v>
      </c>
      <c r="BT51" s="107">
        <f t="shared" si="10"/>
        <v>181.2</v>
      </c>
      <c r="BU51" s="107">
        <f t="shared" si="10"/>
        <v>228.4</v>
      </c>
      <c r="BV51" s="107">
        <f t="shared" si="10"/>
        <v>319.10000000000002</v>
      </c>
      <c r="BW51" s="107">
        <f t="shared" si="10"/>
        <v>453.7</v>
      </c>
      <c r="BX51" s="107">
        <f t="shared" si="10"/>
        <v>579.79999999999995</v>
      </c>
      <c r="BY51" s="107">
        <f t="shared" si="10"/>
        <v>625.29999999999995</v>
      </c>
      <c r="BZ51" s="107">
        <f t="shared" si="10"/>
        <v>153.4</v>
      </c>
      <c r="CA51" s="107">
        <f t="shared" si="10"/>
        <v>126.3</v>
      </c>
      <c r="CB51" s="107">
        <f t="shared" si="10"/>
        <v>103.4</v>
      </c>
      <c r="CC51" s="107">
        <f t="shared" si="10"/>
        <v>99.5</v>
      </c>
      <c r="CD51" s="107">
        <f t="shared" si="10"/>
        <v>70.7</v>
      </c>
      <c r="CE51" s="107">
        <f t="shared" si="10"/>
        <v>55</v>
      </c>
      <c r="CF51" s="107">
        <f t="shared" si="10"/>
        <v>76.5</v>
      </c>
      <c r="CG51" s="107">
        <f t="shared" si="10"/>
        <v>15.6</v>
      </c>
      <c r="CH51" s="107">
        <f t="shared" si="10"/>
        <v>20.100000000000001</v>
      </c>
      <c r="CI51" s="107">
        <f t="shared" si="10"/>
        <v>43.9</v>
      </c>
      <c r="CJ51" s="107">
        <f t="shared" si="10"/>
        <v>78.400000000000006</v>
      </c>
      <c r="CK51" s="107">
        <f t="shared" si="10"/>
        <v>46.7</v>
      </c>
      <c r="CL51" s="107">
        <f t="shared" si="10"/>
        <v>52.9</v>
      </c>
      <c r="CM51" s="107">
        <f t="shared" si="10"/>
        <v>57.7</v>
      </c>
      <c r="CN51" s="107">
        <f t="shared" si="10"/>
        <v>19.5</v>
      </c>
      <c r="CO51" s="107">
        <f t="shared" si="10"/>
        <v>0</v>
      </c>
      <c r="CP51" s="107">
        <f t="shared" si="10"/>
        <v>52.9</v>
      </c>
      <c r="CQ51" s="107">
        <f t="shared" si="10"/>
        <v>30.9</v>
      </c>
      <c r="CR51" s="107">
        <f t="shared" si="10"/>
        <v>126.7</v>
      </c>
      <c r="CS51" s="107">
        <f t="shared" si="10"/>
        <v>60.3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2467.9999999999995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102.645</v>
      </c>
      <c r="C54" s="107">
        <f t="shared" ref="C54:BN54" si="13">C18+C28+C42</f>
        <v>125.33199999999999</v>
      </c>
      <c r="D54" s="107">
        <f t="shared" si="13"/>
        <v>184.131</v>
      </c>
      <c r="E54" s="107">
        <f t="shared" si="13"/>
        <v>167.1</v>
      </c>
      <c r="F54" s="107">
        <f t="shared" si="13"/>
        <v>360.11600000000004</v>
      </c>
      <c r="G54" s="107">
        <f t="shared" si="13"/>
        <v>304.11700000000002</v>
      </c>
      <c r="H54" s="107">
        <f t="shared" si="13"/>
        <v>291.12200000000001</v>
      </c>
      <c r="I54" s="107">
        <f t="shared" si="13"/>
        <v>261.98700000000002</v>
      </c>
      <c r="J54" s="107">
        <f t="shared" si="13"/>
        <v>82.373999999999995</v>
      </c>
      <c r="K54" s="107">
        <f t="shared" si="13"/>
        <v>65.540999999999997</v>
      </c>
      <c r="L54" s="107">
        <f t="shared" si="13"/>
        <v>49.97</v>
      </c>
      <c r="M54" s="107">
        <f t="shared" si="13"/>
        <v>59.372</v>
      </c>
      <c r="N54" s="107">
        <f t="shared" si="13"/>
        <v>64.290999999999997</v>
      </c>
      <c r="O54" s="107">
        <f t="shared" si="13"/>
        <v>58.011000000000003</v>
      </c>
      <c r="P54" s="107">
        <f t="shared" si="13"/>
        <v>57.932000000000002</v>
      </c>
      <c r="Q54" s="107">
        <f t="shared" si="13"/>
        <v>95.527999999999992</v>
      </c>
      <c r="R54" s="107">
        <f t="shared" si="13"/>
        <v>72.263000000000005</v>
      </c>
      <c r="S54" s="107">
        <f t="shared" si="13"/>
        <v>85.547000000000011</v>
      </c>
      <c r="T54" s="107">
        <f t="shared" si="13"/>
        <v>71.811000000000007</v>
      </c>
      <c r="U54" s="107">
        <f t="shared" si="13"/>
        <v>89.116</v>
      </c>
      <c r="V54" s="107">
        <f t="shared" si="13"/>
        <v>191.286</v>
      </c>
      <c r="W54" s="107">
        <f t="shared" si="13"/>
        <v>194.017</v>
      </c>
      <c r="X54" s="107">
        <f t="shared" si="13"/>
        <v>175.31199999999998</v>
      </c>
      <c r="Y54" s="107">
        <f t="shared" si="13"/>
        <v>153.696</v>
      </c>
      <c r="Z54" s="107">
        <f t="shared" si="13"/>
        <v>180.90299999999999</v>
      </c>
      <c r="AA54" s="107">
        <f t="shared" si="13"/>
        <v>172.61</v>
      </c>
      <c r="AB54" s="107">
        <f t="shared" si="13"/>
        <v>148.19899999999998</v>
      </c>
      <c r="AC54" s="107">
        <f t="shared" si="13"/>
        <v>70.975999999999999</v>
      </c>
      <c r="AD54" s="107">
        <f t="shared" si="13"/>
        <v>108.17399999999999</v>
      </c>
      <c r="AE54" s="107">
        <f t="shared" si="13"/>
        <v>99.043999999999997</v>
      </c>
      <c r="AF54" s="107">
        <f t="shared" si="13"/>
        <v>65.31</v>
      </c>
      <c r="AG54" s="107">
        <f t="shared" si="13"/>
        <v>88.328000000000003</v>
      </c>
      <c r="AH54" s="107">
        <f t="shared" si="13"/>
        <v>113.01</v>
      </c>
      <c r="AI54" s="107">
        <f t="shared" si="13"/>
        <v>130.83600000000001</v>
      </c>
      <c r="AJ54" s="107">
        <f t="shared" si="13"/>
        <v>50.158999999999999</v>
      </c>
      <c r="AK54" s="107">
        <f t="shared" si="13"/>
        <v>45.730000000000004</v>
      </c>
      <c r="AL54" s="107">
        <f t="shared" si="13"/>
        <v>29.922000000000001</v>
      </c>
      <c r="AM54" s="107">
        <f t="shared" si="13"/>
        <v>30.607999999999997</v>
      </c>
      <c r="AN54" s="107">
        <f t="shared" si="13"/>
        <v>48.256</v>
      </c>
      <c r="AO54" s="107">
        <f t="shared" si="13"/>
        <v>116.938</v>
      </c>
      <c r="AP54" s="107">
        <f t="shared" si="13"/>
        <v>119.026</v>
      </c>
      <c r="AQ54" s="107">
        <f t="shared" si="13"/>
        <v>116.934</v>
      </c>
      <c r="AR54" s="107">
        <f t="shared" si="13"/>
        <v>120.432</v>
      </c>
      <c r="AS54" s="107">
        <f t="shared" si="13"/>
        <v>180.16200000000001</v>
      </c>
      <c r="AT54" s="107">
        <f t="shared" si="13"/>
        <v>38.984999999999999</v>
      </c>
      <c r="AU54" s="107">
        <f t="shared" si="13"/>
        <v>37.552999999999997</v>
      </c>
      <c r="AV54" s="107">
        <f t="shared" si="13"/>
        <v>34.472000000000001</v>
      </c>
      <c r="AW54" s="107">
        <f t="shared" si="13"/>
        <v>33.36</v>
      </c>
      <c r="AX54" s="107">
        <f t="shared" si="13"/>
        <v>26.216999999999999</v>
      </c>
      <c r="AY54" s="107">
        <f t="shared" si="13"/>
        <v>15.097999999999999</v>
      </c>
      <c r="AZ54" s="107">
        <f t="shared" si="13"/>
        <v>11.738</v>
      </c>
      <c r="BA54" s="107">
        <f t="shared" si="13"/>
        <v>4.21</v>
      </c>
      <c r="BB54" s="107">
        <f t="shared" si="13"/>
        <v>43.284999999999997</v>
      </c>
      <c r="BC54" s="107">
        <f t="shared" si="13"/>
        <v>43.206000000000003</v>
      </c>
      <c r="BD54" s="107">
        <f t="shared" si="13"/>
        <v>43.476999999999997</v>
      </c>
      <c r="BE54" s="107">
        <f t="shared" si="13"/>
        <v>44.158000000000001</v>
      </c>
      <c r="BF54" s="107">
        <f t="shared" si="13"/>
        <v>43.597000000000001</v>
      </c>
      <c r="BG54" s="107">
        <f t="shared" si="13"/>
        <v>44.534999999999997</v>
      </c>
      <c r="BH54" s="107">
        <f t="shared" si="13"/>
        <v>93.3</v>
      </c>
      <c r="BI54" s="107">
        <f t="shared" si="13"/>
        <v>141.96800000000002</v>
      </c>
      <c r="BJ54" s="107">
        <f t="shared" si="13"/>
        <v>170.57400000000001</v>
      </c>
      <c r="BK54" s="107">
        <f t="shared" si="13"/>
        <v>237.83099999999999</v>
      </c>
      <c r="BL54" s="107">
        <f t="shared" si="13"/>
        <v>282.67599999999999</v>
      </c>
      <c r="BM54" s="107">
        <f t="shared" si="13"/>
        <v>294.31399999999996</v>
      </c>
      <c r="BN54" s="107">
        <f t="shared" si="13"/>
        <v>80.620999999999995</v>
      </c>
      <c r="BO54" s="107">
        <f t="shared" ref="BO54:CX54" si="14">BO18+BO28+BO42</f>
        <v>191.01600000000002</v>
      </c>
      <c r="BP54" s="107">
        <f t="shared" si="14"/>
        <v>217.071</v>
      </c>
      <c r="BQ54" s="107">
        <f t="shared" si="14"/>
        <v>255.75400000000002</v>
      </c>
      <c r="BR54" s="107">
        <f t="shared" si="14"/>
        <v>131.97900000000001</v>
      </c>
      <c r="BS54" s="107">
        <f t="shared" si="14"/>
        <v>171.41400000000002</v>
      </c>
      <c r="BT54" s="107">
        <f t="shared" si="14"/>
        <v>187.30499999999998</v>
      </c>
      <c r="BU54" s="107">
        <f t="shared" si="14"/>
        <v>236.68200000000002</v>
      </c>
      <c r="BV54" s="107">
        <f t="shared" si="14"/>
        <v>349.81300000000005</v>
      </c>
      <c r="BW54" s="107">
        <f t="shared" si="14"/>
        <v>458.25700000000001</v>
      </c>
      <c r="BX54" s="107">
        <f t="shared" si="14"/>
        <v>595.57999999999993</v>
      </c>
      <c r="BY54" s="107">
        <f t="shared" si="14"/>
        <v>637.09999999999991</v>
      </c>
      <c r="BZ54" s="107">
        <f t="shared" si="14"/>
        <v>158.33100000000002</v>
      </c>
      <c r="CA54" s="107">
        <f t="shared" si="14"/>
        <v>131.68099999999998</v>
      </c>
      <c r="CB54" s="107">
        <f t="shared" si="14"/>
        <v>107.88300000000001</v>
      </c>
      <c r="CC54" s="107">
        <f t="shared" si="14"/>
        <v>104.3</v>
      </c>
      <c r="CD54" s="107">
        <f t="shared" si="14"/>
        <v>76.305000000000007</v>
      </c>
      <c r="CE54" s="107">
        <f t="shared" si="14"/>
        <v>55.8</v>
      </c>
      <c r="CF54" s="107">
        <f t="shared" si="14"/>
        <v>89.212999999999994</v>
      </c>
      <c r="CG54" s="107">
        <f t="shared" si="14"/>
        <v>65.477999999999994</v>
      </c>
      <c r="CH54" s="107">
        <f t="shared" si="14"/>
        <v>33.649000000000001</v>
      </c>
      <c r="CI54" s="107">
        <f t="shared" si="14"/>
        <v>66.293000000000006</v>
      </c>
      <c r="CJ54" s="107">
        <f t="shared" si="14"/>
        <v>94.603000000000009</v>
      </c>
      <c r="CK54" s="107">
        <f t="shared" si="14"/>
        <v>78.457999999999998</v>
      </c>
      <c r="CL54" s="107">
        <f t="shared" si="14"/>
        <v>52.9</v>
      </c>
      <c r="CM54" s="107">
        <f t="shared" si="14"/>
        <v>57.7</v>
      </c>
      <c r="CN54" s="107">
        <f t="shared" si="14"/>
        <v>53.485999999999997</v>
      </c>
      <c r="CO54" s="107">
        <f t="shared" si="14"/>
        <v>32.215000000000003</v>
      </c>
      <c r="CP54" s="107">
        <f t="shared" si="14"/>
        <v>69.674000000000007</v>
      </c>
      <c r="CQ54" s="107">
        <f t="shared" si="14"/>
        <v>55.472000000000001</v>
      </c>
      <c r="CR54" s="107">
        <f t="shared" si="14"/>
        <v>126.889</v>
      </c>
      <c r="CS54" s="107">
        <f t="shared" si="14"/>
        <v>71.798000000000002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3044.3619999999992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102.648</v>
      </c>
      <c r="C5" s="25">
        <v>125.352</v>
      </c>
      <c r="D5" s="25">
        <v>184.12200000000001</v>
      </c>
      <c r="E5" s="25">
        <v>167.083</v>
      </c>
      <c r="F5" s="25">
        <v>360.10399999999998</v>
      </c>
      <c r="G5" s="25">
        <v>304.12099999999998</v>
      </c>
      <c r="H5" s="25">
        <v>291.15199999999999</v>
      </c>
      <c r="I5" s="25">
        <v>262.00400000000002</v>
      </c>
      <c r="J5" s="25">
        <v>82.394000000000005</v>
      </c>
      <c r="K5" s="25">
        <v>65.551000000000002</v>
      </c>
      <c r="L5" s="25">
        <v>49.97</v>
      </c>
      <c r="M5" s="25">
        <v>59.362000000000002</v>
      </c>
      <c r="N5" s="25">
        <v>64.244</v>
      </c>
      <c r="O5" s="25">
        <v>58.021999999999998</v>
      </c>
      <c r="P5" s="25">
        <v>57.918999999999997</v>
      </c>
      <c r="Q5" s="25">
        <v>95.56</v>
      </c>
      <c r="R5" s="25">
        <v>72.302999999999997</v>
      </c>
      <c r="S5" s="25">
        <v>85.581000000000003</v>
      </c>
      <c r="T5" s="25">
        <v>71.784999999999997</v>
      </c>
      <c r="U5" s="25">
        <v>89.070999999999998</v>
      </c>
      <c r="V5" s="25">
        <v>191.32499999999999</v>
      </c>
      <c r="W5" s="25">
        <v>194.01300000000001</v>
      </c>
      <c r="X5" s="25">
        <v>175.346</v>
      </c>
      <c r="Y5" s="25">
        <v>153.673</v>
      </c>
      <c r="Z5" s="25">
        <v>180.88800000000001</v>
      </c>
      <c r="AA5" s="25">
        <v>172.596</v>
      </c>
      <c r="AB5" s="25">
        <v>148.178</v>
      </c>
      <c r="AC5" s="25">
        <v>71.018000000000001</v>
      </c>
      <c r="AD5" s="25">
        <v>108.14100000000001</v>
      </c>
      <c r="AE5" s="25">
        <v>99.01</v>
      </c>
      <c r="AF5" s="25">
        <v>65.31</v>
      </c>
      <c r="AG5" s="25">
        <v>88.328000000000003</v>
      </c>
      <c r="AH5" s="25">
        <v>113.041</v>
      </c>
      <c r="AI5" s="25">
        <v>130.83600000000001</v>
      </c>
      <c r="AJ5" s="25">
        <v>50.116</v>
      </c>
      <c r="AK5" s="25">
        <v>45.777000000000001</v>
      </c>
      <c r="AL5" s="25">
        <v>29.882000000000001</v>
      </c>
      <c r="AM5" s="25">
        <v>30.599</v>
      </c>
      <c r="AN5" s="25">
        <v>48.228000000000002</v>
      </c>
      <c r="AO5" s="25">
        <v>116.968</v>
      </c>
      <c r="AP5" s="25">
        <v>119.048</v>
      </c>
      <c r="AQ5" s="25">
        <v>116.971</v>
      </c>
      <c r="AR5" s="25">
        <v>120.47199999999999</v>
      </c>
      <c r="AS5" s="25">
        <v>180.124</v>
      </c>
      <c r="AT5" s="25">
        <v>38.950000000000003</v>
      </c>
      <c r="AU5" s="25">
        <v>37.546999999999997</v>
      </c>
      <c r="AV5" s="25">
        <v>34.463000000000001</v>
      </c>
      <c r="AW5" s="25">
        <v>33.401000000000003</v>
      </c>
      <c r="AX5" s="25">
        <v>26.177</v>
      </c>
      <c r="AY5" s="25">
        <v>15.08</v>
      </c>
      <c r="AZ5" s="25">
        <v>11.779</v>
      </c>
      <c r="BA5" s="25">
        <v>4.1909999999999998</v>
      </c>
      <c r="BB5" s="25">
        <v>43.253</v>
      </c>
      <c r="BC5" s="25">
        <v>43.182000000000002</v>
      </c>
      <c r="BD5" s="25">
        <v>43.442999999999998</v>
      </c>
      <c r="BE5" s="25">
        <v>44.195</v>
      </c>
      <c r="BF5" s="25">
        <v>43.633000000000003</v>
      </c>
      <c r="BG5" s="25">
        <v>44.564999999999998</v>
      </c>
      <c r="BH5" s="25">
        <v>93.268000000000001</v>
      </c>
      <c r="BI5" s="25">
        <v>142.01</v>
      </c>
      <c r="BJ5" s="25">
        <v>170.55600000000001</v>
      </c>
      <c r="BK5" s="25">
        <v>237.86799999999999</v>
      </c>
      <c r="BL5" s="25">
        <v>282.64299999999997</v>
      </c>
      <c r="BM5" s="25">
        <v>294.267</v>
      </c>
      <c r="BN5" s="25">
        <v>80.597999999999999</v>
      </c>
      <c r="BO5" s="25">
        <v>190.99100000000001</v>
      </c>
      <c r="BP5" s="25">
        <v>217.023</v>
      </c>
      <c r="BQ5" s="25">
        <v>255.73500000000001</v>
      </c>
      <c r="BR5" s="25">
        <v>131.97399999999999</v>
      </c>
      <c r="BS5" s="25">
        <v>171.39500000000001</v>
      </c>
      <c r="BT5" s="25">
        <v>187.34899999999999</v>
      </c>
      <c r="BU5" s="25">
        <v>236.696</v>
      </c>
      <c r="BV5" s="25">
        <v>349.76299999999998</v>
      </c>
      <c r="BW5" s="25">
        <v>458.27</v>
      </c>
      <c r="BX5" s="25">
        <v>595.58000000000004</v>
      </c>
      <c r="BY5" s="25">
        <v>637.13900000000001</v>
      </c>
      <c r="BZ5" s="25">
        <v>158.31899999999999</v>
      </c>
      <c r="CA5" s="25">
        <v>131.68199999999999</v>
      </c>
      <c r="CB5" s="25">
        <v>107.887</v>
      </c>
      <c r="CC5" s="25">
        <v>104.32899999999999</v>
      </c>
      <c r="CD5" s="25">
        <v>76.296999999999997</v>
      </c>
      <c r="CE5" s="25">
        <v>55.771999999999998</v>
      </c>
      <c r="CF5" s="25">
        <v>89.25</v>
      </c>
      <c r="CG5" s="25">
        <v>65.524000000000001</v>
      </c>
      <c r="CH5" s="25">
        <v>33.691000000000003</v>
      </c>
      <c r="CI5" s="25">
        <v>66.251999999999995</v>
      </c>
      <c r="CJ5" s="25">
        <v>94.564999999999998</v>
      </c>
      <c r="CK5" s="25">
        <v>78.507999999999996</v>
      </c>
      <c r="CL5" s="25">
        <v>52.853999999999999</v>
      </c>
      <c r="CM5" s="25">
        <v>57.720999999999997</v>
      </c>
      <c r="CN5" s="25">
        <v>53.436999999999998</v>
      </c>
      <c r="CO5" s="25">
        <v>32.228000000000002</v>
      </c>
      <c r="CP5" s="25">
        <v>69.643000000000001</v>
      </c>
      <c r="CQ5" s="25">
        <v>55.478000000000002</v>
      </c>
      <c r="CR5" s="25">
        <v>126.935</v>
      </c>
      <c r="CS5" s="25">
        <v>71.787000000000006</v>
      </c>
      <c r="CT5" s="26"/>
      <c r="CU5" s="26"/>
      <c r="CV5" s="26"/>
      <c r="CW5" s="27"/>
      <c r="CX5" s="28">
        <f t="array" ref="CX5">SUMPRODUCT(B5:CW5*0.25)</f>
        <v>3044.3447499999993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134.46</v>
      </c>
      <c r="C8" s="37">
        <v>131.38999999999999</v>
      </c>
      <c r="D8" s="37">
        <v>130.33000000000001</v>
      </c>
      <c r="E8" s="37">
        <v>124.86</v>
      </c>
      <c r="F8" s="37">
        <v>142.83000000000001</v>
      </c>
      <c r="G8" s="37">
        <v>141.94999999999999</v>
      </c>
      <c r="H8" s="37">
        <v>132.69</v>
      </c>
      <c r="I8" s="37">
        <v>128.16</v>
      </c>
      <c r="J8" s="37">
        <v>126.09</v>
      </c>
      <c r="K8" s="37">
        <v>117.07</v>
      </c>
      <c r="L8" s="37">
        <v>119.73</v>
      </c>
      <c r="M8" s="37">
        <v>113.42</v>
      </c>
      <c r="N8" s="37">
        <v>115.01</v>
      </c>
      <c r="O8" s="37">
        <v>117.76</v>
      </c>
      <c r="P8" s="37">
        <v>117.12</v>
      </c>
      <c r="Q8" s="37">
        <v>113.99</v>
      </c>
      <c r="R8" s="37">
        <v>118.43</v>
      </c>
      <c r="S8" s="37">
        <v>114.89</v>
      </c>
      <c r="T8" s="37">
        <v>117.61</v>
      </c>
      <c r="U8" s="37">
        <v>111.48</v>
      </c>
      <c r="V8" s="37">
        <v>104.25</v>
      </c>
      <c r="W8" s="37">
        <v>104</v>
      </c>
      <c r="X8" s="37">
        <v>96.34</v>
      </c>
      <c r="Y8" s="37">
        <v>89.17</v>
      </c>
      <c r="Z8" s="37">
        <v>104.97</v>
      </c>
      <c r="AA8" s="37">
        <v>95.99</v>
      </c>
      <c r="AB8" s="37">
        <v>84.74</v>
      </c>
      <c r="AC8" s="37">
        <v>68.84</v>
      </c>
      <c r="AD8" s="37">
        <v>84.93</v>
      </c>
      <c r="AE8" s="37">
        <v>51.35</v>
      </c>
      <c r="AF8" s="37">
        <v>20</v>
      </c>
      <c r="AG8" s="37">
        <v>5</v>
      </c>
      <c r="AH8" s="37">
        <v>47.48</v>
      </c>
      <c r="AI8" s="37">
        <v>22.98</v>
      </c>
      <c r="AJ8" s="37">
        <v>8.27</v>
      </c>
      <c r="AK8" s="37">
        <v>3.43</v>
      </c>
      <c r="AL8" s="37">
        <v>9.26</v>
      </c>
      <c r="AM8" s="37">
        <v>4.8899999999999997</v>
      </c>
      <c r="AN8" s="37">
        <v>1.86</v>
      </c>
      <c r="AO8" s="37">
        <v>0</v>
      </c>
      <c r="AP8" s="37">
        <v>0.8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-0.11</v>
      </c>
      <c r="BB8" s="37">
        <v>-0.16</v>
      </c>
      <c r="BC8" s="37">
        <v>-0.06</v>
      </c>
      <c r="BD8" s="37">
        <v>-0.45</v>
      </c>
      <c r="BE8" s="37">
        <v>-0.56999999999999995</v>
      </c>
      <c r="BF8" s="37">
        <v>-0.66</v>
      </c>
      <c r="BG8" s="37">
        <v>-1.28</v>
      </c>
      <c r="BH8" s="37">
        <v>-0.11</v>
      </c>
      <c r="BI8" s="37">
        <v>1.69</v>
      </c>
      <c r="BJ8" s="37">
        <v>0</v>
      </c>
      <c r="BK8" s="37">
        <v>0.16</v>
      </c>
      <c r="BL8" s="37">
        <v>1.99</v>
      </c>
      <c r="BM8" s="37">
        <v>0</v>
      </c>
      <c r="BN8" s="37">
        <v>0.17</v>
      </c>
      <c r="BO8" s="37">
        <v>0.17</v>
      </c>
      <c r="BP8" s="37">
        <v>0.17</v>
      </c>
      <c r="BQ8" s="37">
        <v>3.4</v>
      </c>
      <c r="BR8" s="37">
        <v>0</v>
      </c>
      <c r="BS8" s="37">
        <v>2.87</v>
      </c>
      <c r="BT8" s="37">
        <v>84.95</v>
      </c>
      <c r="BU8" s="37">
        <v>120.75</v>
      </c>
      <c r="BV8" s="37">
        <v>96.43</v>
      </c>
      <c r="BW8" s="37">
        <v>117.26</v>
      </c>
      <c r="BX8" s="37">
        <v>134.57</v>
      </c>
      <c r="BY8" s="37">
        <v>130.28</v>
      </c>
      <c r="BZ8" s="37">
        <v>98.74</v>
      </c>
      <c r="CA8" s="37">
        <v>112.45</v>
      </c>
      <c r="CB8" s="37">
        <v>126.32</v>
      </c>
      <c r="CC8" s="37">
        <v>130.49</v>
      </c>
      <c r="CD8" s="37">
        <v>122.83</v>
      </c>
      <c r="CE8" s="37">
        <v>130.52000000000001</v>
      </c>
      <c r="CF8" s="37">
        <v>137.53</v>
      </c>
      <c r="CG8" s="37">
        <v>147.74</v>
      </c>
      <c r="CH8" s="37">
        <v>141.52000000000001</v>
      </c>
      <c r="CI8" s="37">
        <v>135.44999999999999</v>
      </c>
      <c r="CJ8" s="37">
        <v>131.56</v>
      </c>
      <c r="CK8" s="37">
        <v>138.18</v>
      </c>
      <c r="CL8" s="37">
        <v>144.85</v>
      </c>
      <c r="CM8" s="37">
        <v>137.91999999999999</v>
      </c>
      <c r="CN8" s="37">
        <v>136.01</v>
      </c>
      <c r="CO8" s="37">
        <v>136</v>
      </c>
      <c r="CP8" s="37">
        <v>146.69</v>
      </c>
      <c r="CQ8" s="37">
        <v>132</v>
      </c>
      <c r="CR8" s="37">
        <v>133.94999999999999</v>
      </c>
      <c r="CS8" s="37">
        <v>128.01</v>
      </c>
      <c r="CT8" s="38"/>
      <c r="CU8" s="38"/>
      <c r="CV8" s="38"/>
      <c r="CW8" s="39"/>
      <c r="CX8" s="40">
        <f>IF(SUM(B8:CW8)&lt;&gt;0,AVERAGEIF(B8:CW8,"&lt;&gt;"""),"")</f>
        <v>71.021249999999995</v>
      </c>
    </row>
    <row r="9" spans="1:102" ht="24.95" customHeight="1" thickBot="1" x14ac:dyDescent="0.25">
      <c r="A9" s="41" t="s">
        <v>6</v>
      </c>
      <c r="B9" s="42">
        <v>130.26</v>
      </c>
      <c r="C9" s="43">
        <v>130.26</v>
      </c>
      <c r="D9" s="43">
        <v>130.26</v>
      </c>
      <c r="E9" s="43">
        <v>130.26</v>
      </c>
      <c r="F9" s="43">
        <v>136.4075</v>
      </c>
      <c r="G9" s="43">
        <v>136.4075</v>
      </c>
      <c r="H9" s="43">
        <v>136.4075</v>
      </c>
      <c r="I9" s="43">
        <v>136.4075</v>
      </c>
      <c r="J9" s="43">
        <v>119.0775</v>
      </c>
      <c r="K9" s="43">
        <v>119.0775</v>
      </c>
      <c r="L9" s="43">
        <v>119.0775</v>
      </c>
      <c r="M9" s="43">
        <v>119.0775</v>
      </c>
      <c r="N9" s="43">
        <v>115.97</v>
      </c>
      <c r="O9" s="43">
        <v>115.97</v>
      </c>
      <c r="P9" s="43">
        <v>115.97</v>
      </c>
      <c r="Q9" s="43">
        <v>115.97</v>
      </c>
      <c r="R9" s="43">
        <v>115.60250000000001</v>
      </c>
      <c r="S9" s="43">
        <v>115.60250000000001</v>
      </c>
      <c r="T9" s="43">
        <v>115.60250000000001</v>
      </c>
      <c r="U9" s="43">
        <v>115.60250000000001</v>
      </c>
      <c r="V9" s="43">
        <v>98.44</v>
      </c>
      <c r="W9" s="43">
        <v>98.44</v>
      </c>
      <c r="X9" s="43">
        <v>98.44</v>
      </c>
      <c r="Y9" s="43">
        <v>98.44</v>
      </c>
      <c r="Z9" s="43">
        <v>88.635000000000005</v>
      </c>
      <c r="AA9" s="43">
        <v>88.635000000000005</v>
      </c>
      <c r="AB9" s="43">
        <v>88.635000000000005</v>
      </c>
      <c r="AC9" s="43">
        <v>88.635000000000005</v>
      </c>
      <c r="AD9" s="43">
        <v>40.32</v>
      </c>
      <c r="AE9" s="43">
        <v>40.32</v>
      </c>
      <c r="AF9" s="43">
        <v>40.32</v>
      </c>
      <c r="AG9" s="43">
        <v>40.32</v>
      </c>
      <c r="AH9" s="43">
        <v>20.54</v>
      </c>
      <c r="AI9" s="43">
        <v>20.54</v>
      </c>
      <c r="AJ9" s="43">
        <v>20.54</v>
      </c>
      <c r="AK9" s="43">
        <v>20.54</v>
      </c>
      <c r="AL9" s="43">
        <v>4.0025000000000004</v>
      </c>
      <c r="AM9" s="43">
        <v>4.0025000000000004</v>
      </c>
      <c r="AN9" s="43">
        <v>4.0025000000000004</v>
      </c>
      <c r="AO9" s="43">
        <v>4.0025000000000004</v>
      </c>
      <c r="AP9" s="43">
        <v>0.2</v>
      </c>
      <c r="AQ9" s="43">
        <v>0.2</v>
      </c>
      <c r="AR9" s="43">
        <v>0.2</v>
      </c>
      <c r="AS9" s="43">
        <v>0.2</v>
      </c>
      <c r="AT9" s="43">
        <v>0</v>
      </c>
      <c r="AU9" s="43">
        <v>0</v>
      </c>
      <c r="AV9" s="43">
        <v>0</v>
      </c>
      <c r="AW9" s="43">
        <v>0</v>
      </c>
      <c r="AX9" s="43">
        <v>-2.75E-2</v>
      </c>
      <c r="AY9" s="43">
        <v>-2.75E-2</v>
      </c>
      <c r="AZ9" s="43">
        <v>-2.75E-2</v>
      </c>
      <c r="BA9" s="43">
        <v>-2.75E-2</v>
      </c>
      <c r="BB9" s="43">
        <v>-0.31</v>
      </c>
      <c r="BC9" s="43">
        <v>-0.31</v>
      </c>
      <c r="BD9" s="43">
        <v>-0.31</v>
      </c>
      <c r="BE9" s="43">
        <v>-0.31</v>
      </c>
      <c r="BF9" s="43">
        <v>-0.09</v>
      </c>
      <c r="BG9" s="43">
        <v>-0.09</v>
      </c>
      <c r="BH9" s="43">
        <v>-0.09</v>
      </c>
      <c r="BI9" s="43">
        <v>-0.09</v>
      </c>
      <c r="BJ9" s="43">
        <v>0.53749999999999998</v>
      </c>
      <c r="BK9" s="43">
        <v>0.53749999999999998</v>
      </c>
      <c r="BL9" s="43">
        <v>0.53749999999999998</v>
      </c>
      <c r="BM9" s="43">
        <v>0.53749999999999998</v>
      </c>
      <c r="BN9" s="43">
        <v>0.97750000000000004</v>
      </c>
      <c r="BO9" s="43">
        <v>0.97750000000000004</v>
      </c>
      <c r="BP9" s="43">
        <v>0.97750000000000004</v>
      </c>
      <c r="BQ9" s="43">
        <v>0.97750000000000004</v>
      </c>
      <c r="BR9" s="43">
        <v>52.142499999999998</v>
      </c>
      <c r="BS9" s="43">
        <v>52.142499999999998</v>
      </c>
      <c r="BT9" s="43">
        <v>52.142499999999998</v>
      </c>
      <c r="BU9" s="43">
        <v>52.142499999999998</v>
      </c>
      <c r="BV9" s="43">
        <v>119.63500000000001</v>
      </c>
      <c r="BW9" s="43">
        <v>119.63500000000001</v>
      </c>
      <c r="BX9" s="43">
        <v>119.63500000000001</v>
      </c>
      <c r="BY9" s="43">
        <v>119.63500000000001</v>
      </c>
      <c r="BZ9" s="43">
        <v>117</v>
      </c>
      <c r="CA9" s="43">
        <v>117</v>
      </c>
      <c r="CB9" s="43">
        <v>117</v>
      </c>
      <c r="CC9" s="43">
        <v>117</v>
      </c>
      <c r="CD9" s="43">
        <v>134.655</v>
      </c>
      <c r="CE9" s="43">
        <v>134.655</v>
      </c>
      <c r="CF9" s="43">
        <v>134.655</v>
      </c>
      <c r="CG9" s="43">
        <v>134.655</v>
      </c>
      <c r="CH9" s="43">
        <v>136.67750000000001</v>
      </c>
      <c r="CI9" s="43">
        <v>136.67750000000001</v>
      </c>
      <c r="CJ9" s="43">
        <v>136.67750000000001</v>
      </c>
      <c r="CK9" s="43">
        <v>136.67750000000001</v>
      </c>
      <c r="CL9" s="43">
        <v>138.69499999999999</v>
      </c>
      <c r="CM9" s="43">
        <v>138.69499999999999</v>
      </c>
      <c r="CN9" s="43">
        <v>138.69499999999999</v>
      </c>
      <c r="CO9" s="43">
        <v>138.69499999999999</v>
      </c>
      <c r="CP9" s="43">
        <v>135.16249999999999</v>
      </c>
      <c r="CQ9" s="43">
        <v>135.16249999999999</v>
      </c>
      <c r="CR9" s="43">
        <v>135.16249999999999</v>
      </c>
      <c r="CS9" s="43">
        <v>135.16249999999999</v>
      </c>
      <c r="CT9" s="44"/>
      <c r="CU9" s="44"/>
      <c r="CV9" s="44"/>
      <c r="CW9" s="45"/>
      <c r="CX9" s="46">
        <f>IF(SUM(B9:CW9)&lt;&gt;0,AVERAGEIF(B9:CW9,"&lt;&gt;"""),"")</f>
        <v>71.021249999999995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130</v>
      </c>
      <c r="BY13" s="65">
        <v>130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84.56</v>
      </c>
      <c r="C15" s="71">
        <v>80.16</v>
      </c>
      <c r="D15" s="71">
        <v>102.652</v>
      </c>
      <c r="E15" s="71">
        <v>96.507000000000005</v>
      </c>
      <c r="F15" s="71">
        <v>105.465</v>
      </c>
      <c r="G15" s="71">
        <v>74.356999999999999</v>
      </c>
      <c r="H15" s="71">
        <v>74.120999999999995</v>
      </c>
      <c r="I15" s="71">
        <v>68.495000000000005</v>
      </c>
      <c r="J15" s="71">
        <v>69.488</v>
      </c>
      <c r="K15" s="71">
        <v>50.588000000000001</v>
      </c>
      <c r="L15" s="71">
        <v>41.433</v>
      </c>
      <c r="M15" s="71">
        <v>40.984000000000002</v>
      </c>
      <c r="N15" s="71">
        <v>45.112000000000002</v>
      </c>
      <c r="O15" s="71">
        <v>44.93</v>
      </c>
      <c r="P15" s="71">
        <v>47.029000000000003</v>
      </c>
      <c r="Q15" s="71">
        <v>72.503</v>
      </c>
      <c r="R15" s="71">
        <v>54.033000000000001</v>
      </c>
      <c r="S15" s="71">
        <v>59.787999999999997</v>
      </c>
      <c r="T15" s="71">
        <v>50.002000000000002</v>
      </c>
      <c r="U15" s="71">
        <v>73.09</v>
      </c>
      <c r="V15" s="71">
        <v>127.434</v>
      </c>
      <c r="W15" s="71">
        <v>129.10900000000001</v>
      </c>
      <c r="X15" s="71">
        <v>121.07899999999999</v>
      </c>
      <c r="Y15" s="71">
        <v>110.913</v>
      </c>
      <c r="Z15" s="71">
        <v>132.69</v>
      </c>
      <c r="AA15" s="71">
        <v>125.10599999999999</v>
      </c>
      <c r="AB15" s="71">
        <v>117.73399999999999</v>
      </c>
      <c r="AC15" s="71">
        <v>68.117000000000004</v>
      </c>
      <c r="AD15" s="71">
        <v>80.031999999999996</v>
      </c>
      <c r="AE15" s="71">
        <v>0.13300000000000001</v>
      </c>
      <c r="AF15" s="71">
        <v>53.255000000000003</v>
      </c>
      <c r="AG15" s="71">
        <v>86.078999999999994</v>
      </c>
      <c r="AH15" s="71"/>
      <c r="AI15" s="71"/>
      <c r="AJ15" s="71">
        <v>2.41</v>
      </c>
      <c r="AK15" s="71">
        <v>27.515999999999998</v>
      </c>
      <c r="AL15" s="71">
        <v>2.77</v>
      </c>
      <c r="AM15" s="71">
        <v>26.53</v>
      </c>
      <c r="AN15" s="71">
        <v>12.077999999999999</v>
      </c>
      <c r="AO15" s="71">
        <v>3.7589999999999999</v>
      </c>
      <c r="AP15" s="71">
        <v>4.0529999999999999</v>
      </c>
      <c r="AQ15" s="71">
        <v>14.353999999999999</v>
      </c>
      <c r="AR15" s="71">
        <v>4.5049999999999999</v>
      </c>
      <c r="AS15" s="71">
        <v>4.1769999999999996</v>
      </c>
      <c r="AT15" s="71">
        <v>3.956</v>
      </c>
      <c r="AU15" s="71">
        <v>3.605</v>
      </c>
      <c r="AV15" s="71">
        <v>3.42</v>
      </c>
      <c r="AW15" s="71">
        <v>3.48</v>
      </c>
      <c r="AX15" s="71">
        <v>3.488</v>
      </c>
      <c r="AY15" s="71">
        <v>3.198</v>
      </c>
      <c r="AZ15" s="71">
        <v>3.03</v>
      </c>
      <c r="BA15" s="71">
        <v>3.12</v>
      </c>
      <c r="BB15" s="71">
        <v>2.9489999999999998</v>
      </c>
      <c r="BC15" s="71">
        <v>2.9729999999999999</v>
      </c>
      <c r="BD15" s="71">
        <v>3.1779999999999999</v>
      </c>
      <c r="BE15" s="71">
        <v>3.0630000000000002</v>
      </c>
      <c r="BF15" s="71">
        <v>3.0129999999999999</v>
      </c>
      <c r="BG15" s="71">
        <v>3.3519999999999999</v>
      </c>
      <c r="BH15" s="71">
        <v>52.838000000000001</v>
      </c>
      <c r="BI15" s="71">
        <v>120.19</v>
      </c>
      <c r="BJ15" s="71">
        <v>169.53</v>
      </c>
      <c r="BK15" s="71">
        <v>235.85400000000001</v>
      </c>
      <c r="BL15" s="71">
        <v>275.71899999999999</v>
      </c>
      <c r="BM15" s="71">
        <v>282.38499999999999</v>
      </c>
      <c r="BN15" s="71">
        <v>79.356999999999999</v>
      </c>
      <c r="BO15" s="71">
        <v>189.74600000000001</v>
      </c>
      <c r="BP15" s="71">
        <v>193.989</v>
      </c>
      <c r="BQ15" s="71">
        <v>229.20400000000001</v>
      </c>
      <c r="BR15" s="71">
        <v>112.572</v>
      </c>
      <c r="BS15" s="71">
        <v>144.76400000000001</v>
      </c>
      <c r="BT15" s="71">
        <v>132.12899999999999</v>
      </c>
      <c r="BU15" s="71">
        <v>124.372</v>
      </c>
      <c r="BV15" s="71">
        <v>24.466999999999999</v>
      </c>
      <c r="BW15" s="71">
        <v>84.284999999999997</v>
      </c>
      <c r="BX15" s="71">
        <v>81.472999999999999</v>
      </c>
      <c r="BY15" s="71">
        <v>107.822</v>
      </c>
      <c r="BZ15" s="71">
        <v>102.58199999999999</v>
      </c>
      <c r="CA15" s="71">
        <v>75.941999999999993</v>
      </c>
      <c r="CB15" s="71">
        <v>68.290000000000006</v>
      </c>
      <c r="CC15" s="71">
        <v>69.334999999999994</v>
      </c>
      <c r="CD15" s="71">
        <v>64.123999999999995</v>
      </c>
      <c r="CE15" s="71">
        <v>54.402000000000001</v>
      </c>
      <c r="CF15" s="71">
        <v>66.278999999999996</v>
      </c>
      <c r="CG15" s="71">
        <v>64.126999999999995</v>
      </c>
      <c r="CH15" s="71">
        <v>32.284999999999997</v>
      </c>
      <c r="CI15" s="71">
        <v>64.855999999999995</v>
      </c>
      <c r="CJ15" s="71">
        <v>69.521000000000001</v>
      </c>
      <c r="CK15" s="71">
        <v>66.31</v>
      </c>
      <c r="CL15" s="71">
        <v>51.627000000000002</v>
      </c>
      <c r="CM15" s="71">
        <v>56.484999999999999</v>
      </c>
      <c r="CN15" s="71">
        <v>52.210999999999999</v>
      </c>
      <c r="CO15" s="71">
        <v>26.507999999999999</v>
      </c>
      <c r="CP15" s="71">
        <v>59.475000000000001</v>
      </c>
      <c r="CQ15" s="71">
        <v>54.307000000000002</v>
      </c>
      <c r="CR15" s="71">
        <v>67.962999999999994</v>
      </c>
      <c r="CS15" s="71">
        <v>54.505000000000003</v>
      </c>
      <c r="CT15" s="72"/>
      <c r="CU15" s="72"/>
      <c r="CV15" s="72"/>
      <c r="CW15" s="73"/>
      <c r="CX15" s="74">
        <f t="array" ref="CX15">SUMPRODUCT(B15:CW15*0.25)</f>
        <v>1624.19625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>
        <v>15.512</v>
      </c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>
        <v>24.9</v>
      </c>
      <c r="CA17" s="71">
        <v>24.9</v>
      </c>
      <c r="CB17" s="71">
        <v>21.1</v>
      </c>
      <c r="CC17" s="71"/>
      <c r="CD17" s="71"/>
      <c r="CE17" s="71"/>
      <c r="CF17" s="71"/>
      <c r="CG17" s="71"/>
      <c r="CH17" s="71"/>
      <c r="CI17" s="71"/>
      <c r="CJ17" s="71">
        <v>6.2190000000000003</v>
      </c>
      <c r="CK17" s="71"/>
      <c r="CL17" s="71"/>
      <c r="CM17" s="71"/>
      <c r="CN17" s="71"/>
      <c r="CO17" s="71"/>
      <c r="CP17" s="71"/>
      <c r="CQ17" s="71"/>
      <c r="CR17" s="71"/>
      <c r="CS17" s="71">
        <v>6.6</v>
      </c>
      <c r="CT17" s="72"/>
      <c r="CU17" s="72"/>
      <c r="CV17" s="72"/>
      <c r="CW17" s="73"/>
      <c r="CX17" s="74">
        <f t="array" ref="CX17">SUMPRODUCT(B17:CW17*0.25)</f>
        <v>24.807749999999999</v>
      </c>
    </row>
    <row r="18" spans="1:102" ht="30" customHeight="1" thickBot="1" x14ac:dyDescent="0.25">
      <c r="A18" s="75" t="s">
        <v>15</v>
      </c>
      <c r="B18" s="76">
        <f>SUM(B11:B17)</f>
        <v>84.56</v>
      </c>
      <c r="C18" s="77">
        <f t="shared" ref="C18:BN18" si="0">SUM(C11:C17)</f>
        <v>80.16</v>
      </c>
      <c r="D18" s="77">
        <f t="shared" si="0"/>
        <v>102.652</v>
      </c>
      <c r="E18" s="77">
        <f t="shared" si="0"/>
        <v>112.01900000000001</v>
      </c>
      <c r="F18" s="77">
        <f t="shared" si="0"/>
        <v>105.465</v>
      </c>
      <c r="G18" s="77">
        <f t="shared" si="0"/>
        <v>74.356999999999999</v>
      </c>
      <c r="H18" s="77">
        <f t="shared" si="0"/>
        <v>74.120999999999995</v>
      </c>
      <c r="I18" s="77">
        <f t="shared" si="0"/>
        <v>68.495000000000005</v>
      </c>
      <c r="J18" s="77">
        <f t="shared" si="0"/>
        <v>69.488</v>
      </c>
      <c r="K18" s="77">
        <f t="shared" si="0"/>
        <v>50.588000000000001</v>
      </c>
      <c r="L18" s="77">
        <f t="shared" si="0"/>
        <v>41.433</v>
      </c>
      <c r="M18" s="77">
        <f t="shared" si="0"/>
        <v>40.984000000000002</v>
      </c>
      <c r="N18" s="77">
        <f t="shared" si="0"/>
        <v>45.112000000000002</v>
      </c>
      <c r="O18" s="77">
        <f t="shared" si="0"/>
        <v>44.93</v>
      </c>
      <c r="P18" s="77">
        <f t="shared" si="0"/>
        <v>47.029000000000003</v>
      </c>
      <c r="Q18" s="77">
        <f t="shared" si="0"/>
        <v>72.503</v>
      </c>
      <c r="R18" s="77">
        <f t="shared" si="0"/>
        <v>54.033000000000001</v>
      </c>
      <c r="S18" s="77">
        <f t="shared" si="0"/>
        <v>59.787999999999997</v>
      </c>
      <c r="T18" s="77">
        <f t="shared" si="0"/>
        <v>50.002000000000002</v>
      </c>
      <c r="U18" s="77">
        <f t="shared" si="0"/>
        <v>73.09</v>
      </c>
      <c r="V18" s="77">
        <f t="shared" si="0"/>
        <v>127.434</v>
      </c>
      <c r="W18" s="77">
        <f t="shared" si="0"/>
        <v>129.10900000000001</v>
      </c>
      <c r="X18" s="77">
        <f t="shared" si="0"/>
        <v>121.07899999999999</v>
      </c>
      <c r="Y18" s="77">
        <f t="shared" si="0"/>
        <v>110.913</v>
      </c>
      <c r="Z18" s="77">
        <f t="shared" si="0"/>
        <v>132.69</v>
      </c>
      <c r="AA18" s="77">
        <f t="shared" si="0"/>
        <v>125.10599999999999</v>
      </c>
      <c r="AB18" s="77">
        <f t="shared" si="0"/>
        <v>117.73399999999999</v>
      </c>
      <c r="AC18" s="77">
        <f t="shared" si="0"/>
        <v>68.117000000000004</v>
      </c>
      <c r="AD18" s="77">
        <f t="shared" si="0"/>
        <v>80.031999999999996</v>
      </c>
      <c r="AE18" s="77">
        <f t="shared" si="0"/>
        <v>0.13300000000000001</v>
      </c>
      <c r="AF18" s="77">
        <f t="shared" si="0"/>
        <v>53.255000000000003</v>
      </c>
      <c r="AG18" s="77">
        <f t="shared" si="0"/>
        <v>86.078999999999994</v>
      </c>
      <c r="AH18" s="77">
        <f t="shared" si="0"/>
        <v>0</v>
      </c>
      <c r="AI18" s="77">
        <f t="shared" si="0"/>
        <v>0</v>
      </c>
      <c r="AJ18" s="77">
        <f t="shared" si="0"/>
        <v>2.41</v>
      </c>
      <c r="AK18" s="77">
        <f t="shared" si="0"/>
        <v>27.515999999999998</v>
      </c>
      <c r="AL18" s="77">
        <f t="shared" si="0"/>
        <v>2.77</v>
      </c>
      <c r="AM18" s="77">
        <f t="shared" si="0"/>
        <v>26.53</v>
      </c>
      <c r="AN18" s="77">
        <f t="shared" si="0"/>
        <v>12.077999999999999</v>
      </c>
      <c r="AO18" s="77">
        <f t="shared" si="0"/>
        <v>3.7589999999999999</v>
      </c>
      <c r="AP18" s="77">
        <f t="shared" si="0"/>
        <v>4.0529999999999999</v>
      </c>
      <c r="AQ18" s="77">
        <f t="shared" si="0"/>
        <v>14.353999999999999</v>
      </c>
      <c r="AR18" s="77">
        <f t="shared" si="0"/>
        <v>4.5049999999999999</v>
      </c>
      <c r="AS18" s="77">
        <f t="shared" si="0"/>
        <v>4.1769999999999996</v>
      </c>
      <c r="AT18" s="77">
        <f t="shared" si="0"/>
        <v>3.956</v>
      </c>
      <c r="AU18" s="77">
        <f t="shared" si="0"/>
        <v>3.605</v>
      </c>
      <c r="AV18" s="77">
        <f t="shared" si="0"/>
        <v>3.42</v>
      </c>
      <c r="AW18" s="77">
        <f t="shared" si="0"/>
        <v>3.48</v>
      </c>
      <c r="AX18" s="77">
        <f t="shared" si="0"/>
        <v>3.488</v>
      </c>
      <c r="AY18" s="77">
        <f t="shared" si="0"/>
        <v>3.198</v>
      </c>
      <c r="AZ18" s="77">
        <f t="shared" si="0"/>
        <v>3.03</v>
      </c>
      <c r="BA18" s="77">
        <f t="shared" si="0"/>
        <v>3.12</v>
      </c>
      <c r="BB18" s="77">
        <f t="shared" si="0"/>
        <v>2.9489999999999998</v>
      </c>
      <c r="BC18" s="77">
        <f t="shared" si="0"/>
        <v>2.9729999999999999</v>
      </c>
      <c r="BD18" s="77">
        <f t="shared" si="0"/>
        <v>3.1779999999999999</v>
      </c>
      <c r="BE18" s="77">
        <f t="shared" si="0"/>
        <v>3.0630000000000002</v>
      </c>
      <c r="BF18" s="77">
        <f t="shared" si="0"/>
        <v>3.0129999999999999</v>
      </c>
      <c r="BG18" s="77">
        <f t="shared" si="0"/>
        <v>3.3519999999999999</v>
      </c>
      <c r="BH18" s="77">
        <f t="shared" si="0"/>
        <v>52.838000000000001</v>
      </c>
      <c r="BI18" s="77">
        <f t="shared" si="0"/>
        <v>120.19</v>
      </c>
      <c r="BJ18" s="77">
        <f t="shared" si="0"/>
        <v>169.53</v>
      </c>
      <c r="BK18" s="77">
        <f t="shared" si="0"/>
        <v>235.85400000000001</v>
      </c>
      <c r="BL18" s="77">
        <f t="shared" si="0"/>
        <v>275.71899999999999</v>
      </c>
      <c r="BM18" s="77">
        <f t="shared" si="0"/>
        <v>282.38499999999999</v>
      </c>
      <c r="BN18" s="77">
        <f t="shared" si="0"/>
        <v>79.356999999999999</v>
      </c>
      <c r="BO18" s="77">
        <f t="shared" ref="BO18:CW18" si="1">SUM(BO11:BO17)</f>
        <v>189.74600000000001</v>
      </c>
      <c r="BP18" s="77">
        <f t="shared" si="1"/>
        <v>193.989</v>
      </c>
      <c r="BQ18" s="77">
        <f t="shared" si="1"/>
        <v>229.20400000000001</v>
      </c>
      <c r="BR18" s="77">
        <f t="shared" si="1"/>
        <v>112.572</v>
      </c>
      <c r="BS18" s="77">
        <f t="shared" si="1"/>
        <v>144.76400000000001</v>
      </c>
      <c r="BT18" s="77">
        <f t="shared" si="1"/>
        <v>132.12899999999999</v>
      </c>
      <c r="BU18" s="77">
        <f t="shared" si="1"/>
        <v>124.372</v>
      </c>
      <c r="BV18" s="77">
        <f t="shared" si="1"/>
        <v>24.466999999999999</v>
      </c>
      <c r="BW18" s="77">
        <f t="shared" si="1"/>
        <v>84.284999999999997</v>
      </c>
      <c r="BX18" s="77">
        <f t="shared" si="1"/>
        <v>211.47300000000001</v>
      </c>
      <c r="BY18" s="77">
        <f t="shared" si="1"/>
        <v>237.822</v>
      </c>
      <c r="BZ18" s="77">
        <f t="shared" si="1"/>
        <v>127.482</v>
      </c>
      <c r="CA18" s="77">
        <f t="shared" si="1"/>
        <v>100.84199999999998</v>
      </c>
      <c r="CB18" s="77">
        <f t="shared" si="1"/>
        <v>89.390000000000015</v>
      </c>
      <c r="CC18" s="77">
        <f t="shared" si="1"/>
        <v>69.334999999999994</v>
      </c>
      <c r="CD18" s="77">
        <f t="shared" si="1"/>
        <v>64.123999999999995</v>
      </c>
      <c r="CE18" s="77">
        <f t="shared" si="1"/>
        <v>54.402000000000001</v>
      </c>
      <c r="CF18" s="77">
        <f t="shared" si="1"/>
        <v>66.278999999999996</v>
      </c>
      <c r="CG18" s="77">
        <f t="shared" si="1"/>
        <v>64.126999999999995</v>
      </c>
      <c r="CH18" s="77">
        <f t="shared" si="1"/>
        <v>32.284999999999997</v>
      </c>
      <c r="CI18" s="77">
        <f t="shared" si="1"/>
        <v>64.855999999999995</v>
      </c>
      <c r="CJ18" s="77">
        <f t="shared" si="1"/>
        <v>75.739999999999995</v>
      </c>
      <c r="CK18" s="77">
        <f t="shared" si="1"/>
        <v>66.31</v>
      </c>
      <c r="CL18" s="77">
        <f t="shared" si="1"/>
        <v>51.627000000000002</v>
      </c>
      <c r="CM18" s="77">
        <f t="shared" si="1"/>
        <v>56.484999999999999</v>
      </c>
      <c r="CN18" s="77">
        <f t="shared" si="1"/>
        <v>52.210999999999999</v>
      </c>
      <c r="CO18" s="77">
        <f t="shared" si="1"/>
        <v>26.507999999999999</v>
      </c>
      <c r="CP18" s="77">
        <f t="shared" si="1"/>
        <v>59.475000000000001</v>
      </c>
      <c r="CQ18" s="77">
        <f t="shared" si="1"/>
        <v>54.307000000000002</v>
      </c>
      <c r="CR18" s="77">
        <f t="shared" si="1"/>
        <v>67.962999999999994</v>
      </c>
      <c r="CS18" s="77">
        <f t="shared" si="1"/>
        <v>61.105000000000004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1714.0039999999999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>
        <v>12</v>
      </c>
      <c r="D21" s="88">
        <v>12</v>
      </c>
      <c r="E21" s="88">
        <v>12</v>
      </c>
      <c r="F21" s="88">
        <v>12</v>
      </c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>
        <v>11.2</v>
      </c>
      <c r="W21" s="88">
        <v>11.2</v>
      </c>
      <c r="X21" s="88">
        <v>11.2</v>
      </c>
      <c r="Y21" s="88">
        <v>11.2</v>
      </c>
      <c r="Z21" s="88">
        <v>11.2</v>
      </c>
      <c r="AA21" s="88">
        <v>11.2</v>
      </c>
      <c r="AB21" s="88">
        <v>11.2</v>
      </c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>
        <v>13.2</v>
      </c>
      <c r="AO21" s="88">
        <v>13.2</v>
      </c>
      <c r="AP21" s="88">
        <v>20.8</v>
      </c>
      <c r="AQ21" s="88">
        <v>20.8</v>
      </c>
      <c r="AR21" s="88">
        <v>20.8</v>
      </c>
      <c r="AS21" s="88"/>
      <c r="AT21" s="88">
        <v>20.399999999999999</v>
      </c>
      <c r="AU21" s="88">
        <v>20.399999999999999</v>
      </c>
      <c r="AV21" s="88">
        <v>20.399999999999999</v>
      </c>
      <c r="AW21" s="88">
        <v>20.399999999999999</v>
      </c>
      <c r="AX21" s="88">
        <v>20.399999999999999</v>
      </c>
      <c r="AY21" s="88"/>
      <c r="AZ21" s="88"/>
      <c r="BA21" s="88"/>
      <c r="BB21" s="88">
        <v>20.399999999999999</v>
      </c>
      <c r="BC21" s="88">
        <v>20.399999999999999</v>
      </c>
      <c r="BD21" s="88">
        <v>20.399999999999999</v>
      </c>
      <c r="BE21" s="88">
        <v>20.399999999999999</v>
      </c>
      <c r="BF21" s="88">
        <v>20.399999999999999</v>
      </c>
      <c r="BG21" s="88">
        <v>20.8</v>
      </c>
      <c r="BH21" s="88">
        <v>20.8</v>
      </c>
      <c r="BI21" s="88">
        <v>20.8</v>
      </c>
      <c r="BJ21" s="88"/>
      <c r="BK21" s="88"/>
      <c r="BL21" s="88"/>
      <c r="BM21" s="88"/>
      <c r="BN21" s="88"/>
      <c r="BO21" s="88"/>
      <c r="BP21" s="88"/>
      <c r="BQ21" s="88"/>
      <c r="BR21" s="88">
        <v>5.6</v>
      </c>
      <c r="BS21" s="88">
        <v>5.6</v>
      </c>
      <c r="BT21" s="88">
        <v>17.600000000000001</v>
      </c>
      <c r="BU21" s="88">
        <v>17.600000000000001</v>
      </c>
      <c r="BV21" s="88"/>
      <c r="BW21" s="88">
        <v>15.6</v>
      </c>
      <c r="BX21" s="88">
        <v>15.6</v>
      </c>
      <c r="BY21" s="88">
        <v>15.6</v>
      </c>
      <c r="BZ21" s="88">
        <v>15.6</v>
      </c>
      <c r="CA21" s="88">
        <v>15.6</v>
      </c>
      <c r="CB21" s="88"/>
      <c r="CC21" s="88">
        <v>15.6</v>
      </c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155.40000000000003</v>
      </c>
    </row>
    <row r="22" spans="1:102" ht="24.95" customHeight="1" x14ac:dyDescent="0.2">
      <c r="A22" s="92" t="s">
        <v>18</v>
      </c>
      <c r="B22" s="93">
        <v>5.3639999999999999</v>
      </c>
      <c r="C22" s="94">
        <v>9.3740000000000006</v>
      </c>
      <c r="D22" s="94">
        <v>21.36</v>
      </c>
      <c r="E22" s="94">
        <v>9.3640000000000008</v>
      </c>
      <c r="F22" s="94">
        <v>21.327000000000002</v>
      </c>
      <c r="G22" s="94">
        <v>15.314</v>
      </c>
      <c r="H22" s="94">
        <v>11.718999999999999</v>
      </c>
      <c r="I22" s="94">
        <v>5.7969999999999997</v>
      </c>
      <c r="J22" s="94">
        <v>1.302</v>
      </c>
      <c r="K22" s="94">
        <v>2.41</v>
      </c>
      <c r="L22" s="94">
        <v>2.37</v>
      </c>
      <c r="M22" s="94">
        <v>1.3260000000000001</v>
      </c>
      <c r="N22" s="94">
        <v>2.2850000000000001</v>
      </c>
      <c r="O22" s="94">
        <v>1.353</v>
      </c>
      <c r="P22" s="94">
        <v>1.353</v>
      </c>
      <c r="Q22" s="94">
        <v>4.9450000000000003</v>
      </c>
      <c r="R22" s="94">
        <v>2.375</v>
      </c>
      <c r="S22" s="94">
        <v>2.35</v>
      </c>
      <c r="T22" s="94">
        <v>2.3809999999999998</v>
      </c>
      <c r="U22" s="94">
        <v>1.35</v>
      </c>
      <c r="V22" s="94">
        <v>8.516</v>
      </c>
      <c r="W22" s="94">
        <v>8.4849999999999994</v>
      </c>
      <c r="X22" s="94">
        <v>8.4949999999999992</v>
      </c>
      <c r="Y22" s="94">
        <v>4.8659999999999997</v>
      </c>
      <c r="Z22" s="94">
        <v>8.4480000000000004</v>
      </c>
      <c r="AA22" s="94">
        <v>8.4740000000000002</v>
      </c>
      <c r="AB22" s="94">
        <v>1.347</v>
      </c>
      <c r="AC22" s="94">
        <v>1.2769999999999999</v>
      </c>
      <c r="AD22" s="94">
        <v>1.2470000000000001</v>
      </c>
      <c r="AE22" s="94">
        <v>4.26</v>
      </c>
      <c r="AF22" s="94">
        <v>1.2849999999999999</v>
      </c>
      <c r="AG22" s="94">
        <v>1.262</v>
      </c>
      <c r="AH22" s="94">
        <v>4.024</v>
      </c>
      <c r="AI22" s="94">
        <v>1.018</v>
      </c>
      <c r="AJ22" s="94">
        <v>1.046</v>
      </c>
      <c r="AK22" s="94">
        <v>1.0409999999999999</v>
      </c>
      <c r="AL22" s="94">
        <v>1.0489999999999999</v>
      </c>
      <c r="AM22" s="94">
        <v>1.0129999999999999</v>
      </c>
      <c r="AN22" s="94">
        <v>1.034</v>
      </c>
      <c r="AO22" s="94">
        <v>1.002</v>
      </c>
      <c r="AP22" s="94">
        <v>1.024</v>
      </c>
      <c r="AQ22" s="94">
        <v>1.0449999999999999</v>
      </c>
      <c r="AR22" s="94">
        <v>1.0589999999999999</v>
      </c>
      <c r="AS22" s="94">
        <v>1.034</v>
      </c>
      <c r="AT22" s="94">
        <v>0.97899999999999998</v>
      </c>
      <c r="AU22" s="94">
        <v>1.0289999999999999</v>
      </c>
      <c r="AV22" s="94">
        <v>1.026</v>
      </c>
      <c r="AW22" s="94">
        <v>1.004</v>
      </c>
      <c r="AX22" s="94">
        <v>1.022</v>
      </c>
      <c r="AY22" s="94">
        <v>1.04</v>
      </c>
      <c r="AZ22" s="94">
        <v>1.006</v>
      </c>
      <c r="BA22" s="94">
        <v>1.052</v>
      </c>
      <c r="BB22" s="94">
        <v>5.835</v>
      </c>
      <c r="BC22" s="94">
        <v>5.8410000000000002</v>
      </c>
      <c r="BD22" s="94">
        <v>5.8970000000000002</v>
      </c>
      <c r="BE22" s="94">
        <v>5.8250000000000002</v>
      </c>
      <c r="BF22" s="94">
        <v>5.8140000000000001</v>
      </c>
      <c r="BG22" s="94">
        <v>5.8</v>
      </c>
      <c r="BH22" s="94">
        <v>5.8109999999999999</v>
      </c>
      <c r="BI22" s="94">
        <v>1.0009999999999999</v>
      </c>
      <c r="BJ22" s="94">
        <v>1.008</v>
      </c>
      <c r="BK22" s="94">
        <v>0.997</v>
      </c>
      <c r="BL22" s="94">
        <v>0.96699999999999997</v>
      </c>
      <c r="BM22" s="94">
        <v>1.2529999999999999</v>
      </c>
      <c r="BN22" s="94">
        <v>1.224</v>
      </c>
      <c r="BO22" s="94">
        <v>1.228</v>
      </c>
      <c r="BP22" s="94">
        <v>7.2210000000000001</v>
      </c>
      <c r="BQ22" s="94">
        <v>7.2039999999999997</v>
      </c>
      <c r="BR22" s="94">
        <v>1.194</v>
      </c>
      <c r="BS22" s="94">
        <v>1.234</v>
      </c>
      <c r="BT22" s="94">
        <v>8.4030000000000005</v>
      </c>
      <c r="BU22" s="94">
        <v>8.407</v>
      </c>
      <c r="BV22" s="94">
        <v>1.179</v>
      </c>
      <c r="BW22" s="94">
        <v>3.7770000000000001</v>
      </c>
      <c r="BX22" s="94">
        <v>21.59</v>
      </c>
      <c r="BY22" s="94">
        <v>21.602</v>
      </c>
      <c r="BZ22" s="94">
        <v>1.22</v>
      </c>
      <c r="CA22" s="94">
        <v>1.2230000000000001</v>
      </c>
      <c r="CB22" s="94">
        <v>3.28</v>
      </c>
      <c r="CC22" s="94">
        <v>6.5519999999999996</v>
      </c>
      <c r="CD22" s="94">
        <v>1.3520000000000001</v>
      </c>
      <c r="CE22" s="94">
        <v>1.349</v>
      </c>
      <c r="CF22" s="94">
        <v>1.35</v>
      </c>
      <c r="CG22" s="94">
        <v>1.3759999999999999</v>
      </c>
      <c r="CH22" s="94">
        <v>1.385</v>
      </c>
      <c r="CI22" s="94">
        <v>1.375</v>
      </c>
      <c r="CJ22" s="94">
        <v>1.377</v>
      </c>
      <c r="CK22" s="94">
        <v>1.377</v>
      </c>
      <c r="CL22" s="94">
        <v>1.2150000000000001</v>
      </c>
      <c r="CM22" s="94">
        <v>1.224</v>
      </c>
      <c r="CN22" s="94">
        <v>1.214</v>
      </c>
      <c r="CO22" s="94">
        <v>1.208</v>
      </c>
      <c r="CP22" s="94">
        <v>1.1559999999999999</v>
      </c>
      <c r="CQ22" s="94">
        <v>1.159</v>
      </c>
      <c r="CR22" s="94">
        <v>4.7629999999999999</v>
      </c>
      <c r="CS22" s="94">
        <v>1.1599999999999999</v>
      </c>
      <c r="CT22" s="95"/>
      <c r="CU22" s="95"/>
      <c r="CV22" s="95"/>
      <c r="CW22" s="96"/>
      <c r="CX22" s="97">
        <f t="array" ref="CX22">SUMPRODUCT(B22:CW22*0.25)</f>
        <v>93.388749999999959</v>
      </c>
    </row>
    <row r="23" spans="1:102" ht="24.95" customHeight="1" x14ac:dyDescent="0.2">
      <c r="A23" s="92" t="s">
        <v>19</v>
      </c>
      <c r="B23" s="98">
        <v>12.724</v>
      </c>
      <c r="C23" s="99">
        <v>23.818000000000001</v>
      </c>
      <c r="D23" s="99">
        <v>48.11</v>
      </c>
      <c r="E23" s="99">
        <v>33.700000000000003</v>
      </c>
      <c r="F23" s="99">
        <v>41.612000000000002</v>
      </c>
      <c r="G23" s="99">
        <v>34.75</v>
      </c>
      <c r="H23" s="99">
        <v>25.611999999999998</v>
      </c>
      <c r="I23" s="99">
        <v>8.0120000000000005</v>
      </c>
      <c r="J23" s="99">
        <v>11.603999999999999</v>
      </c>
      <c r="K23" s="99">
        <v>12.553000000000001</v>
      </c>
      <c r="L23" s="99">
        <v>6.1669999999999998</v>
      </c>
      <c r="M23" s="99">
        <v>17.052</v>
      </c>
      <c r="N23" s="99">
        <v>16.847000000000001</v>
      </c>
      <c r="O23" s="99">
        <v>11.739000000000001</v>
      </c>
      <c r="P23" s="99">
        <v>9.5370000000000008</v>
      </c>
      <c r="Q23" s="99">
        <v>18.111999999999998</v>
      </c>
      <c r="R23" s="99">
        <v>15.895</v>
      </c>
      <c r="S23" s="99">
        <v>23.443000000000001</v>
      </c>
      <c r="T23" s="99">
        <v>19.402000000000001</v>
      </c>
      <c r="U23" s="99">
        <v>14.631</v>
      </c>
      <c r="V23" s="99">
        <v>44.174999999999997</v>
      </c>
      <c r="W23" s="99">
        <v>45.219000000000001</v>
      </c>
      <c r="X23" s="99">
        <v>34.572000000000003</v>
      </c>
      <c r="Y23" s="99">
        <v>26.693999999999999</v>
      </c>
      <c r="Z23" s="99">
        <v>28.55</v>
      </c>
      <c r="AA23" s="99">
        <v>27.815999999999999</v>
      </c>
      <c r="AB23" s="99">
        <v>17.896999999999998</v>
      </c>
      <c r="AC23" s="99">
        <v>1.6240000000000001</v>
      </c>
      <c r="AD23" s="99">
        <v>26.861999999999998</v>
      </c>
      <c r="AE23" s="99">
        <v>4.0170000000000003</v>
      </c>
      <c r="AF23" s="99">
        <v>3.57</v>
      </c>
      <c r="AG23" s="99">
        <v>0.98699999999999999</v>
      </c>
      <c r="AH23" s="99">
        <v>1.7000000000000001E-2</v>
      </c>
      <c r="AI23" s="99">
        <v>1.7999999999999999E-2</v>
      </c>
      <c r="AJ23" s="99">
        <v>46.66</v>
      </c>
      <c r="AK23" s="99">
        <v>17.22</v>
      </c>
      <c r="AL23" s="99">
        <v>1.2629999999999999</v>
      </c>
      <c r="AM23" s="99">
        <v>3.056</v>
      </c>
      <c r="AN23" s="99">
        <v>21.916</v>
      </c>
      <c r="AO23" s="99">
        <v>8.6069999999999993</v>
      </c>
      <c r="AP23" s="99">
        <v>7.6710000000000003</v>
      </c>
      <c r="AQ23" s="99">
        <v>4.5720000000000001</v>
      </c>
      <c r="AR23" s="99">
        <v>1.6080000000000001</v>
      </c>
      <c r="AS23" s="99">
        <v>0.81299999999999994</v>
      </c>
      <c r="AT23" s="99">
        <v>1.8149999999999999</v>
      </c>
      <c r="AU23" s="99">
        <v>1.8129999999999999</v>
      </c>
      <c r="AV23" s="99">
        <v>2.0169999999999999</v>
      </c>
      <c r="AW23" s="99">
        <v>2.0169999999999999</v>
      </c>
      <c r="AX23" s="99">
        <v>1.2669999999999999</v>
      </c>
      <c r="AY23" s="99">
        <v>0.64200000000000002</v>
      </c>
      <c r="AZ23" s="99">
        <v>0.64300000000000002</v>
      </c>
      <c r="BA23" s="99">
        <v>1.9E-2</v>
      </c>
      <c r="BB23" s="99">
        <v>14.069000000000001</v>
      </c>
      <c r="BC23" s="99">
        <v>13.968</v>
      </c>
      <c r="BD23" s="99">
        <v>13.968</v>
      </c>
      <c r="BE23" s="99">
        <v>14.907</v>
      </c>
      <c r="BF23" s="99">
        <v>14.406000000000001</v>
      </c>
      <c r="BG23" s="99">
        <v>14.613</v>
      </c>
      <c r="BH23" s="99">
        <v>13.819000000000001</v>
      </c>
      <c r="BI23" s="99">
        <v>1.9E-2</v>
      </c>
      <c r="BJ23" s="99">
        <v>1.7999999999999999E-2</v>
      </c>
      <c r="BK23" s="99">
        <v>1.0169999999999999</v>
      </c>
      <c r="BL23" s="99">
        <v>5.9569999999999999</v>
      </c>
      <c r="BM23" s="99">
        <v>10.629</v>
      </c>
      <c r="BN23" s="99">
        <v>1.7000000000000001E-2</v>
      </c>
      <c r="BO23" s="99">
        <v>1.7000000000000001E-2</v>
      </c>
      <c r="BP23" s="99">
        <v>15.813000000000001</v>
      </c>
      <c r="BQ23" s="99">
        <v>19.327000000000002</v>
      </c>
      <c r="BR23" s="99">
        <v>12.608000000000001</v>
      </c>
      <c r="BS23" s="99">
        <v>19.797000000000001</v>
      </c>
      <c r="BT23" s="99">
        <v>29.216999999999999</v>
      </c>
      <c r="BU23" s="99">
        <v>86.316999999999993</v>
      </c>
      <c r="BV23" s="99">
        <v>1.7000000000000001E-2</v>
      </c>
      <c r="BW23" s="99">
        <v>30.507999999999999</v>
      </c>
      <c r="BX23" s="99">
        <v>22.817</v>
      </c>
      <c r="BY23" s="99">
        <v>38.015000000000001</v>
      </c>
      <c r="BZ23" s="99">
        <v>14.016999999999999</v>
      </c>
      <c r="CA23" s="99">
        <v>14.016999999999999</v>
      </c>
      <c r="CB23" s="99">
        <v>15.217000000000001</v>
      </c>
      <c r="CC23" s="99">
        <v>12.842000000000001</v>
      </c>
      <c r="CD23" s="99">
        <v>10.821</v>
      </c>
      <c r="CE23" s="99">
        <v>2.1000000000000001E-2</v>
      </c>
      <c r="CF23" s="99">
        <v>21.620999999999999</v>
      </c>
      <c r="CG23" s="99">
        <v>2.1000000000000001E-2</v>
      </c>
      <c r="CH23" s="99">
        <v>2.1000000000000001E-2</v>
      </c>
      <c r="CI23" s="99">
        <v>2.1000000000000001E-2</v>
      </c>
      <c r="CJ23" s="99">
        <v>17.448</v>
      </c>
      <c r="CK23" s="99">
        <v>10.821</v>
      </c>
      <c r="CL23" s="99">
        <v>1.2E-2</v>
      </c>
      <c r="CM23" s="99">
        <v>1.2E-2</v>
      </c>
      <c r="CN23" s="99">
        <v>1.2E-2</v>
      </c>
      <c r="CO23" s="99">
        <v>1.2E-2</v>
      </c>
      <c r="CP23" s="99">
        <v>9.0120000000000005</v>
      </c>
      <c r="CQ23" s="99">
        <v>1.2E-2</v>
      </c>
      <c r="CR23" s="99">
        <v>54.209000000000003</v>
      </c>
      <c r="CS23" s="99">
        <v>9.5220000000000002</v>
      </c>
      <c r="CT23" s="100"/>
      <c r="CU23" s="100"/>
      <c r="CV23" s="100"/>
      <c r="CW23" s="96"/>
      <c r="CX23" s="97">
        <f t="array" ref="CX23">SUMPRODUCT(B23:CW23*0.25)</f>
        <v>343.12700000000012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18.088000000000001</v>
      </c>
      <c r="C28" s="107">
        <f t="shared" ref="C28:BN28" si="2">SUM(C21:C27)</f>
        <v>45.192000000000007</v>
      </c>
      <c r="D28" s="107">
        <f t="shared" si="2"/>
        <v>81.47</v>
      </c>
      <c r="E28" s="107">
        <f t="shared" si="2"/>
        <v>55.064000000000007</v>
      </c>
      <c r="F28" s="107">
        <f t="shared" si="2"/>
        <v>74.938999999999993</v>
      </c>
      <c r="G28" s="107">
        <f t="shared" si="2"/>
        <v>50.064</v>
      </c>
      <c r="H28" s="107">
        <f t="shared" si="2"/>
        <v>37.330999999999996</v>
      </c>
      <c r="I28" s="107">
        <f t="shared" si="2"/>
        <v>13.809000000000001</v>
      </c>
      <c r="J28" s="107">
        <f t="shared" si="2"/>
        <v>12.905999999999999</v>
      </c>
      <c r="K28" s="107">
        <f t="shared" si="2"/>
        <v>14.963000000000001</v>
      </c>
      <c r="L28" s="107">
        <f t="shared" si="2"/>
        <v>8.536999999999999</v>
      </c>
      <c r="M28" s="107">
        <f t="shared" si="2"/>
        <v>18.378</v>
      </c>
      <c r="N28" s="107">
        <f t="shared" si="2"/>
        <v>19.132000000000001</v>
      </c>
      <c r="O28" s="107">
        <f t="shared" si="2"/>
        <v>13.092000000000001</v>
      </c>
      <c r="P28" s="107">
        <f t="shared" si="2"/>
        <v>10.89</v>
      </c>
      <c r="Q28" s="107">
        <f t="shared" si="2"/>
        <v>23.056999999999999</v>
      </c>
      <c r="R28" s="107">
        <f t="shared" si="2"/>
        <v>18.27</v>
      </c>
      <c r="S28" s="107">
        <f t="shared" si="2"/>
        <v>25.793000000000003</v>
      </c>
      <c r="T28" s="107">
        <f t="shared" si="2"/>
        <v>21.783000000000001</v>
      </c>
      <c r="U28" s="107">
        <f t="shared" si="2"/>
        <v>15.981</v>
      </c>
      <c r="V28" s="107">
        <f t="shared" si="2"/>
        <v>63.890999999999998</v>
      </c>
      <c r="W28" s="107">
        <f t="shared" si="2"/>
        <v>64.903999999999996</v>
      </c>
      <c r="X28" s="107">
        <f t="shared" si="2"/>
        <v>54.267000000000003</v>
      </c>
      <c r="Y28" s="107">
        <f t="shared" si="2"/>
        <v>42.76</v>
      </c>
      <c r="Z28" s="107">
        <f t="shared" si="2"/>
        <v>48.198</v>
      </c>
      <c r="AA28" s="107">
        <f t="shared" si="2"/>
        <v>47.489999999999995</v>
      </c>
      <c r="AB28" s="107">
        <f t="shared" si="2"/>
        <v>30.443999999999996</v>
      </c>
      <c r="AC28" s="107">
        <f t="shared" si="2"/>
        <v>2.9009999999999998</v>
      </c>
      <c r="AD28" s="107">
        <f t="shared" si="2"/>
        <v>28.108999999999998</v>
      </c>
      <c r="AE28" s="107">
        <f t="shared" si="2"/>
        <v>8.277000000000001</v>
      </c>
      <c r="AF28" s="107">
        <f t="shared" si="2"/>
        <v>4.8549999999999995</v>
      </c>
      <c r="AG28" s="107">
        <f t="shared" si="2"/>
        <v>2.2490000000000001</v>
      </c>
      <c r="AH28" s="107">
        <f t="shared" si="2"/>
        <v>4.0410000000000004</v>
      </c>
      <c r="AI28" s="107">
        <f t="shared" si="2"/>
        <v>1.036</v>
      </c>
      <c r="AJ28" s="107">
        <f t="shared" si="2"/>
        <v>47.705999999999996</v>
      </c>
      <c r="AK28" s="107">
        <f t="shared" si="2"/>
        <v>18.260999999999999</v>
      </c>
      <c r="AL28" s="107">
        <f t="shared" si="2"/>
        <v>2.3119999999999998</v>
      </c>
      <c r="AM28" s="107">
        <f t="shared" si="2"/>
        <v>4.069</v>
      </c>
      <c r="AN28" s="107">
        <f t="shared" si="2"/>
        <v>36.15</v>
      </c>
      <c r="AO28" s="107">
        <f t="shared" si="2"/>
        <v>22.808999999999997</v>
      </c>
      <c r="AP28" s="107">
        <f t="shared" si="2"/>
        <v>29.495000000000001</v>
      </c>
      <c r="AQ28" s="107">
        <f t="shared" si="2"/>
        <v>26.416999999999998</v>
      </c>
      <c r="AR28" s="107">
        <f t="shared" si="2"/>
        <v>23.467000000000002</v>
      </c>
      <c r="AS28" s="107">
        <f t="shared" si="2"/>
        <v>1.847</v>
      </c>
      <c r="AT28" s="107">
        <f t="shared" si="2"/>
        <v>23.193999999999999</v>
      </c>
      <c r="AU28" s="107">
        <f t="shared" si="2"/>
        <v>23.241999999999997</v>
      </c>
      <c r="AV28" s="107">
        <f t="shared" si="2"/>
        <v>23.442999999999998</v>
      </c>
      <c r="AW28" s="107">
        <f t="shared" si="2"/>
        <v>23.420999999999999</v>
      </c>
      <c r="AX28" s="107">
        <f t="shared" si="2"/>
        <v>22.688999999999997</v>
      </c>
      <c r="AY28" s="107">
        <f t="shared" si="2"/>
        <v>1.6819999999999999</v>
      </c>
      <c r="AZ28" s="107">
        <f t="shared" si="2"/>
        <v>1.649</v>
      </c>
      <c r="BA28" s="107">
        <f t="shared" si="2"/>
        <v>1.071</v>
      </c>
      <c r="BB28" s="107">
        <f t="shared" si="2"/>
        <v>40.304000000000002</v>
      </c>
      <c r="BC28" s="107">
        <f t="shared" si="2"/>
        <v>40.209000000000003</v>
      </c>
      <c r="BD28" s="107">
        <f t="shared" si="2"/>
        <v>40.265000000000001</v>
      </c>
      <c r="BE28" s="107">
        <f t="shared" si="2"/>
        <v>41.131999999999998</v>
      </c>
      <c r="BF28" s="107">
        <f t="shared" si="2"/>
        <v>40.619999999999997</v>
      </c>
      <c r="BG28" s="107">
        <f t="shared" si="2"/>
        <v>41.213000000000001</v>
      </c>
      <c r="BH28" s="107">
        <f t="shared" si="2"/>
        <v>40.43</v>
      </c>
      <c r="BI28" s="107">
        <f t="shared" si="2"/>
        <v>21.82</v>
      </c>
      <c r="BJ28" s="107">
        <f t="shared" si="2"/>
        <v>1.026</v>
      </c>
      <c r="BK28" s="107">
        <f t="shared" si="2"/>
        <v>2.0139999999999998</v>
      </c>
      <c r="BL28" s="107">
        <f t="shared" si="2"/>
        <v>6.9239999999999995</v>
      </c>
      <c r="BM28" s="107">
        <f t="shared" si="2"/>
        <v>11.882</v>
      </c>
      <c r="BN28" s="107">
        <f t="shared" si="2"/>
        <v>1.2409999999999999</v>
      </c>
      <c r="BO28" s="107">
        <f t="shared" ref="BO28:CW28" si="3">SUM(BO21:BO27)</f>
        <v>1.2449999999999999</v>
      </c>
      <c r="BP28" s="107">
        <f t="shared" si="3"/>
        <v>23.033999999999999</v>
      </c>
      <c r="BQ28" s="107">
        <f t="shared" si="3"/>
        <v>26.531000000000002</v>
      </c>
      <c r="BR28" s="107">
        <f t="shared" si="3"/>
        <v>19.402000000000001</v>
      </c>
      <c r="BS28" s="107">
        <f t="shared" si="3"/>
        <v>26.631</v>
      </c>
      <c r="BT28" s="107">
        <f t="shared" si="3"/>
        <v>55.22</v>
      </c>
      <c r="BU28" s="107">
        <f t="shared" si="3"/>
        <v>112.324</v>
      </c>
      <c r="BV28" s="107">
        <f t="shared" si="3"/>
        <v>1.196</v>
      </c>
      <c r="BW28" s="107">
        <f t="shared" si="3"/>
        <v>49.884999999999998</v>
      </c>
      <c r="BX28" s="107">
        <f t="shared" si="3"/>
        <v>60.006999999999998</v>
      </c>
      <c r="BY28" s="107">
        <f t="shared" si="3"/>
        <v>75.216999999999999</v>
      </c>
      <c r="BZ28" s="107">
        <f t="shared" si="3"/>
        <v>30.837</v>
      </c>
      <c r="CA28" s="107">
        <f t="shared" si="3"/>
        <v>30.84</v>
      </c>
      <c r="CB28" s="107">
        <f t="shared" si="3"/>
        <v>18.497</v>
      </c>
      <c r="CC28" s="107">
        <f t="shared" si="3"/>
        <v>34.994</v>
      </c>
      <c r="CD28" s="107">
        <f t="shared" si="3"/>
        <v>12.173</v>
      </c>
      <c r="CE28" s="107">
        <f t="shared" si="3"/>
        <v>1.3699999999999999</v>
      </c>
      <c r="CF28" s="107">
        <f t="shared" si="3"/>
        <v>22.971</v>
      </c>
      <c r="CG28" s="107">
        <f t="shared" si="3"/>
        <v>1.3969999999999998</v>
      </c>
      <c r="CH28" s="107">
        <f t="shared" si="3"/>
        <v>1.4059999999999999</v>
      </c>
      <c r="CI28" s="107">
        <f t="shared" si="3"/>
        <v>1.3959999999999999</v>
      </c>
      <c r="CJ28" s="107">
        <f t="shared" si="3"/>
        <v>18.824999999999999</v>
      </c>
      <c r="CK28" s="107">
        <f t="shared" si="3"/>
        <v>12.198</v>
      </c>
      <c r="CL28" s="107">
        <f t="shared" si="3"/>
        <v>1.2270000000000001</v>
      </c>
      <c r="CM28" s="107">
        <f t="shared" si="3"/>
        <v>1.236</v>
      </c>
      <c r="CN28" s="107">
        <f t="shared" si="3"/>
        <v>1.226</v>
      </c>
      <c r="CO28" s="107">
        <f t="shared" si="3"/>
        <v>1.22</v>
      </c>
      <c r="CP28" s="107">
        <f t="shared" si="3"/>
        <v>10.168000000000001</v>
      </c>
      <c r="CQ28" s="107">
        <f t="shared" si="3"/>
        <v>1.171</v>
      </c>
      <c r="CR28" s="107">
        <f t="shared" si="3"/>
        <v>58.972000000000001</v>
      </c>
      <c r="CS28" s="107">
        <f t="shared" si="3"/>
        <v>10.682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591.91575000000012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102.648</v>
      </c>
      <c r="C32" s="94">
        <v>125.352</v>
      </c>
      <c r="D32" s="94">
        <v>184.12200000000001</v>
      </c>
      <c r="E32" s="94">
        <v>167.083</v>
      </c>
      <c r="F32" s="94">
        <v>180.404</v>
      </c>
      <c r="G32" s="94">
        <v>124.42100000000001</v>
      </c>
      <c r="H32" s="94">
        <v>111.452</v>
      </c>
      <c r="I32" s="94">
        <v>82.304000000000002</v>
      </c>
      <c r="J32" s="94">
        <v>82.394000000000005</v>
      </c>
      <c r="K32" s="94">
        <v>65.551000000000002</v>
      </c>
      <c r="L32" s="94">
        <v>49.97</v>
      </c>
      <c r="M32" s="94">
        <v>59.362000000000002</v>
      </c>
      <c r="N32" s="94">
        <v>64.244</v>
      </c>
      <c r="O32" s="94">
        <v>58.021999999999998</v>
      </c>
      <c r="P32" s="94">
        <v>57.918999999999997</v>
      </c>
      <c r="Q32" s="94">
        <v>95.56</v>
      </c>
      <c r="R32" s="94">
        <v>72.302999999999997</v>
      </c>
      <c r="S32" s="94">
        <v>85.581000000000003</v>
      </c>
      <c r="T32" s="94">
        <v>71.784999999999997</v>
      </c>
      <c r="U32" s="94">
        <v>89.070999999999998</v>
      </c>
      <c r="V32" s="94">
        <v>191.32499999999999</v>
      </c>
      <c r="W32" s="94">
        <v>194.01300000000001</v>
      </c>
      <c r="X32" s="94">
        <v>175.346</v>
      </c>
      <c r="Y32" s="94">
        <v>153.673</v>
      </c>
      <c r="Z32" s="94">
        <v>180.88800000000001</v>
      </c>
      <c r="AA32" s="94">
        <v>172.596</v>
      </c>
      <c r="AB32" s="94">
        <v>148.178</v>
      </c>
      <c r="AC32" s="94">
        <v>71.018000000000001</v>
      </c>
      <c r="AD32" s="94">
        <v>108.14100000000001</v>
      </c>
      <c r="AE32" s="94">
        <v>8.41</v>
      </c>
      <c r="AF32" s="94">
        <v>58.11</v>
      </c>
      <c r="AG32" s="94">
        <v>88.328000000000003</v>
      </c>
      <c r="AH32" s="94">
        <v>4.0410000000000004</v>
      </c>
      <c r="AI32" s="94">
        <v>1.036</v>
      </c>
      <c r="AJ32" s="94">
        <v>50.116</v>
      </c>
      <c r="AK32" s="94">
        <v>45.777000000000001</v>
      </c>
      <c r="AL32" s="94">
        <v>5.0819999999999999</v>
      </c>
      <c r="AM32" s="94">
        <v>30.599</v>
      </c>
      <c r="AN32" s="94">
        <v>48.228000000000002</v>
      </c>
      <c r="AO32" s="94">
        <v>26.568000000000001</v>
      </c>
      <c r="AP32" s="94">
        <v>33.548000000000002</v>
      </c>
      <c r="AQ32" s="94">
        <v>40.771000000000001</v>
      </c>
      <c r="AR32" s="94">
        <v>27.972000000000001</v>
      </c>
      <c r="AS32" s="94">
        <v>6.024</v>
      </c>
      <c r="AT32" s="94">
        <v>27.15</v>
      </c>
      <c r="AU32" s="94">
        <v>26.847000000000001</v>
      </c>
      <c r="AV32" s="94">
        <v>26.863</v>
      </c>
      <c r="AW32" s="94">
        <v>26.901</v>
      </c>
      <c r="AX32" s="94">
        <v>26.177</v>
      </c>
      <c r="AY32" s="94">
        <v>4.88</v>
      </c>
      <c r="AZ32" s="94">
        <v>4.6790000000000003</v>
      </c>
      <c r="BA32" s="94">
        <v>4.1909999999999998</v>
      </c>
      <c r="BB32" s="94">
        <v>43.253</v>
      </c>
      <c r="BC32" s="94">
        <v>43.182000000000002</v>
      </c>
      <c r="BD32" s="94">
        <v>43.442999999999998</v>
      </c>
      <c r="BE32" s="94">
        <v>44.195</v>
      </c>
      <c r="BF32" s="94">
        <v>43.633000000000003</v>
      </c>
      <c r="BG32" s="94">
        <v>44.564999999999998</v>
      </c>
      <c r="BH32" s="94">
        <v>93.268000000000001</v>
      </c>
      <c r="BI32" s="94">
        <v>142.01</v>
      </c>
      <c r="BJ32" s="94">
        <v>170.55600000000001</v>
      </c>
      <c r="BK32" s="94">
        <v>237.86799999999999</v>
      </c>
      <c r="BL32" s="94">
        <v>282.64299999999997</v>
      </c>
      <c r="BM32" s="94">
        <v>294.267</v>
      </c>
      <c r="BN32" s="94">
        <v>80.597999999999999</v>
      </c>
      <c r="BO32" s="94">
        <v>190.99100000000001</v>
      </c>
      <c r="BP32" s="94">
        <v>217.023</v>
      </c>
      <c r="BQ32" s="94">
        <v>255.73500000000001</v>
      </c>
      <c r="BR32" s="94">
        <v>131.97399999999999</v>
      </c>
      <c r="BS32" s="94">
        <v>171.39500000000001</v>
      </c>
      <c r="BT32" s="94">
        <v>187.34899999999999</v>
      </c>
      <c r="BU32" s="94">
        <v>236.696</v>
      </c>
      <c r="BV32" s="94">
        <v>25.663</v>
      </c>
      <c r="BW32" s="94">
        <v>134.16999999999999</v>
      </c>
      <c r="BX32" s="94">
        <v>271.48</v>
      </c>
      <c r="BY32" s="94">
        <v>313.03899999999999</v>
      </c>
      <c r="BZ32" s="94">
        <v>158.31899999999999</v>
      </c>
      <c r="CA32" s="94">
        <v>131.68199999999999</v>
      </c>
      <c r="CB32" s="94">
        <v>107.887</v>
      </c>
      <c r="CC32" s="94">
        <v>104.32899999999999</v>
      </c>
      <c r="CD32" s="94">
        <v>76.296999999999997</v>
      </c>
      <c r="CE32" s="94">
        <v>55.771999999999998</v>
      </c>
      <c r="CF32" s="94">
        <v>89.25</v>
      </c>
      <c r="CG32" s="94">
        <v>65.524000000000001</v>
      </c>
      <c r="CH32" s="94">
        <v>33.691000000000003</v>
      </c>
      <c r="CI32" s="94">
        <v>66.251999999999995</v>
      </c>
      <c r="CJ32" s="94">
        <v>94.564999999999998</v>
      </c>
      <c r="CK32" s="94">
        <v>78.507999999999996</v>
      </c>
      <c r="CL32" s="94">
        <v>52.853999999999999</v>
      </c>
      <c r="CM32" s="94">
        <v>57.720999999999997</v>
      </c>
      <c r="CN32" s="94">
        <v>53.436999999999998</v>
      </c>
      <c r="CO32" s="94">
        <v>27.728000000000002</v>
      </c>
      <c r="CP32" s="94">
        <v>69.643000000000001</v>
      </c>
      <c r="CQ32" s="94">
        <v>55.478000000000002</v>
      </c>
      <c r="CR32" s="94">
        <v>126.935</v>
      </c>
      <c r="CS32" s="94">
        <v>71.787000000000006</v>
      </c>
      <c r="CT32" s="95"/>
      <c r="CU32" s="95"/>
      <c r="CV32" s="95"/>
      <c r="CW32" s="96"/>
      <c r="CX32" s="97">
        <f t="array" ref="CX32">SUMPRODUCT(B32:CW32*0.25)</f>
        <v>2305.9197499999996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102.648</v>
      </c>
      <c r="C34" s="77">
        <f t="shared" ref="C34:BN34" si="4">SUM(C31:C33)</f>
        <v>125.352</v>
      </c>
      <c r="D34" s="77">
        <f t="shared" si="4"/>
        <v>184.12200000000001</v>
      </c>
      <c r="E34" s="77">
        <f t="shared" si="4"/>
        <v>167.083</v>
      </c>
      <c r="F34" s="77">
        <f t="shared" si="4"/>
        <v>180.404</v>
      </c>
      <c r="G34" s="77">
        <f t="shared" si="4"/>
        <v>124.42100000000001</v>
      </c>
      <c r="H34" s="77">
        <f t="shared" si="4"/>
        <v>111.452</v>
      </c>
      <c r="I34" s="77">
        <f t="shared" si="4"/>
        <v>82.304000000000002</v>
      </c>
      <c r="J34" s="77">
        <f t="shared" si="4"/>
        <v>82.394000000000005</v>
      </c>
      <c r="K34" s="77">
        <f t="shared" si="4"/>
        <v>65.551000000000002</v>
      </c>
      <c r="L34" s="77">
        <f t="shared" si="4"/>
        <v>49.97</v>
      </c>
      <c r="M34" s="77">
        <f t="shared" si="4"/>
        <v>59.362000000000002</v>
      </c>
      <c r="N34" s="77">
        <f t="shared" si="4"/>
        <v>64.244</v>
      </c>
      <c r="O34" s="77">
        <f t="shared" si="4"/>
        <v>58.021999999999998</v>
      </c>
      <c r="P34" s="77">
        <f t="shared" si="4"/>
        <v>57.918999999999997</v>
      </c>
      <c r="Q34" s="77">
        <f t="shared" si="4"/>
        <v>95.56</v>
      </c>
      <c r="R34" s="77">
        <f t="shared" si="4"/>
        <v>72.302999999999997</v>
      </c>
      <c r="S34" s="77">
        <f t="shared" si="4"/>
        <v>85.581000000000003</v>
      </c>
      <c r="T34" s="77">
        <f t="shared" si="4"/>
        <v>71.784999999999997</v>
      </c>
      <c r="U34" s="77">
        <f t="shared" si="4"/>
        <v>89.070999999999998</v>
      </c>
      <c r="V34" s="77">
        <f t="shared" si="4"/>
        <v>191.32499999999999</v>
      </c>
      <c r="W34" s="77">
        <f t="shared" si="4"/>
        <v>194.01300000000001</v>
      </c>
      <c r="X34" s="77">
        <f t="shared" si="4"/>
        <v>175.346</v>
      </c>
      <c r="Y34" s="77">
        <f t="shared" si="4"/>
        <v>153.673</v>
      </c>
      <c r="Z34" s="77">
        <f t="shared" si="4"/>
        <v>180.88800000000001</v>
      </c>
      <c r="AA34" s="77">
        <f t="shared" si="4"/>
        <v>172.596</v>
      </c>
      <c r="AB34" s="77">
        <f t="shared" si="4"/>
        <v>148.178</v>
      </c>
      <c r="AC34" s="77">
        <f t="shared" si="4"/>
        <v>71.018000000000001</v>
      </c>
      <c r="AD34" s="77">
        <f t="shared" si="4"/>
        <v>108.14100000000001</v>
      </c>
      <c r="AE34" s="77">
        <f t="shared" si="4"/>
        <v>8.41</v>
      </c>
      <c r="AF34" s="77">
        <f t="shared" si="4"/>
        <v>58.11</v>
      </c>
      <c r="AG34" s="77">
        <f t="shared" si="4"/>
        <v>88.328000000000003</v>
      </c>
      <c r="AH34" s="77">
        <f t="shared" si="4"/>
        <v>4.0410000000000004</v>
      </c>
      <c r="AI34" s="77">
        <f t="shared" si="4"/>
        <v>1.036</v>
      </c>
      <c r="AJ34" s="77">
        <f t="shared" si="4"/>
        <v>50.116</v>
      </c>
      <c r="AK34" s="77">
        <f t="shared" si="4"/>
        <v>45.777000000000001</v>
      </c>
      <c r="AL34" s="77">
        <f t="shared" si="4"/>
        <v>5.0819999999999999</v>
      </c>
      <c r="AM34" s="77">
        <f t="shared" si="4"/>
        <v>30.599</v>
      </c>
      <c r="AN34" s="77">
        <f t="shared" si="4"/>
        <v>48.228000000000002</v>
      </c>
      <c r="AO34" s="77">
        <f t="shared" si="4"/>
        <v>26.568000000000001</v>
      </c>
      <c r="AP34" s="77">
        <f t="shared" si="4"/>
        <v>33.548000000000002</v>
      </c>
      <c r="AQ34" s="77">
        <f t="shared" si="4"/>
        <v>40.771000000000001</v>
      </c>
      <c r="AR34" s="77">
        <f t="shared" si="4"/>
        <v>27.972000000000001</v>
      </c>
      <c r="AS34" s="77">
        <f t="shared" si="4"/>
        <v>6.024</v>
      </c>
      <c r="AT34" s="77">
        <f t="shared" si="4"/>
        <v>27.15</v>
      </c>
      <c r="AU34" s="77">
        <f t="shared" si="4"/>
        <v>26.847000000000001</v>
      </c>
      <c r="AV34" s="77">
        <f t="shared" si="4"/>
        <v>26.863</v>
      </c>
      <c r="AW34" s="77">
        <f t="shared" si="4"/>
        <v>26.901</v>
      </c>
      <c r="AX34" s="77">
        <f t="shared" si="4"/>
        <v>26.177</v>
      </c>
      <c r="AY34" s="77">
        <f t="shared" si="4"/>
        <v>4.88</v>
      </c>
      <c r="AZ34" s="77">
        <f t="shared" si="4"/>
        <v>4.6790000000000003</v>
      </c>
      <c r="BA34" s="77">
        <f t="shared" si="4"/>
        <v>4.1909999999999998</v>
      </c>
      <c r="BB34" s="77">
        <f t="shared" si="4"/>
        <v>43.253</v>
      </c>
      <c r="BC34" s="77">
        <f t="shared" si="4"/>
        <v>43.182000000000002</v>
      </c>
      <c r="BD34" s="77">
        <f t="shared" si="4"/>
        <v>43.442999999999998</v>
      </c>
      <c r="BE34" s="77">
        <f t="shared" si="4"/>
        <v>44.195</v>
      </c>
      <c r="BF34" s="77">
        <f t="shared" si="4"/>
        <v>43.633000000000003</v>
      </c>
      <c r="BG34" s="77">
        <f t="shared" si="4"/>
        <v>44.564999999999998</v>
      </c>
      <c r="BH34" s="77">
        <f t="shared" si="4"/>
        <v>93.268000000000001</v>
      </c>
      <c r="BI34" s="77">
        <f t="shared" si="4"/>
        <v>142.01</v>
      </c>
      <c r="BJ34" s="77">
        <f t="shared" si="4"/>
        <v>170.55600000000001</v>
      </c>
      <c r="BK34" s="77">
        <f t="shared" si="4"/>
        <v>237.86799999999999</v>
      </c>
      <c r="BL34" s="77">
        <f t="shared" si="4"/>
        <v>282.64299999999997</v>
      </c>
      <c r="BM34" s="77">
        <f t="shared" si="4"/>
        <v>294.267</v>
      </c>
      <c r="BN34" s="77">
        <f t="shared" si="4"/>
        <v>80.597999999999999</v>
      </c>
      <c r="BO34" s="77">
        <f t="shared" ref="BO34:CW34" si="5">SUM(BO31:BO33)</f>
        <v>190.99100000000001</v>
      </c>
      <c r="BP34" s="77">
        <f t="shared" si="5"/>
        <v>217.023</v>
      </c>
      <c r="BQ34" s="77">
        <f t="shared" si="5"/>
        <v>255.73500000000001</v>
      </c>
      <c r="BR34" s="77">
        <f t="shared" si="5"/>
        <v>131.97399999999999</v>
      </c>
      <c r="BS34" s="77">
        <f t="shared" si="5"/>
        <v>171.39500000000001</v>
      </c>
      <c r="BT34" s="77">
        <f t="shared" si="5"/>
        <v>187.34899999999999</v>
      </c>
      <c r="BU34" s="77">
        <f t="shared" si="5"/>
        <v>236.696</v>
      </c>
      <c r="BV34" s="77">
        <f t="shared" si="5"/>
        <v>25.663</v>
      </c>
      <c r="BW34" s="77">
        <f t="shared" si="5"/>
        <v>134.16999999999999</v>
      </c>
      <c r="BX34" s="77">
        <f t="shared" si="5"/>
        <v>271.48</v>
      </c>
      <c r="BY34" s="77">
        <f t="shared" si="5"/>
        <v>313.03899999999999</v>
      </c>
      <c r="BZ34" s="77">
        <f t="shared" si="5"/>
        <v>158.31899999999999</v>
      </c>
      <c r="CA34" s="77">
        <f t="shared" si="5"/>
        <v>131.68199999999999</v>
      </c>
      <c r="CB34" s="77">
        <f t="shared" si="5"/>
        <v>107.887</v>
      </c>
      <c r="CC34" s="77">
        <f t="shared" si="5"/>
        <v>104.32899999999999</v>
      </c>
      <c r="CD34" s="77">
        <f t="shared" si="5"/>
        <v>76.296999999999997</v>
      </c>
      <c r="CE34" s="77">
        <f t="shared" si="5"/>
        <v>55.771999999999998</v>
      </c>
      <c r="CF34" s="77">
        <f t="shared" si="5"/>
        <v>89.25</v>
      </c>
      <c r="CG34" s="77">
        <f t="shared" si="5"/>
        <v>65.524000000000001</v>
      </c>
      <c r="CH34" s="77">
        <f t="shared" si="5"/>
        <v>33.691000000000003</v>
      </c>
      <c r="CI34" s="77">
        <f t="shared" si="5"/>
        <v>66.251999999999995</v>
      </c>
      <c r="CJ34" s="77">
        <f t="shared" si="5"/>
        <v>94.564999999999998</v>
      </c>
      <c r="CK34" s="77">
        <f t="shared" si="5"/>
        <v>78.507999999999996</v>
      </c>
      <c r="CL34" s="77">
        <f t="shared" si="5"/>
        <v>52.853999999999999</v>
      </c>
      <c r="CM34" s="77">
        <f t="shared" si="5"/>
        <v>57.720999999999997</v>
      </c>
      <c r="CN34" s="77">
        <f t="shared" si="5"/>
        <v>53.436999999999998</v>
      </c>
      <c r="CO34" s="77">
        <f t="shared" si="5"/>
        <v>27.728000000000002</v>
      </c>
      <c r="CP34" s="77">
        <f t="shared" si="5"/>
        <v>69.643000000000001</v>
      </c>
      <c r="CQ34" s="77">
        <f t="shared" si="5"/>
        <v>55.478000000000002</v>
      </c>
      <c r="CR34" s="77">
        <f t="shared" si="5"/>
        <v>126.935</v>
      </c>
      <c r="CS34" s="77">
        <f t="shared" si="5"/>
        <v>71.787000000000006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2305.9197499999996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>
        <v>90.6</v>
      </c>
      <c r="AF39" s="120">
        <v>7.2</v>
      </c>
      <c r="AG39" s="120"/>
      <c r="AH39" s="120">
        <v>109</v>
      </c>
      <c r="AI39" s="120">
        <v>129.80000000000001</v>
      </c>
      <c r="AJ39" s="120"/>
      <c r="AK39" s="120"/>
      <c r="AL39" s="120">
        <v>24.8</v>
      </c>
      <c r="AM39" s="120"/>
      <c r="AN39" s="120"/>
      <c r="AO39" s="120">
        <v>90.4</v>
      </c>
      <c r="AP39" s="120">
        <v>85.5</v>
      </c>
      <c r="AQ39" s="120">
        <v>76.2</v>
      </c>
      <c r="AR39" s="120">
        <v>92.5</v>
      </c>
      <c r="AS39" s="120">
        <v>174.1</v>
      </c>
      <c r="AT39" s="120">
        <v>11.8</v>
      </c>
      <c r="AU39" s="120">
        <v>10.7</v>
      </c>
      <c r="AV39" s="120">
        <v>7.6</v>
      </c>
      <c r="AW39" s="120">
        <v>6.5</v>
      </c>
      <c r="AX39" s="120"/>
      <c r="AY39" s="120">
        <v>10.199999999999999</v>
      </c>
      <c r="AZ39" s="120">
        <v>7.1</v>
      </c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>
        <v>4.5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234.62500000000006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>
        <v>179.7</v>
      </c>
      <c r="G41" s="120">
        <v>179.7</v>
      </c>
      <c r="H41" s="120">
        <v>179.7</v>
      </c>
      <c r="I41" s="120">
        <v>179.7</v>
      </c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324.10000000000002</v>
      </c>
      <c r="BW41" s="120">
        <v>324.10000000000002</v>
      </c>
      <c r="BX41" s="120">
        <v>324.10000000000002</v>
      </c>
      <c r="BY41" s="120">
        <v>324.10000000000002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503.79999999999995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179.7</v>
      </c>
      <c r="G42" s="107">
        <f t="shared" si="6"/>
        <v>179.7</v>
      </c>
      <c r="H42" s="107">
        <f t="shared" si="6"/>
        <v>179.7</v>
      </c>
      <c r="I42" s="107">
        <f t="shared" si="6"/>
        <v>179.7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90.6</v>
      </c>
      <c r="AF42" s="107">
        <f t="shared" si="6"/>
        <v>7.2</v>
      </c>
      <c r="AG42" s="107">
        <f t="shared" si="6"/>
        <v>0</v>
      </c>
      <c r="AH42" s="107">
        <f t="shared" si="6"/>
        <v>109</v>
      </c>
      <c r="AI42" s="107">
        <f t="shared" si="6"/>
        <v>129.80000000000001</v>
      </c>
      <c r="AJ42" s="107">
        <f t="shared" si="6"/>
        <v>0</v>
      </c>
      <c r="AK42" s="107">
        <f t="shared" si="6"/>
        <v>0</v>
      </c>
      <c r="AL42" s="107">
        <f t="shared" si="6"/>
        <v>24.8</v>
      </c>
      <c r="AM42" s="107">
        <f t="shared" si="6"/>
        <v>0</v>
      </c>
      <c r="AN42" s="107">
        <f t="shared" si="6"/>
        <v>0</v>
      </c>
      <c r="AO42" s="107">
        <f t="shared" si="6"/>
        <v>90.4</v>
      </c>
      <c r="AP42" s="107">
        <f t="shared" si="6"/>
        <v>85.5</v>
      </c>
      <c r="AQ42" s="107">
        <f t="shared" si="6"/>
        <v>76.2</v>
      </c>
      <c r="AR42" s="107">
        <f t="shared" si="6"/>
        <v>92.5</v>
      </c>
      <c r="AS42" s="107">
        <f t="shared" si="6"/>
        <v>174.1</v>
      </c>
      <c r="AT42" s="107">
        <f t="shared" si="6"/>
        <v>11.8</v>
      </c>
      <c r="AU42" s="107">
        <f t="shared" si="6"/>
        <v>10.7</v>
      </c>
      <c r="AV42" s="107">
        <f t="shared" si="6"/>
        <v>7.6</v>
      </c>
      <c r="AW42" s="107">
        <f t="shared" si="6"/>
        <v>6.5</v>
      </c>
      <c r="AX42" s="107">
        <f t="shared" si="6"/>
        <v>0</v>
      </c>
      <c r="AY42" s="107">
        <f t="shared" si="6"/>
        <v>10.199999999999999</v>
      </c>
      <c r="AZ42" s="107">
        <f t="shared" si="6"/>
        <v>7.1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324.10000000000002</v>
      </c>
      <c r="BW42" s="107">
        <f t="shared" si="7"/>
        <v>324.10000000000002</v>
      </c>
      <c r="BX42" s="107">
        <f t="shared" si="7"/>
        <v>324.10000000000002</v>
      </c>
      <c r="BY42" s="107">
        <f t="shared" si="7"/>
        <v>324.10000000000002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4.5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738.42499999999995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>
        <v>90.6</v>
      </c>
      <c r="AF47" s="120">
        <v>7.2</v>
      </c>
      <c r="AG47" s="120"/>
      <c r="AH47" s="120">
        <v>109</v>
      </c>
      <c r="AI47" s="120">
        <v>129.80000000000001</v>
      </c>
      <c r="AJ47" s="120"/>
      <c r="AK47" s="120"/>
      <c r="AL47" s="120">
        <v>24.8</v>
      </c>
      <c r="AM47" s="120"/>
      <c r="AN47" s="120"/>
      <c r="AO47" s="120">
        <v>90.4</v>
      </c>
      <c r="AP47" s="120">
        <v>85.5</v>
      </c>
      <c r="AQ47" s="120">
        <v>76.2</v>
      </c>
      <c r="AR47" s="120">
        <v>92.5</v>
      </c>
      <c r="AS47" s="120">
        <v>174.1</v>
      </c>
      <c r="AT47" s="120">
        <v>11.8</v>
      </c>
      <c r="AU47" s="120">
        <v>10.7</v>
      </c>
      <c r="AV47" s="120">
        <v>7.6</v>
      </c>
      <c r="AW47" s="120">
        <v>6.5</v>
      </c>
      <c r="AX47" s="120"/>
      <c r="AY47" s="120">
        <v>10.199999999999999</v>
      </c>
      <c r="AZ47" s="120">
        <v>7.1</v>
      </c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>
        <v>4.5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234.62500000000006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>
        <v>179.7</v>
      </c>
      <c r="G49" s="120">
        <v>179.7</v>
      </c>
      <c r="H49" s="120">
        <v>179.7</v>
      </c>
      <c r="I49" s="120">
        <v>179.7</v>
      </c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324.10000000000002</v>
      </c>
      <c r="BW49" s="120">
        <v>324.10000000000002</v>
      </c>
      <c r="BX49" s="120">
        <v>324.10000000000002</v>
      </c>
      <c r="BY49" s="120">
        <v>324.10000000000002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503.79999999999995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179.7</v>
      </c>
      <c r="G51" s="107">
        <f t="shared" si="8"/>
        <v>179.7</v>
      </c>
      <c r="H51" s="107">
        <f t="shared" si="8"/>
        <v>179.7</v>
      </c>
      <c r="I51" s="107">
        <f t="shared" si="8"/>
        <v>179.7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90.6</v>
      </c>
      <c r="AF51" s="107">
        <f t="shared" si="8"/>
        <v>7.2</v>
      </c>
      <c r="AG51" s="107">
        <f t="shared" si="8"/>
        <v>0</v>
      </c>
      <c r="AH51" s="107">
        <f t="shared" si="8"/>
        <v>109</v>
      </c>
      <c r="AI51" s="107">
        <f t="shared" si="8"/>
        <v>129.80000000000001</v>
      </c>
      <c r="AJ51" s="107">
        <f t="shared" si="8"/>
        <v>0</v>
      </c>
      <c r="AK51" s="107">
        <f t="shared" si="8"/>
        <v>0</v>
      </c>
      <c r="AL51" s="107">
        <f t="shared" si="8"/>
        <v>24.8</v>
      </c>
      <c r="AM51" s="107">
        <f t="shared" si="8"/>
        <v>0</v>
      </c>
      <c r="AN51" s="107">
        <f t="shared" si="8"/>
        <v>0</v>
      </c>
      <c r="AO51" s="107">
        <f t="shared" si="8"/>
        <v>90.4</v>
      </c>
      <c r="AP51" s="107">
        <f t="shared" si="8"/>
        <v>85.5</v>
      </c>
      <c r="AQ51" s="107">
        <f t="shared" si="8"/>
        <v>76.2</v>
      </c>
      <c r="AR51" s="107">
        <f t="shared" si="8"/>
        <v>92.5</v>
      </c>
      <c r="AS51" s="107">
        <f t="shared" si="8"/>
        <v>174.1</v>
      </c>
      <c r="AT51" s="107">
        <f t="shared" si="8"/>
        <v>11.8</v>
      </c>
      <c r="AU51" s="107">
        <f t="shared" si="8"/>
        <v>10.7</v>
      </c>
      <c r="AV51" s="107">
        <f t="shared" si="8"/>
        <v>7.6</v>
      </c>
      <c r="AW51" s="107">
        <f t="shared" si="8"/>
        <v>6.5</v>
      </c>
      <c r="AX51" s="107">
        <f t="shared" si="8"/>
        <v>0</v>
      </c>
      <c r="AY51" s="107">
        <f t="shared" si="8"/>
        <v>10.199999999999999</v>
      </c>
      <c r="AZ51" s="107">
        <f t="shared" si="8"/>
        <v>7.1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324.10000000000002</v>
      </c>
      <c r="BW51" s="107">
        <f t="shared" si="9"/>
        <v>324.10000000000002</v>
      </c>
      <c r="BX51" s="107">
        <f t="shared" si="9"/>
        <v>324.10000000000002</v>
      </c>
      <c r="BY51" s="107">
        <f t="shared" si="9"/>
        <v>324.10000000000002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4.5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738.42499999999995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102.648</v>
      </c>
      <c r="C54" s="107">
        <f t="shared" ref="C54:BN54" si="12">C18+C28+C42</f>
        <v>125.352</v>
      </c>
      <c r="D54" s="107">
        <f t="shared" si="12"/>
        <v>184.12200000000001</v>
      </c>
      <c r="E54" s="107">
        <f t="shared" si="12"/>
        <v>167.08300000000003</v>
      </c>
      <c r="F54" s="107">
        <f t="shared" si="12"/>
        <v>360.10399999999998</v>
      </c>
      <c r="G54" s="107">
        <f t="shared" si="12"/>
        <v>304.12099999999998</v>
      </c>
      <c r="H54" s="107">
        <f t="shared" si="12"/>
        <v>291.15199999999999</v>
      </c>
      <c r="I54" s="107">
        <f t="shared" si="12"/>
        <v>262.00400000000002</v>
      </c>
      <c r="J54" s="107">
        <f t="shared" si="12"/>
        <v>82.394000000000005</v>
      </c>
      <c r="K54" s="107">
        <f t="shared" si="12"/>
        <v>65.551000000000002</v>
      </c>
      <c r="L54" s="107">
        <f t="shared" si="12"/>
        <v>49.97</v>
      </c>
      <c r="M54" s="107">
        <f t="shared" si="12"/>
        <v>59.362000000000002</v>
      </c>
      <c r="N54" s="107">
        <f t="shared" si="12"/>
        <v>64.244</v>
      </c>
      <c r="O54" s="107">
        <f t="shared" si="12"/>
        <v>58.021999999999998</v>
      </c>
      <c r="P54" s="107">
        <f t="shared" si="12"/>
        <v>57.919000000000004</v>
      </c>
      <c r="Q54" s="107">
        <f t="shared" si="12"/>
        <v>95.56</v>
      </c>
      <c r="R54" s="107">
        <f t="shared" si="12"/>
        <v>72.302999999999997</v>
      </c>
      <c r="S54" s="107">
        <f t="shared" si="12"/>
        <v>85.581000000000003</v>
      </c>
      <c r="T54" s="107">
        <f t="shared" si="12"/>
        <v>71.784999999999997</v>
      </c>
      <c r="U54" s="107">
        <f t="shared" si="12"/>
        <v>89.070999999999998</v>
      </c>
      <c r="V54" s="107">
        <f t="shared" si="12"/>
        <v>191.32499999999999</v>
      </c>
      <c r="W54" s="107">
        <f t="shared" si="12"/>
        <v>194.01300000000001</v>
      </c>
      <c r="X54" s="107">
        <f t="shared" si="12"/>
        <v>175.346</v>
      </c>
      <c r="Y54" s="107">
        <f t="shared" si="12"/>
        <v>153.673</v>
      </c>
      <c r="Z54" s="107">
        <f t="shared" si="12"/>
        <v>180.88800000000001</v>
      </c>
      <c r="AA54" s="107">
        <f t="shared" si="12"/>
        <v>172.596</v>
      </c>
      <c r="AB54" s="107">
        <f t="shared" si="12"/>
        <v>148.178</v>
      </c>
      <c r="AC54" s="107">
        <f t="shared" si="12"/>
        <v>71.018000000000001</v>
      </c>
      <c r="AD54" s="107">
        <f t="shared" si="12"/>
        <v>108.14099999999999</v>
      </c>
      <c r="AE54" s="107">
        <f t="shared" si="12"/>
        <v>99.009999999999991</v>
      </c>
      <c r="AF54" s="107">
        <f t="shared" si="12"/>
        <v>65.31</v>
      </c>
      <c r="AG54" s="107">
        <f t="shared" si="12"/>
        <v>88.327999999999989</v>
      </c>
      <c r="AH54" s="107">
        <f t="shared" si="12"/>
        <v>113.041</v>
      </c>
      <c r="AI54" s="107">
        <f t="shared" si="12"/>
        <v>130.83600000000001</v>
      </c>
      <c r="AJ54" s="107">
        <f t="shared" si="12"/>
        <v>50.116</v>
      </c>
      <c r="AK54" s="107">
        <f t="shared" si="12"/>
        <v>45.777000000000001</v>
      </c>
      <c r="AL54" s="107">
        <f t="shared" si="12"/>
        <v>29.882000000000001</v>
      </c>
      <c r="AM54" s="107">
        <f t="shared" si="12"/>
        <v>30.599</v>
      </c>
      <c r="AN54" s="107">
        <f t="shared" si="12"/>
        <v>48.227999999999994</v>
      </c>
      <c r="AO54" s="107">
        <f t="shared" si="12"/>
        <v>116.968</v>
      </c>
      <c r="AP54" s="107">
        <f t="shared" si="12"/>
        <v>119.048</v>
      </c>
      <c r="AQ54" s="107">
        <f t="shared" si="12"/>
        <v>116.971</v>
      </c>
      <c r="AR54" s="107">
        <f t="shared" si="12"/>
        <v>120.47200000000001</v>
      </c>
      <c r="AS54" s="107">
        <f t="shared" si="12"/>
        <v>180.124</v>
      </c>
      <c r="AT54" s="107">
        <f t="shared" si="12"/>
        <v>38.950000000000003</v>
      </c>
      <c r="AU54" s="107">
        <f t="shared" si="12"/>
        <v>37.546999999999997</v>
      </c>
      <c r="AV54" s="107">
        <f t="shared" si="12"/>
        <v>34.463000000000001</v>
      </c>
      <c r="AW54" s="107">
        <f t="shared" si="12"/>
        <v>33.400999999999996</v>
      </c>
      <c r="AX54" s="107">
        <f t="shared" si="12"/>
        <v>26.176999999999996</v>
      </c>
      <c r="AY54" s="107">
        <f t="shared" si="12"/>
        <v>15.079999999999998</v>
      </c>
      <c r="AZ54" s="107">
        <f t="shared" si="12"/>
        <v>11.779</v>
      </c>
      <c r="BA54" s="107">
        <f t="shared" si="12"/>
        <v>4.1909999999999998</v>
      </c>
      <c r="BB54" s="107">
        <f t="shared" si="12"/>
        <v>43.253</v>
      </c>
      <c r="BC54" s="107">
        <f t="shared" si="12"/>
        <v>43.182000000000002</v>
      </c>
      <c r="BD54" s="107">
        <f t="shared" si="12"/>
        <v>43.442999999999998</v>
      </c>
      <c r="BE54" s="107">
        <f t="shared" si="12"/>
        <v>44.195</v>
      </c>
      <c r="BF54" s="107">
        <f t="shared" si="12"/>
        <v>43.632999999999996</v>
      </c>
      <c r="BG54" s="107">
        <f t="shared" si="12"/>
        <v>44.564999999999998</v>
      </c>
      <c r="BH54" s="107">
        <f t="shared" si="12"/>
        <v>93.268000000000001</v>
      </c>
      <c r="BI54" s="107">
        <f t="shared" si="12"/>
        <v>142.01</v>
      </c>
      <c r="BJ54" s="107">
        <f t="shared" si="12"/>
        <v>170.55600000000001</v>
      </c>
      <c r="BK54" s="107">
        <f t="shared" si="12"/>
        <v>237.86800000000002</v>
      </c>
      <c r="BL54" s="107">
        <f t="shared" si="12"/>
        <v>282.64299999999997</v>
      </c>
      <c r="BM54" s="107">
        <f t="shared" si="12"/>
        <v>294.267</v>
      </c>
      <c r="BN54" s="107">
        <f t="shared" si="12"/>
        <v>80.597999999999999</v>
      </c>
      <c r="BO54" s="107">
        <f t="shared" ref="BO54:CX54" si="13">BO18+BO28+BO42</f>
        <v>190.99100000000001</v>
      </c>
      <c r="BP54" s="107">
        <f t="shared" si="13"/>
        <v>217.023</v>
      </c>
      <c r="BQ54" s="107">
        <f t="shared" si="13"/>
        <v>255.73500000000001</v>
      </c>
      <c r="BR54" s="107">
        <f t="shared" si="13"/>
        <v>131.97399999999999</v>
      </c>
      <c r="BS54" s="107">
        <f t="shared" si="13"/>
        <v>171.39500000000001</v>
      </c>
      <c r="BT54" s="107">
        <f t="shared" si="13"/>
        <v>187.34899999999999</v>
      </c>
      <c r="BU54" s="107">
        <f t="shared" si="13"/>
        <v>236.696</v>
      </c>
      <c r="BV54" s="107">
        <f t="shared" si="13"/>
        <v>349.76300000000003</v>
      </c>
      <c r="BW54" s="107">
        <f t="shared" si="13"/>
        <v>458.27</v>
      </c>
      <c r="BX54" s="107">
        <f t="shared" si="13"/>
        <v>595.58000000000004</v>
      </c>
      <c r="BY54" s="107">
        <f t="shared" si="13"/>
        <v>637.13900000000001</v>
      </c>
      <c r="BZ54" s="107">
        <f t="shared" si="13"/>
        <v>158.31899999999999</v>
      </c>
      <c r="CA54" s="107">
        <f t="shared" si="13"/>
        <v>131.68199999999999</v>
      </c>
      <c r="CB54" s="107">
        <f t="shared" si="13"/>
        <v>107.88700000000001</v>
      </c>
      <c r="CC54" s="107">
        <f t="shared" si="13"/>
        <v>104.32899999999999</v>
      </c>
      <c r="CD54" s="107">
        <f t="shared" si="13"/>
        <v>76.296999999999997</v>
      </c>
      <c r="CE54" s="107">
        <f t="shared" si="13"/>
        <v>55.771999999999998</v>
      </c>
      <c r="CF54" s="107">
        <f t="shared" si="13"/>
        <v>89.25</v>
      </c>
      <c r="CG54" s="107">
        <f t="shared" si="13"/>
        <v>65.524000000000001</v>
      </c>
      <c r="CH54" s="107">
        <f t="shared" si="13"/>
        <v>33.690999999999995</v>
      </c>
      <c r="CI54" s="107">
        <f t="shared" si="13"/>
        <v>66.251999999999995</v>
      </c>
      <c r="CJ54" s="107">
        <f t="shared" si="13"/>
        <v>94.564999999999998</v>
      </c>
      <c r="CK54" s="107">
        <f t="shared" si="13"/>
        <v>78.50800000000001</v>
      </c>
      <c r="CL54" s="107">
        <f t="shared" si="13"/>
        <v>52.853999999999999</v>
      </c>
      <c r="CM54" s="107">
        <f t="shared" si="13"/>
        <v>57.720999999999997</v>
      </c>
      <c r="CN54" s="107">
        <f t="shared" si="13"/>
        <v>53.436999999999998</v>
      </c>
      <c r="CO54" s="107">
        <f t="shared" si="13"/>
        <v>32.227999999999994</v>
      </c>
      <c r="CP54" s="107">
        <f t="shared" si="13"/>
        <v>69.643000000000001</v>
      </c>
      <c r="CQ54" s="107">
        <f t="shared" si="13"/>
        <v>55.478000000000002</v>
      </c>
      <c r="CR54" s="107">
        <f t="shared" si="13"/>
        <v>126.935</v>
      </c>
      <c r="CS54" s="107">
        <f t="shared" si="13"/>
        <v>71.787000000000006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3044.3447500000002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-93.1</v>
      </c>
      <c r="C5" s="25">
        <v>-122</v>
      </c>
      <c r="D5" s="25">
        <v>-179</v>
      </c>
      <c r="E5" s="25">
        <v>-166</v>
      </c>
      <c r="F5" s="25">
        <v>-147.90000000000003</v>
      </c>
      <c r="G5" s="25">
        <v>-107.60000000000002</v>
      </c>
      <c r="H5" s="25">
        <v>-98</v>
      </c>
      <c r="I5" s="25">
        <v>-71.800000000000011</v>
      </c>
      <c r="J5" s="25">
        <v>-79.3</v>
      </c>
      <c r="K5" s="25">
        <v>-57</v>
      </c>
      <c r="L5" s="25">
        <v>-30.9</v>
      </c>
      <c r="M5" s="25">
        <v>-51.8</v>
      </c>
      <c r="N5" s="25">
        <v>-58.5</v>
      </c>
      <c r="O5" s="25">
        <v>-52.2</v>
      </c>
      <c r="P5" s="25">
        <v>-52.1</v>
      </c>
      <c r="Q5" s="25">
        <v>-92.6</v>
      </c>
      <c r="R5" s="25">
        <v>-57.5</v>
      </c>
      <c r="S5" s="25">
        <v>-79.900000000000006</v>
      </c>
      <c r="T5" s="25">
        <v>-59.7</v>
      </c>
      <c r="U5" s="25">
        <v>-85.4</v>
      </c>
      <c r="V5" s="25">
        <v>-190.4</v>
      </c>
      <c r="W5" s="25">
        <v>-193.1</v>
      </c>
      <c r="X5" s="25">
        <v>-172.6</v>
      </c>
      <c r="Y5" s="25">
        <v>-148.80000000000001</v>
      </c>
      <c r="Z5" s="25">
        <v>-178</v>
      </c>
      <c r="AA5" s="25">
        <v>-169.8</v>
      </c>
      <c r="AB5" s="25">
        <v>-146.1</v>
      </c>
      <c r="AC5" s="25">
        <v>-27</v>
      </c>
      <c r="AD5" s="25">
        <v>-79.099999999999994</v>
      </c>
      <c r="AE5" s="25">
        <v>90.6</v>
      </c>
      <c r="AF5" s="25">
        <v>7.2</v>
      </c>
      <c r="AG5" s="25"/>
      <c r="AH5" s="25">
        <v>109</v>
      </c>
      <c r="AI5" s="25">
        <v>129.80000000000001</v>
      </c>
      <c r="AJ5" s="25">
        <v>-9.1</v>
      </c>
      <c r="AK5" s="25">
        <v>-26.7</v>
      </c>
      <c r="AL5" s="25">
        <v>24.8</v>
      </c>
      <c r="AM5" s="25">
        <v>-8.6</v>
      </c>
      <c r="AN5" s="25">
        <v>-30.6</v>
      </c>
      <c r="AO5" s="25">
        <v>90.4</v>
      </c>
      <c r="AP5" s="25">
        <v>85.5</v>
      </c>
      <c r="AQ5" s="25">
        <v>76.2</v>
      </c>
      <c r="AR5" s="25">
        <v>92.5</v>
      </c>
      <c r="AS5" s="25">
        <v>174.1</v>
      </c>
      <c r="AT5" s="25">
        <v>11.8</v>
      </c>
      <c r="AU5" s="25">
        <v>10.7</v>
      </c>
      <c r="AV5" s="25">
        <v>7.6</v>
      </c>
      <c r="AW5" s="25">
        <v>6.5</v>
      </c>
      <c r="AX5" s="25">
        <v>-8.1999999999999993</v>
      </c>
      <c r="AY5" s="25">
        <v>10.199999999999999</v>
      </c>
      <c r="AZ5" s="25">
        <v>7.1</v>
      </c>
      <c r="BA5" s="25">
        <v>-1.7</v>
      </c>
      <c r="BB5" s="25">
        <v>-34.5</v>
      </c>
      <c r="BC5" s="25">
        <v>-36</v>
      </c>
      <c r="BD5" s="25">
        <v>-38.4</v>
      </c>
      <c r="BE5" s="25">
        <v>-39.700000000000003</v>
      </c>
      <c r="BF5" s="25">
        <v>-38.700000000000003</v>
      </c>
      <c r="BG5" s="25">
        <v>-40.4</v>
      </c>
      <c r="BH5" s="25">
        <v>-89.3</v>
      </c>
      <c r="BI5" s="25">
        <v>-128.30000000000001</v>
      </c>
      <c r="BJ5" s="25">
        <v>-158.80000000000001</v>
      </c>
      <c r="BK5" s="25">
        <v>-228</v>
      </c>
      <c r="BL5" s="25">
        <v>-280.89999999999998</v>
      </c>
      <c r="BM5" s="25">
        <v>-275.39999999999998</v>
      </c>
      <c r="BN5" s="25">
        <v>-65.5</v>
      </c>
      <c r="BO5" s="25">
        <v>-135</v>
      </c>
      <c r="BP5" s="25">
        <v>-210.2</v>
      </c>
      <c r="BQ5" s="25">
        <v>-251.3</v>
      </c>
      <c r="BR5" s="25">
        <v>-127.5</v>
      </c>
      <c r="BS5" s="25">
        <v>-165.3</v>
      </c>
      <c r="BT5" s="25">
        <v>-181.2</v>
      </c>
      <c r="BU5" s="25">
        <v>-228.4</v>
      </c>
      <c r="BV5" s="25">
        <v>5</v>
      </c>
      <c r="BW5" s="25">
        <v>-129.59999999999997</v>
      </c>
      <c r="BX5" s="25">
        <v>-255.69999999999993</v>
      </c>
      <c r="BY5" s="25">
        <v>-301.19999999999993</v>
      </c>
      <c r="BZ5" s="25">
        <v>-153.4</v>
      </c>
      <c r="CA5" s="25">
        <v>-126.3</v>
      </c>
      <c r="CB5" s="25">
        <v>-103.4</v>
      </c>
      <c r="CC5" s="25">
        <v>-99.5</v>
      </c>
      <c r="CD5" s="25">
        <v>-70.7</v>
      </c>
      <c r="CE5" s="25">
        <v>-55</v>
      </c>
      <c r="CF5" s="25">
        <v>-76.5</v>
      </c>
      <c r="CG5" s="25">
        <v>-15.6</v>
      </c>
      <c r="CH5" s="25">
        <v>-20.100000000000001</v>
      </c>
      <c r="CI5" s="25">
        <v>-43.9</v>
      </c>
      <c r="CJ5" s="25">
        <v>-78.400000000000006</v>
      </c>
      <c r="CK5" s="25">
        <v>-46.7</v>
      </c>
      <c r="CL5" s="25">
        <v>-52.9</v>
      </c>
      <c r="CM5" s="25">
        <v>-57.7</v>
      </c>
      <c r="CN5" s="25">
        <v>-19.5</v>
      </c>
      <c r="CO5" s="25">
        <v>4.5</v>
      </c>
      <c r="CP5" s="25">
        <v>-52.9</v>
      </c>
      <c r="CQ5" s="25">
        <v>-30.9</v>
      </c>
      <c r="CR5" s="25">
        <v>-126.7</v>
      </c>
      <c r="CS5" s="25">
        <v>-60.3</v>
      </c>
      <c r="CT5" s="26"/>
      <c r="CU5" s="26"/>
      <c r="CV5" s="26"/>
      <c r="CW5" s="27"/>
      <c r="CX5" s="132">
        <f t="array" ref="CX5">SUMPRODUCT(B5:CW5*0.25)</f>
        <v>-1729.5749999999994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134.46</v>
      </c>
      <c r="C8" s="138">
        <v>131.38999999999999</v>
      </c>
      <c r="D8" s="138">
        <v>130.33000000000001</v>
      </c>
      <c r="E8" s="138">
        <v>124.86</v>
      </c>
      <c r="F8" s="138">
        <v>142.83000000000001</v>
      </c>
      <c r="G8" s="138">
        <v>141.94999999999999</v>
      </c>
      <c r="H8" s="138">
        <v>132.69</v>
      </c>
      <c r="I8" s="138">
        <v>128.16</v>
      </c>
      <c r="J8" s="138">
        <v>126.09</v>
      </c>
      <c r="K8" s="138">
        <v>117.07</v>
      </c>
      <c r="L8" s="138">
        <v>119.73</v>
      </c>
      <c r="M8" s="138">
        <v>113.42</v>
      </c>
      <c r="N8" s="138">
        <v>115.01</v>
      </c>
      <c r="O8" s="138">
        <v>117.76</v>
      </c>
      <c r="P8" s="138">
        <v>117.12</v>
      </c>
      <c r="Q8" s="138">
        <v>113.99</v>
      </c>
      <c r="R8" s="138">
        <v>118.43</v>
      </c>
      <c r="S8" s="138">
        <v>114.89</v>
      </c>
      <c r="T8" s="138">
        <v>117.61</v>
      </c>
      <c r="U8" s="138">
        <v>111.48</v>
      </c>
      <c r="V8" s="138">
        <v>104.25</v>
      </c>
      <c r="W8" s="138">
        <v>104</v>
      </c>
      <c r="X8" s="138">
        <v>96.34</v>
      </c>
      <c r="Y8" s="138">
        <v>89.17</v>
      </c>
      <c r="Z8" s="138">
        <v>104.97</v>
      </c>
      <c r="AA8" s="138">
        <v>95.99</v>
      </c>
      <c r="AB8" s="138">
        <v>84.74</v>
      </c>
      <c r="AC8" s="138">
        <v>68.84</v>
      </c>
      <c r="AD8" s="138">
        <v>84.93</v>
      </c>
      <c r="AE8" s="138">
        <v>51.35</v>
      </c>
      <c r="AF8" s="138">
        <v>20</v>
      </c>
      <c r="AG8" s="138">
        <v>5</v>
      </c>
      <c r="AH8" s="138">
        <v>47.48</v>
      </c>
      <c r="AI8" s="138">
        <v>22.98</v>
      </c>
      <c r="AJ8" s="138">
        <v>8.27</v>
      </c>
      <c r="AK8" s="138">
        <v>3.43</v>
      </c>
      <c r="AL8" s="138">
        <v>9.26</v>
      </c>
      <c r="AM8" s="138">
        <v>4.8899999999999997</v>
      </c>
      <c r="AN8" s="138">
        <v>1.86</v>
      </c>
      <c r="AO8" s="138">
        <v>0</v>
      </c>
      <c r="AP8" s="138">
        <v>0.8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-0.11</v>
      </c>
      <c r="BB8" s="138">
        <v>-0.16</v>
      </c>
      <c r="BC8" s="138">
        <v>-0.06</v>
      </c>
      <c r="BD8" s="138">
        <v>-0.45</v>
      </c>
      <c r="BE8" s="138">
        <v>-0.56999999999999995</v>
      </c>
      <c r="BF8" s="138">
        <v>-0.66</v>
      </c>
      <c r="BG8" s="138">
        <v>-1.28</v>
      </c>
      <c r="BH8" s="138">
        <v>-0.11</v>
      </c>
      <c r="BI8" s="138">
        <v>1.69</v>
      </c>
      <c r="BJ8" s="138">
        <v>0</v>
      </c>
      <c r="BK8" s="138">
        <v>0.16</v>
      </c>
      <c r="BL8" s="138">
        <v>1.99</v>
      </c>
      <c r="BM8" s="138">
        <v>0</v>
      </c>
      <c r="BN8" s="138">
        <v>0.17</v>
      </c>
      <c r="BO8" s="138">
        <v>0.17</v>
      </c>
      <c r="BP8" s="138">
        <v>0.17</v>
      </c>
      <c r="BQ8" s="138">
        <v>3.4</v>
      </c>
      <c r="BR8" s="138">
        <v>0</v>
      </c>
      <c r="BS8" s="138">
        <v>2.87</v>
      </c>
      <c r="BT8" s="138">
        <v>84.95</v>
      </c>
      <c r="BU8" s="138">
        <v>120.75</v>
      </c>
      <c r="BV8" s="138">
        <v>96.43</v>
      </c>
      <c r="BW8" s="138">
        <v>117.26</v>
      </c>
      <c r="BX8" s="138">
        <v>134.57</v>
      </c>
      <c r="BY8" s="138">
        <v>130.28</v>
      </c>
      <c r="BZ8" s="138">
        <v>98.74</v>
      </c>
      <c r="CA8" s="138">
        <v>112.45</v>
      </c>
      <c r="CB8" s="138">
        <v>126.32</v>
      </c>
      <c r="CC8" s="138">
        <v>130.49</v>
      </c>
      <c r="CD8" s="138">
        <v>122.83</v>
      </c>
      <c r="CE8" s="138">
        <v>130.52000000000001</v>
      </c>
      <c r="CF8" s="138">
        <v>137.53</v>
      </c>
      <c r="CG8" s="138">
        <v>147.74</v>
      </c>
      <c r="CH8" s="138">
        <v>141.52000000000001</v>
      </c>
      <c r="CI8" s="138">
        <v>135.44999999999999</v>
      </c>
      <c r="CJ8" s="138">
        <v>131.56</v>
      </c>
      <c r="CK8" s="138">
        <v>138.18</v>
      </c>
      <c r="CL8" s="138">
        <v>144.85</v>
      </c>
      <c r="CM8" s="138">
        <v>137.91999999999999</v>
      </c>
      <c r="CN8" s="138">
        <v>136.01</v>
      </c>
      <c r="CO8" s="138">
        <v>136</v>
      </c>
      <c r="CP8" s="138">
        <v>146.69</v>
      </c>
      <c r="CQ8" s="138">
        <v>132</v>
      </c>
      <c r="CR8" s="138">
        <v>133.94999999999999</v>
      </c>
      <c r="CS8" s="138">
        <v>128.01</v>
      </c>
      <c r="CT8" s="139"/>
      <c r="CU8" s="139"/>
      <c r="CV8" s="139"/>
      <c r="CW8" s="140"/>
      <c r="CX8" s="141">
        <f>IF(SUM(B8:CW8)&lt;&gt;0,AVERAGEIF(B8:CW8,"&lt;&gt;"""),"")</f>
        <v>71.021249999999995</v>
      </c>
    </row>
    <row r="9" spans="1:102" ht="24.95" customHeight="1" thickBot="1" x14ac:dyDescent="0.25">
      <c r="A9" s="133" t="s">
        <v>6</v>
      </c>
      <c r="B9" s="42">
        <v>130.26</v>
      </c>
      <c r="C9" s="43">
        <v>130.26</v>
      </c>
      <c r="D9" s="43">
        <v>130.26</v>
      </c>
      <c r="E9" s="43">
        <v>130.26</v>
      </c>
      <c r="F9" s="43">
        <v>136.4075</v>
      </c>
      <c r="G9" s="43">
        <v>136.4075</v>
      </c>
      <c r="H9" s="43">
        <v>136.4075</v>
      </c>
      <c r="I9" s="43">
        <v>136.4075</v>
      </c>
      <c r="J9" s="43">
        <v>119.0775</v>
      </c>
      <c r="K9" s="43">
        <v>119.0775</v>
      </c>
      <c r="L9" s="43">
        <v>119.0775</v>
      </c>
      <c r="M9" s="43">
        <v>119.0775</v>
      </c>
      <c r="N9" s="43">
        <v>115.97</v>
      </c>
      <c r="O9" s="43">
        <v>115.97</v>
      </c>
      <c r="P9" s="43">
        <v>115.97</v>
      </c>
      <c r="Q9" s="43">
        <v>115.97</v>
      </c>
      <c r="R9" s="43">
        <v>115.60250000000001</v>
      </c>
      <c r="S9" s="43">
        <v>115.60250000000001</v>
      </c>
      <c r="T9" s="43">
        <v>115.60250000000001</v>
      </c>
      <c r="U9" s="43">
        <v>115.60250000000001</v>
      </c>
      <c r="V9" s="43">
        <v>98.44</v>
      </c>
      <c r="W9" s="43">
        <v>98.44</v>
      </c>
      <c r="X9" s="43">
        <v>98.44</v>
      </c>
      <c r="Y9" s="43">
        <v>98.44</v>
      </c>
      <c r="Z9" s="43">
        <v>88.635000000000005</v>
      </c>
      <c r="AA9" s="43">
        <v>88.635000000000005</v>
      </c>
      <c r="AB9" s="43">
        <v>88.635000000000005</v>
      </c>
      <c r="AC9" s="43">
        <v>88.635000000000005</v>
      </c>
      <c r="AD9" s="43">
        <v>40.32</v>
      </c>
      <c r="AE9" s="43">
        <v>40.32</v>
      </c>
      <c r="AF9" s="43">
        <v>40.32</v>
      </c>
      <c r="AG9" s="43">
        <v>40.32</v>
      </c>
      <c r="AH9" s="43">
        <v>20.54</v>
      </c>
      <c r="AI9" s="43">
        <v>20.54</v>
      </c>
      <c r="AJ9" s="43">
        <v>20.54</v>
      </c>
      <c r="AK9" s="43">
        <v>20.54</v>
      </c>
      <c r="AL9" s="43">
        <v>4.0025000000000004</v>
      </c>
      <c r="AM9" s="43">
        <v>4.0025000000000004</v>
      </c>
      <c r="AN9" s="43">
        <v>4.0025000000000004</v>
      </c>
      <c r="AO9" s="43">
        <v>4.0025000000000004</v>
      </c>
      <c r="AP9" s="43">
        <v>0.2</v>
      </c>
      <c r="AQ9" s="43">
        <v>0.2</v>
      </c>
      <c r="AR9" s="43">
        <v>0.2</v>
      </c>
      <c r="AS9" s="43">
        <v>0.2</v>
      </c>
      <c r="AT9" s="43">
        <v>0</v>
      </c>
      <c r="AU9" s="43">
        <v>0</v>
      </c>
      <c r="AV9" s="43">
        <v>0</v>
      </c>
      <c r="AW9" s="43">
        <v>0</v>
      </c>
      <c r="AX9" s="43">
        <v>-2.75E-2</v>
      </c>
      <c r="AY9" s="43">
        <v>-2.75E-2</v>
      </c>
      <c r="AZ9" s="43">
        <v>-2.75E-2</v>
      </c>
      <c r="BA9" s="43">
        <v>-2.75E-2</v>
      </c>
      <c r="BB9" s="43">
        <v>-0.31</v>
      </c>
      <c r="BC9" s="43">
        <v>-0.31</v>
      </c>
      <c r="BD9" s="43">
        <v>-0.31</v>
      </c>
      <c r="BE9" s="43">
        <v>-0.31</v>
      </c>
      <c r="BF9" s="43">
        <v>-0.09</v>
      </c>
      <c r="BG9" s="43">
        <v>-0.09</v>
      </c>
      <c r="BH9" s="43">
        <v>-0.09</v>
      </c>
      <c r="BI9" s="43">
        <v>-0.09</v>
      </c>
      <c r="BJ9" s="43">
        <v>0.53749999999999998</v>
      </c>
      <c r="BK9" s="43">
        <v>0.53749999999999998</v>
      </c>
      <c r="BL9" s="43">
        <v>0.53749999999999998</v>
      </c>
      <c r="BM9" s="43">
        <v>0.53749999999999998</v>
      </c>
      <c r="BN9" s="43">
        <v>0.97750000000000004</v>
      </c>
      <c r="BO9" s="43">
        <v>0.97750000000000004</v>
      </c>
      <c r="BP9" s="43">
        <v>0.97750000000000004</v>
      </c>
      <c r="BQ9" s="43">
        <v>0.97750000000000004</v>
      </c>
      <c r="BR9" s="43">
        <v>52.142499999999998</v>
      </c>
      <c r="BS9" s="43">
        <v>52.142499999999998</v>
      </c>
      <c r="BT9" s="43">
        <v>52.142499999999998</v>
      </c>
      <c r="BU9" s="43">
        <v>52.142499999999998</v>
      </c>
      <c r="BV9" s="43">
        <v>119.63500000000001</v>
      </c>
      <c r="BW9" s="43">
        <v>119.63500000000001</v>
      </c>
      <c r="BX9" s="43">
        <v>119.63500000000001</v>
      </c>
      <c r="BY9" s="43">
        <v>119.63500000000001</v>
      </c>
      <c r="BZ9" s="43">
        <v>117</v>
      </c>
      <c r="CA9" s="43">
        <v>117</v>
      </c>
      <c r="CB9" s="43">
        <v>117</v>
      </c>
      <c r="CC9" s="43">
        <v>117</v>
      </c>
      <c r="CD9" s="43">
        <v>134.655</v>
      </c>
      <c r="CE9" s="43">
        <v>134.655</v>
      </c>
      <c r="CF9" s="43">
        <v>134.655</v>
      </c>
      <c r="CG9" s="43">
        <v>134.655</v>
      </c>
      <c r="CH9" s="43">
        <v>136.67750000000001</v>
      </c>
      <c r="CI9" s="43">
        <v>136.67750000000001</v>
      </c>
      <c r="CJ9" s="43">
        <v>136.67750000000001</v>
      </c>
      <c r="CK9" s="43">
        <v>136.67750000000001</v>
      </c>
      <c r="CL9" s="43">
        <v>138.69499999999999</v>
      </c>
      <c r="CM9" s="43">
        <v>138.69499999999999</v>
      </c>
      <c r="CN9" s="43">
        <v>138.69499999999999</v>
      </c>
      <c r="CO9" s="43">
        <v>138.69499999999999</v>
      </c>
      <c r="CP9" s="43">
        <v>135.16249999999999</v>
      </c>
      <c r="CQ9" s="43">
        <v>135.16249999999999</v>
      </c>
      <c r="CR9" s="43">
        <v>135.16249999999999</v>
      </c>
      <c r="CS9" s="43">
        <v>135.16249999999999</v>
      </c>
      <c r="CT9" s="44"/>
      <c r="CU9" s="44"/>
      <c r="CV9" s="44"/>
      <c r="CW9" s="45"/>
      <c r="CX9" s="142">
        <f>IF(SUM(B9:CW9)&lt;&gt;0,AVERAGEIF(B9:CW9,"&lt;&gt;"""),"")</f>
        <v>71.021249999999995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93.1</v>
      </c>
      <c r="C14" s="149">
        <v>122</v>
      </c>
      <c r="D14" s="149">
        <v>179</v>
      </c>
      <c r="E14" s="149">
        <v>166</v>
      </c>
      <c r="F14" s="149">
        <v>327.60000000000002</v>
      </c>
      <c r="G14" s="149">
        <v>287.3</v>
      </c>
      <c r="H14" s="149">
        <v>277.7</v>
      </c>
      <c r="I14" s="149">
        <v>251.5</v>
      </c>
      <c r="J14" s="149">
        <v>79.3</v>
      </c>
      <c r="K14" s="149">
        <v>57</v>
      </c>
      <c r="L14" s="149">
        <v>30.9</v>
      </c>
      <c r="M14" s="149">
        <v>51.8</v>
      </c>
      <c r="N14" s="149">
        <v>58.5</v>
      </c>
      <c r="O14" s="149">
        <v>52.2</v>
      </c>
      <c r="P14" s="149">
        <v>52.1</v>
      </c>
      <c r="Q14" s="149">
        <v>92.6</v>
      </c>
      <c r="R14" s="149">
        <v>57.5</v>
      </c>
      <c r="S14" s="149">
        <v>79.900000000000006</v>
      </c>
      <c r="T14" s="149">
        <v>59.7</v>
      </c>
      <c r="U14" s="149">
        <v>85.4</v>
      </c>
      <c r="V14" s="149">
        <v>190.4</v>
      </c>
      <c r="W14" s="149">
        <v>193.1</v>
      </c>
      <c r="X14" s="149">
        <v>172.6</v>
      </c>
      <c r="Y14" s="149">
        <v>148.80000000000001</v>
      </c>
      <c r="Z14" s="149">
        <v>178</v>
      </c>
      <c r="AA14" s="149">
        <v>169.8</v>
      </c>
      <c r="AB14" s="149">
        <v>146.1</v>
      </c>
      <c r="AC14" s="149">
        <v>27</v>
      </c>
      <c r="AD14" s="149">
        <v>79.099999999999994</v>
      </c>
      <c r="AE14" s="149"/>
      <c r="AF14" s="149"/>
      <c r="AG14" s="149"/>
      <c r="AH14" s="149"/>
      <c r="AI14" s="149"/>
      <c r="AJ14" s="149">
        <v>9.1</v>
      </c>
      <c r="AK14" s="149">
        <v>26.7</v>
      </c>
      <c r="AL14" s="149"/>
      <c r="AM14" s="149">
        <v>8.6</v>
      </c>
      <c r="AN14" s="149">
        <v>30.6</v>
      </c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8.1999999999999993</v>
      </c>
      <c r="AY14" s="149"/>
      <c r="AZ14" s="149"/>
      <c r="BA14" s="149">
        <v>1.7</v>
      </c>
      <c r="BB14" s="149">
        <v>34.5</v>
      </c>
      <c r="BC14" s="149">
        <v>36</v>
      </c>
      <c r="BD14" s="149">
        <v>38.4</v>
      </c>
      <c r="BE14" s="149">
        <v>39.700000000000003</v>
      </c>
      <c r="BF14" s="149">
        <v>38.700000000000003</v>
      </c>
      <c r="BG14" s="149">
        <v>40.4</v>
      </c>
      <c r="BH14" s="149">
        <v>89.3</v>
      </c>
      <c r="BI14" s="149">
        <v>128.30000000000001</v>
      </c>
      <c r="BJ14" s="149">
        <v>158.80000000000001</v>
      </c>
      <c r="BK14" s="149">
        <v>228</v>
      </c>
      <c r="BL14" s="149">
        <v>280.89999999999998</v>
      </c>
      <c r="BM14" s="149">
        <v>275.39999999999998</v>
      </c>
      <c r="BN14" s="149">
        <v>65.5</v>
      </c>
      <c r="BO14" s="149">
        <v>135</v>
      </c>
      <c r="BP14" s="149">
        <v>210.2</v>
      </c>
      <c r="BQ14" s="149">
        <v>251.3</v>
      </c>
      <c r="BR14" s="149">
        <v>127.5</v>
      </c>
      <c r="BS14" s="149">
        <v>165.3</v>
      </c>
      <c r="BT14" s="149">
        <v>181.2</v>
      </c>
      <c r="BU14" s="149">
        <v>228.4</v>
      </c>
      <c r="BV14" s="149">
        <v>319.10000000000002</v>
      </c>
      <c r="BW14" s="149">
        <v>453.7</v>
      </c>
      <c r="BX14" s="149">
        <v>579.79999999999995</v>
      </c>
      <c r="BY14" s="149">
        <v>625.29999999999995</v>
      </c>
      <c r="BZ14" s="149">
        <v>153.4</v>
      </c>
      <c r="CA14" s="149">
        <v>126.3</v>
      </c>
      <c r="CB14" s="149">
        <v>103.4</v>
      </c>
      <c r="CC14" s="149">
        <v>99.5</v>
      </c>
      <c r="CD14" s="149">
        <v>70.7</v>
      </c>
      <c r="CE14" s="149">
        <v>55</v>
      </c>
      <c r="CF14" s="149">
        <v>76.5</v>
      </c>
      <c r="CG14" s="149">
        <v>15.6</v>
      </c>
      <c r="CH14" s="149">
        <v>20.100000000000001</v>
      </c>
      <c r="CI14" s="149">
        <v>43.9</v>
      </c>
      <c r="CJ14" s="149">
        <v>78.400000000000006</v>
      </c>
      <c r="CK14" s="149">
        <v>46.7</v>
      </c>
      <c r="CL14" s="149">
        <v>52.9</v>
      </c>
      <c r="CM14" s="149">
        <v>57.7</v>
      </c>
      <c r="CN14" s="149">
        <v>19.5</v>
      </c>
      <c r="CO14" s="149"/>
      <c r="CP14" s="149">
        <v>52.9</v>
      </c>
      <c r="CQ14" s="149">
        <v>30.9</v>
      </c>
      <c r="CR14" s="149">
        <v>126.7</v>
      </c>
      <c r="CS14" s="149">
        <v>60.3</v>
      </c>
      <c r="CT14" s="150"/>
      <c r="CU14" s="150"/>
      <c r="CV14" s="150"/>
      <c r="CW14" s="151"/>
      <c r="CX14" s="152">
        <f t="array" ref="CX14">SUMPRODUCT(B14:CW14*0.25)</f>
        <v>2467.9999999999995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93.1</v>
      </c>
      <c r="C17" s="160">
        <f t="shared" ref="C17:BN17" si="0">SUM(C12:C16)</f>
        <v>122</v>
      </c>
      <c r="D17" s="160">
        <f t="shared" si="0"/>
        <v>179</v>
      </c>
      <c r="E17" s="160">
        <f t="shared" si="0"/>
        <v>166</v>
      </c>
      <c r="F17" s="160">
        <f t="shared" si="0"/>
        <v>327.60000000000002</v>
      </c>
      <c r="G17" s="160">
        <f t="shared" si="0"/>
        <v>287.3</v>
      </c>
      <c r="H17" s="160">
        <f t="shared" si="0"/>
        <v>277.7</v>
      </c>
      <c r="I17" s="160">
        <f t="shared" si="0"/>
        <v>251.5</v>
      </c>
      <c r="J17" s="160">
        <f t="shared" si="0"/>
        <v>79.3</v>
      </c>
      <c r="K17" s="160">
        <f t="shared" si="0"/>
        <v>57</v>
      </c>
      <c r="L17" s="160">
        <f t="shared" si="0"/>
        <v>30.9</v>
      </c>
      <c r="M17" s="160">
        <f t="shared" si="0"/>
        <v>51.8</v>
      </c>
      <c r="N17" s="160">
        <f t="shared" si="0"/>
        <v>58.5</v>
      </c>
      <c r="O17" s="160">
        <f t="shared" si="0"/>
        <v>52.2</v>
      </c>
      <c r="P17" s="160">
        <f t="shared" si="0"/>
        <v>52.1</v>
      </c>
      <c r="Q17" s="160">
        <f t="shared" si="0"/>
        <v>92.6</v>
      </c>
      <c r="R17" s="160">
        <f t="shared" si="0"/>
        <v>57.5</v>
      </c>
      <c r="S17" s="160">
        <f t="shared" si="0"/>
        <v>79.900000000000006</v>
      </c>
      <c r="T17" s="160">
        <f t="shared" si="0"/>
        <v>59.7</v>
      </c>
      <c r="U17" s="160">
        <f t="shared" si="0"/>
        <v>85.4</v>
      </c>
      <c r="V17" s="160">
        <f t="shared" si="0"/>
        <v>190.4</v>
      </c>
      <c r="W17" s="160">
        <f t="shared" si="0"/>
        <v>193.1</v>
      </c>
      <c r="X17" s="160">
        <f t="shared" si="0"/>
        <v>172.6</v>
      </c>
      <c r="Y17" s="160">
        <f t="shared" si="0"/>
        <v>148.80000000000001</v>
      </c>
      <c r="Z17" s="160">
        <f t="shared" si="0"/>
        <v>178</v>
      </c>
      <c r="AA17" s="160">
        <f t="shared" si="0"/>
        <v>169.8</v>
      </c>
      <c r="AB17" s="160">
        <f t="shared" si="0"/>
        <v>146.1</v>
      </c>
      <c r="AC17" s="160">
        <f t="shared" si="0"/>
        <v>27</v>
      </c>
      <c r="AD17" s="160">
        <f t="shared" si="0"/>
        <v>79.099999999999994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9.1</v>
      </c>
      <c r="AK17" s="160">
        <f t="shared" si="0"/>
        <v>26.7</v>
      </c>
      <c r="AL17" s="160">
        <f t="shared" si="0"/>
        <v>0</v>
      </c>
      <c r="AM17" s="160">
        <f t="shared" si="0"/>
        <v>8.6</v>
      </c>
      <c r="AN17" s="160">
        <f t="shared" si="0"/>
        <v>30.6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8.1999999999999993</v>
      </c>
      <c r="AY17" s="160">
        <f t="shared" si="0"/>
        <v>0</v>
      </c>
      <c r="AZ17" s="160">
        <f t="shared" si="0"/>
        <v>0</v>
      </c>
      <c r="BA17" s="160">
        <f t="shared" si="0"/>
        <v>1.7</v>
      </c>
      <c r="BB17" s="160">
        <f t="shared" si="0"/>
        <v>34.5</v>
      </c>
      <c r="BC17" s="160">
        <f t="shared" si="0"/>
        <v>36</v>
      </c>
      <c r="BD17" s="160">
        <f t="shared" si="0"/>
        <v>38.4</v>
      </c>
      <c r="BE17" s="160">
        <f t="shared" si="0"/>
        <v>39.700000000000003</v>
      </c>
      <c r="BF17" s="160">
        <f t="shared" si="0"/>
        <v>38.700000000000003</v>
      </c>
      <c r="BG17" s="160">
        <f t="shared" si="0"/>
        <v>40.4</v>
      </c>
      <c r="BH17" s="160">
        <f t="shared" si="0"/>
        <v>89.3</v>
      </c>
      <c r="BI17" s="160">
        <f t="shared" si="0"/>
        <v>128.30000000000001</v>
      </c>
      <c r="BJ17" s="160">
        <f t="shared" si="0"/>
        <v>158.80000000000001</v>
      </c>
      <c r="BK17" s="160">
        <f t="shared" si="0"/>
        <v>228</v>
      </c>
      <c r="BL17" s="160">
        <f t="shared" si="0"/>
        <v>280.89999999999998</v>
      </c>
      <c r="BM17" s="160">
        <f t="shared" si="0"/>
        <v>275.39999999999998</v>
      </c>
      <c r="BN17" s="160">
        <f t="shared" si="0"/>
        <v>65.5</v>
      </c>
      <c r="BO17" s="160">
        <f t="shared" ref="BO17:CW17" si="1">SUM(BO12:BO16)</f>
        <v>135</v>
      </c>
      <c r="BP17" s="160">
        <f t="shared" si="1"/>
        <v>210.2</v>
      </c>
      <c r="BQ17" s="160">
        <f t="shared" si="1"/>
        <v>251.3</v>
      </c>
      <c r="BR17" s="160">
        <f t="shared" si="1"/>
        <v>127.5</v>
      </c>
      <c r="BS17" s="160">
        <f t="shared" si="1"/>
        <v>165.3</v>
      </c>
      <c r="BT17" s="160">
        <f t="shared" si="1"/>
        <v>181.2</v>
      </c>
      <c r="BU17" s="160">
        <f t="shared" si="1"/>
        <v>228.4</v>
      </c>
      <c r="BV17" s="160">
        <f t="shared" si="1"/>
        <v>319.10000000000002</v>
      </c>
      <c r="BW17" s="160">
        <f t="shared" si="1"/>
        <v>453.7</v>
      </c>
      <c r="BX17" s="160">
        <f t="shared" si="1"/>
        <v>579.79999999999995</v>
      </c>
      <c r="BY17" s="160">
        <f t="shared" si="1"/>
        <v>625.29999999999995</v>
      </c>
      <c r="BZ17" s="160">
        <f t="shared" si="1"/>
        <v>153.4</v>
      </c>
      <c r="CA17" s="160">
        <f t="shared" si="1"/>
        <v>126.3</v>
      </c>
      <c r="CB17" s="160">
        <f t="shared" si="1"/>
        <v>103.4</v>
      </c>
      <c r="CC17" s="160">
        <f t="shared" si="1"/>
        <v>99.5</v>
      </c>
      <c r="CD17" s="160">
        <f t="shared" si="1"/>
        <v>70.7</v>
      </c>
      <c r="CE17" s="160">
        <f t="shared" si="1"/>
        <v>55</v>
      </c>
      <c r="CF17" s="160">
        <f t="shared" si="1"/>
        <v>76.5</v>
      </c>
      <c r="CG17" s="160">
        <f t="shared" si="1"/>
        <v>15.6</v>
      </c>
      <c r="CH17" s="160">
        <f t="shared" si="1"/>
        <v>20.100000000000001</v>
      </c>
      <c r="CI17" s="160">
        <f t="shared" si="1"/>
        <v>43.9</v>
      </c>
      <c r="CJ17" s="160">
        <f t="shared" si="1"/>
        <v>78.400000000000006</v>
      </c>
      <c r="CK17" s="160">
        <f t="shared" si="1"/>
        <v>46.7</v>
      </c>
      <c r="CL17" s="160">
        <f t="shared" si="1"/>
        <v>52.9</v>
      </c>
      <c r="CM17" s="160">
        <f t="shared" si="1"/>
        <v>57.7</v>
      </c>
      <c r="CN17" s="160">
        <f t="shared" si="1"/>
        <v>19.5</v>
      </c>
      <c r="CO17" s="160">
        <f t="shared" si="1"/>
        <v>0</v>
      </c>
      <c r="CP17" s="160">
        <f t="shared" si="1"/>
        <v>52.9</v>
      </c>
      <c r="CQ17" s="160">
        <f t="shared" si="1"/>
        <v>30.9</v>
      </c>
      <c r="CR17" s="160">
        <f t="shared" si="1"/>
        <v>126.7</v>
      </c>
      <c r="CS17" s="160">
        <f t="shared" si="1"/>
        <v>60.3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2467.9999999999995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>
        <v>90.6</v>
      </c>
      <c r="AF22" s="149">
        <v>7.2</v>
      </c>
      <c r="AG22" s="149"/>
      <c r="AH22" s="149">
        <v>109</v>
      </c>
      <c r="AI22" s="149">
        <v>129.80000000000001</v>
      </c>
      <c r="AJ22" s="149"/>
      <c r="AK22" s="149"/>
      <c r="AL22" s="149">
        <v>24.8</v>
      </c>
      <c r="AM22" s="149"/>
      <c r="AN22" s="149"/>
      <c r="AO22" s="149">
        <v>90.4</v>
      </c>
      <c r="AP22" s="149">
        <v>85.5</v>
      </c>
      <c r="AQ22" s="149">
        <v>76.2</v>
      </c>
      <c r="AR22" s="149">
        <v>92.5</v>
      </c>
      <c r="AS22" s="149">
        <v>174.1</v>
      </c>
      <c r="AT22" s="149">
        <v>11.8</v>
      </c>
      <c r="AU22" s="149">
        <v>10.7</v>
      </c>
      <c r="AV22" s="149">
        <v>7.6</v>
      </c>
      <c r="AW22" s="149">
        <v>6.5</v>
      </c>
      <c r="AX22" s="149"/>
      <c r="AY22" s="149">
        <v>10.199999999999999</v>
      </c>
      <c r="AZ22" s="149">
        <v>7.1</v>
      </c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4.5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234.62500000000006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>
        <v>179.7</v>
      </c>
      <c r="G24" s="155">
        <v>179.7</v>
      </c>
      <c r="H24" s="155">
        <v>179.7</v>
      </c>
      <c r="I24" s="155">
        <v>179.7</v>
      </c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324.10000000000002</v>
      </c>
      <c r="BW24" s="155">
        <v>324.10000000000002</v>
      </c>
      <c r="BX24" s="155">
        <v>324.10000000000002</v>
      </c>
      <c r="BY24" s="155">
        <v>324.10000000000002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503.79999999999995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179.7</v>
      </c>
      <c r="G25" s="160">
        <f t="shared" si="2"/>
        <v>179.7</v>
      </c>
      <c r="H25" s="160">
        <f t="shared" si="2"/>
        <v>179.7</v>
      </c>
      <c r="I25" s="160">
        <f t="shared" si="2"/>
        <v>179.7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90.6</v>
      </c>
      <c r="AF25" s="160">
        <f t="shared" si="2"/>
        <v>7.2</v>
      </c>
      <c r="AG25" s="160">
        <f t="shared" si="2"/>
        <v>0</v>
      </c>
      <c r="AH25" s="160">
        <f t="shared" si="2"/>
        <v>109</v>
      </c>
      <c r="AI25" s="160">
        <f t="shared" si="2"/>
        <v>129.80000000000001</v>
      </c>
      <c r="AJ25" s="160">
        <f t="shared" si="2"/>
        <v>0</v>
      </c>
      <c r="AK25" s="160">
        <f t="shared" si="2"/>
        <v>0</v>
      </c>
      <c r="AL25" s="160">
        <f t="shared" si="2"/>
        <v>24.8</v>
      </c>
      <c r="AM25" s="160">
        <f t="shared" si="2"/>
        <v>0</v>
      </c>
      <c r="AN25" s="160">
        <f t="shared" si="2"/>
        <v>0</v>
      </c>
      <c r="AO25" s="160">
        <f t="shared" si="2"/>
        <v>90.4</v>
      </c>
      <c r="AP25" s="160">
        <f t="shared" si="2"/>
        <v>85.5</v>
      </c>
      <c r="AQ25" s="160">
        <f t="shared" si="2"/>
        <v>76.2</v>
      </c>
      <c r="AR25" s="160">
        <f t="shared" si="2"/>
        <v>92.5</v>
      </c>
      <c r="AS25" s="160">
        <f t="shared" si="2"/>
        <v>174.1</v>
      </c>
      <c r="AT25" s="160">
        <f t="shared" si="2"/>
        <v>11.8</v>
      </c>
      <c r="AU25" s="160">
        <f t="shared" si="2"/>
        <v>10.7</v>
      </c>
      <c r="AV25" s="160">
        <f t="shared" si="2"/>
        <v>7.6</v>
      </c>
      <c r="AW25" s="160">
        <f t="shared" si="2"/>
        <v>6.5</v>
      </c>
      <c r="AX25" s="160">
        <f t="shared" si="2"/>
        <v>0</v>
      </c>
      <c r="AY25" s="160">
        <f t="shared" si="2"/>
        <v>10.199999999999999</v>
      </c>
      <c r="AZ25" s="160">
        <f t="shared" si="2"/>
        <v>7.1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324.10000000000002</v>
      </c>
      <c r="BW25" s="160">
        <f t="shared" si="3"/>
        <v>324.10000000000002</v>
      </c>
      <c r="BX25" s="160">
        <f t="shared" si="3"/>
        <v>324.10000000000002</v>
      </c>
      <c r="BY25" s="160">
        <f t="shared" si="3"/>
        <v>324.10000000000002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4.5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738.42499999999995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2026-07-04T20:25:24Z</dcterms:created>
  <dcterms:modified xsi:type="dcterms:W3CDTF">2026-07-04T20:25:26Z</dcterms:modified>
</cp:coreProperties>
</file>