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<sst xmlns="http://schemas.openxmlformats.org/spreadsheetml/2006/main" count="122" uniqueCount="56">
  <si>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06/11/2025 16:35:44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</si>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</sst>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279-41EA-8084-4DD0392E4B6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4">
                  <c:v>29.173999999999999</c:v>
                </c:pt>
                <c:pt idx="25">
                  <c:v>59.664999999999999</c:v>
                </c:pt>
                <c:pt idx="26">
                  <c:v>65</c:v>
                </c:pt>
                <c:pt idx="27">
                  <c:v>65</c:v>
                </c:pt>
                <c:pt idx="28">
                  <c:v>65</c:v>
                </c:pt>
                <c:pt idx="29">
                  <c:v>65</c:v>
                </c:pt>
                <c:pt idx="30">
                  <c:v>65</c:v>
                </c:pt>
                <c:pt idx="31">
                  <c:v>65</c:v>
                </c:pt>
                <c:pt idx="32">
                  <c:v>23</c:v>
                </c:pt>
                <c:pt idx="33">
                  <c:v>23</c:v>
                </c:pt>
                <c:pt idx="34">
                  <c:v>23</c:v>
                </c:pt>
                <c:pt idx="35">
                  <c:v>23</c:v>
                </c:pt>
                <c:pt idx="36">
                  <c:v>23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79-41EA-8084-4DD0392E4B6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7">
                  <c:v>5.2030000000000003</c:v>
                </c:pt>
                <c:pt idx="58">
                  <c:v>5.1040000000000001</c:v>
                </c:pt>
                <c:pt idx="59">
                  <c:v>5.0170000000000003</c:v>
                </c:pt>
                <c:pt idx="60">
                  <c:v>2.4729999999999999</c:v>
                </c:pt>
                <c:pt idx="61">
                  <c:v>2.4900000000000002</c:v>
                </c:pt>
                <c:pt idx="62">
                  <c:v>2.468</c:v>
                </c:pt>
                <c:pt idx="63">
                  <c:v>2.448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79-41EA-8084-4DD0392E4B6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0.3</c:v>
                </c:pt>
                <c:pt idx="3">
                  <c:v>0.8</c:v>
                </c:pt>
                <c:pt idx="4">
                  <c:v>0.6</c:v>
                </c:pt>
                <c:pt idx="5">
                  <c:v>0.67999999999999994</c:v>
                </c:pt>
                <c:pt idx="6">
                  <c:v>0.72</c:v>
                </c:pt>
                <c:pt idx="7">
                  <c:v>1.08</c:v>
                </c:pt>
                <c:pt idx="9">
                  <c:v>0.48</c:v>
                </c:pt>
                <c:pt idx="11">
                  <c:v>1</c:v>
                </c:pt>
                <c:pt idx="12">
                  <c:v>1</c:v>
                </c:pt>
                <c:pt idx="13">
                  <c:v>1.98</c:v>
                </c:pt>
                <c:pt idx="14">
                  <c:v>1.78</c:v>
                </c:pt>
                <c:pt idx="15">
                  <c:v>1.3</c:v>
                </c:pt>
                <c:pt idx="16">
                  <c:v>0.76</c:v>
                </c:pt>
                <c:pt idx="17">
                  <c:v>0.52</c:v>
                </c:pt>
                <c:pt idx="18">
                  <c:v>0.72</c:v>
                </c:pt>
                <c:pt idx="20">
                  <c:v>0.52</c:v>
                </c:pt>
                <c:pt idx="21">
                  <c:v>0.48</c:v>
                </c:pt>
                <c:pt idx="22">
                  <c:v>28.01</c:v>
                </c:pt>
                <c:pt idx="23">
                  <c:v>2.82</c:v>
                </c:pt>
                <c:pt idx="26">
                  <c:v>3.1</c:v>
                </c:pt>
                <c:pt idx="27">
                  <c:v>2.04</c:v>
                </c:pt>
                <c:pt idx="28">
                  <c:v>2.72</c:v>
                </c:pt>
                <c:pt idx="29">
                  <c:v>1.5</c:v>
                </c:pt>
                <c:pt idx="30">
                  <c:v>2.8</c:v>
                </c:pt>
                <c:pt idx="35">
                  <c:v>30.127000000000002</c:v>
                </c:pt>
                <c:pt idx="36">
                  <c:v>1</c:v>
                </c:pt>
                <c:pt idx="37">
                  <c:v>0.52</c:v>
                </c:pt>
                <c:pt idx="41">
                  <c:v>19.565000000000001</c:v>
                </c:pt>
                <c:pt idx="44">
                  <c:v>32.295999999999999</c:v>
                </c:pt>
                <c:pt idx="45">
                  <c:v>10.768000000000001</c:v>
                </c:pt>
                <c:pt idx="46">
                  <c:v>7.444</c:v>
                </c:pt>
                <c:pt idx="47">
                  <c:v>8.7449999999999992</c:v>
                </c:pt>
                <c:pt idx="51">
                  <c:v>41.302999999999997</c:v>
                </c:pt>
                <c:pt idx="52">
                  <c:v>58.073999999999998</c:v>
                </c:pt>
                <c:pt idx="53">
                  <c:v>62.534999999999997</c:v>
                </c:pt>
                <c:pt idx="54">
                  <c:v>61.393000000000001</c:v>
                </c:pt>
                <c:pt idx="55">
                  <c:v>58.634999999999998</c:v>
                </c:pt>
                <c:pt idx="56">
                  <c:v>59.74</c:v>
                </c:pt>
                <c:pt idx="57">
                  <c:v>51.39</c:v>
                </c:pt>
                <c:pt idx="61">
                  <c:v>2.8</c:v>
                </c:pt>
                <c:pt idx="62">
                  <c:v>2.56</c:v>
                </c:pt>
                <c:pt idx="63">
                  <c:v>4.04</c:v>
                </c:pt>
                <c:pt idx="65">
                  <c:v>5.7200000000000006</c:v>
                </c:pt>
                <c:pt idx="66">
                  <c:v>23.003</c:v>
                </c:pt>
                <c:pt idx="67">
                  <c:v>24.62</c:v>
                </c:pt>
                <c:pt idx="69">
                  <c:v>0.48</c:v>
                </c:pt>
                <c:pt idx="71">
                  <c:v>0.48</c:v>
                </c:pt>
                <c:pt idx="72">
                  <c:v>1.04</c:v>
                </c:pt>
                <c:pt idx="73">
                  <c:v>0.96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1.04</c:v>
                </c:pt>
                <c:pt idx="80">
                  <c:v>44.558</c:v>
                </c:pt>
                <c:pt idx="81">
                  <c:v>36.373000000000005</c:v>
                </c:pt>
                <c:pt idx="82">
                  <c:v>0.48</c:v>
                </c:pt>
                <c:pt idx="83">
                  <c:v>0.52</c:v>
                </c:pt>
                <c:pt idx="84">
                  <c:v>59.050000000000004</c:v>
                </c:pt>
                <c:pt idx="85">
                  <c:v>59.814999999999998</c:v>
                </c:pt>
                <c:pt idx="86">
                  <c:v>48.860999999999997</c:v>
                </c:pt>
                <c:pt idx="87">
                  <c:v>45.057000000000002</c:v>
                </c:pt>
                <c:pt idx="88">
                  <c:v>54.385999999999996</c:v>
                </c:pt>
                <c:pt idx="89">
                  <c:v>41.323</c:v>
                </c:pt>
                <c:pt idx="90">
                  <c:v>10.42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79-41EA-8084-4DD0392E4B6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279-41EA-8084-4DD0392E4B6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279-41EA-8084-4DD0392E4B6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279-41EA-8084-4DD0392E4B6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279-41EA-8084-4DD0392E4B6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279-41EA-8084-4DD0392E4B6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0">
                  <c:v>10.493</c:v>
                </c:pt>
                <c:pt idx="23">
                  <c:v>101.045</c:v>
                </c:pt>
                <c:pt idx="26">
                  <c:v>22.297999999999998</c:v>
                </c:pt>
                <c:pt idx="28">
                  <c:v>31</c:v>
                </c:pt>
                <c:pt idx="29">
                  <c:v>20.513999999999999</c:v>
                </c:pt>
                <c:pt idx="34">
                  <c:v>88.978999999999999</c:v>
                </c:pt>
                <c:pt idx="35">
                  <c:v>122.69399999999999</c:v>
                </c:pt>
                <c:pt idx="39">
                  <c:v>107.80200000000001</c:v>
                </c:pt>
                <c:pt idx="40">
                  <c:v>21.344999999999999</c:v>
                </c:pt>
                <c:pt idx="42">
                  <c:v>31.434999999999999</c:v>
                </c:pt>
                <c:pt idx="43">
                  <c:v>39.313000000000002</c:v>
                </c:pt>
                <c:pt idx="44">
                  <c:v>6.8520000000000003</c:v>
                </c:pt>
                <c:pt idx="46">
                  <c:v>5.367</c:v>
                </c:pt>
                <c:pt idx="48">
                  <c:v>33.183</c:v>
                </c:pt>
                <c:pt idx="49">
                  <c:v>26.832000000000001</c:v>
                </c:pt>
                <c:pt idx="50">
                  <c:v>32.499000000000002</c:v>
                </c:pt>
                <c:pt idx="51">
                  <c:v>28.536999999999999</c:v>
                </c:pt>
                <c:pt idx="52">
                  <c:v>40.478999999999999</c:v>
                </c:pt>
                <c:pt idx="53">
                  <c:v>50.237000000000002</c:v>
                </c:pt>
                <c:pt idx="56">
                  <c:v>281.40600000000001</c:v>
                </c:pt>
                <c:pt idx="58">
                  <c:v>10</c:v>
                </c:pt>
                <c:pt idx="59">
                  <c:v>9</c:v>
                </c:pt>
                <c:pt idx="60">
                  <c:v>73.381</c:v>
                </c:pt>
                <c:pt idx="61">
                  <c:v>9</c:v>
                </c:pt>
                <c:pt idx="62">
                  <c:v>9</c:v>
                </c:pt>
                <c:pt idx="63">
                  <c:v>8</c:v>
                </c:pt>
                <c:pt idx="64">
                  <c:v>28</c:v>
                </c:pt>
                <c:pt idx="65">
                  <c:v>9</c:v>
                </c:pt>
                <c:pt idx="66">
                  <c:v>10</c:v>
                </c:pt>
                <c:pt idx="67">
                  <c:v>9</c:v>
                </c:pt>
                <c:pt idx="71">
                  <c:v>4.351</c:v>
                </c:pt>
                <c:pt idx="72">
                  <c:v>47.127000000000002</c:v>
                </c:pt>
                <c:pt idx="73">
                  <c:v>37.136000000000003</c:v>
                </c:pt>
                <c:pt idx="74">
                  <c:v>35.838999999999999</c:v>
                </c:pt>
                <c:pt idx="75">
                  <c:v>35.588999999999999</c:v>
                </c:pt>
                <c:pt idx="76">
                  <c:v>33.655999999999999</c:v>
                </c:pt>
                <c:pt idx="77">
                  <c:v>38.03</c:v>
                </c:pt>
                <c:pt idx="78">
                  <c:v>38.362000000000002</c:v>
                </c:pt>
                <c:pt idx="79">
                  <c:v>42</c:v>
                </c:pt>
                <c:pt idx="80">
                  <c:v>33</c:v>
                </c:pt>
                <c:pt idx="81">
                  <c:v>49</c:v>
                </c:pt>
                <c:pt idx="82">
                  <c:v>47.755000000000003</c:v>
                </c:pt>
                <c:pt idx="83">
                  <c:v>81.16</c:v>
                </c:pt>
                <c:pt idx="84">
                  <c:v>28</c:v>
                </c:pt>
                <c:pt idx="85">
                  <c:v>43</c:v>
                </c:pt>
                <c:pt idx="86">
                  <c:v>68</c:v>
                </c:pt>
                <c:pt idx="87">
                  <c:v>160</c:v>
                </c:pt>
                <c:pt idx="88">
                  <c:v>25</c:v>
                </c:pt>
                <c:pt idx="89">
                  <c:v>39</c:v>
                </c:pt>
                <c:pt idx="90">
                  <c:v>65</c:v>
                </c:pt>
                <c:pt idx="91">
                  <c:v>111.34</c:v>
                </c:pt>
                <c:pt idx="92">
                  <c:v>8</c:v>
                </c:pt>
                <c:pt idx="93">
                  <c:v>46.11</c:v>
                </c:pt>
                <c:pt idx="94">
                  <c:v>59.662999999999997</c:v>
                </c:pt>
                <c:pt idx="95">
                  <c:v>43.613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279-41EA-8084-4DD0392E4B6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6.1</c:v>
                </c:pt>
                <c:pt idx="1">
                  <c:v>4.5999999999999996</c:v>
                </c:pt>
                <c:pt idx="2">
                  <c:v>4.5999999999999996</c:v>
                </c:pt>
                <c:pt idx="3">
                  <c:v>2.5</c:v>
                </c:pt>
                <c:pt idx="4">
                  <c:v>4.0999999999999996</c:v>
                </c:pt>
                <c:pt idx="5">
                  <c:v>1.6</c:v>
                </c:pt>
                <c:pt idx="6">
                  <c:v>0.7</c:v>
                </c:pt>
                <c:pt idx="7">
                  <c:v>18.399999999999999</c:v>
                </c:pt>
                <c:pt idx="8">
                  <c:v>7.1</c:v>
                </c:pt>
                <c:pt idx="9">
                  <c:v>0</c:v>
                </c:pt>
                <c:pt idx="10">
                  <c:v>6.6</c:v>
                </c:pt>
                <c:pt idx="11">
                  <c:v>6.4</c:v>
                </c:pt>
                <c:pt idx="12">
                  <c:v>18.399999999999999</c:v>
                </c:pt>
                <c:pt idx="13">
                  <c:v>16.100000000000001</c:v>
                </c:pt>
                <c:pt idx="14">
                  <c:v>14.2</c:v>
                </c:pt>
                <c:pt idx="15">
                  <c:v>23.6</c:v>
                </c:pt>
                <c:pt idx="16">
                  <c:v>0</c:v>
                </c:pt>
                <c:pt idx="17">
                  <c:v>24.3</c:v>
                </c:pt>
                <c:pt idx="18">
                  <c:v>26.4</c:v>
                </c:pt>
                <c:pt idx="19">
                  <c:v>23.5</c:v>
                </c:pt>
                <c:pt idx="20">
                  <c:v>62.4</c:v>
                </c:pt>
                <c:pt idx="21">
                  <c:v>59.3</c:v>
                </c:pt>
                <c:pt idx="22">
                  <c:v>13.8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11.7</c:v>
                </c:pt>
                <c:pt idx="28">
                  <c:v>0.5</c:v>
                </c:pt>
                <c:pt idx="29">
                  <c:v>0.7</c:v>
                </c:pt>
                <c:pt idx="30">
                  <c:v>0</c:v>
                </c:pt>
                <c:pt idx="31">
                  <c:v>13.2</c:v>
                </c:pt>
                <c:pt idx="32">
                  <c:v>18.8</c:v>
                </c:pt>
                <c:pt idx="33">
                  <c:v>15.200000000000001</c:v>
                </c:pt>
                <c:pt idx="34">
                  <c:v>0.3</c:v>
                </c:pt>
                <c:pt idx="35">
                  <c:v>0.3</c:v>
                </c:pt>
                <c:pt idx="36">
                  <c:v>22.8</c:v>
                </c:pt>
                <c:pt idx="37">
                  <c:v>22.8</c:v>
                </c:pt>
                <c:pt idx="38">
                  <c:v>22.8</c:v>
                </c:pt>
                <c:pt idx="39">
                  <c:v>22.8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1.2</c:v>
                </c:pt>
                <c:pt idx="47">
                  <c:v>1.5</c:v>
                </c:pt>
                <c:pt idx="48">
                  <c:v>0</c:v>
                </c:pt>
                <c:pt idx="49">
                  <c:v>0.1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7.6</c:v>
                </c:pt>
                <c:pt idx="59">
                  <c:v>19.5</c:v>
                </c:pt>
                <c:pt idx="60">
                  <c:v>0</c:v>
                </c:pt>
                <c:pt idx="61">
                  <c:v>7.2</c:v>
                </c:pt>
                <c:pt idx="62">
                  <c:v>7.5</c:v>
                </c:pt>
                <c:pt idx="63">
                  <c:v>6.8</c:v>
                </c:pt>
                <c:pt idx="64">
                  <c:v>0</c:v>
                </c:pt>
                <c:pt idx="65">
                  <c:v>6.7</c:v>
                </c:pt>
                <c:pt idx="66">
                  <c:v>5.4</c:v>
                </c:pt>
                <c:pt idx="67">
                  <c:v>5.3</c:v>
                </c:pt>
                <c:pt idx="68">
                  <c:v>104.3</c:v>
                </c:pt>
                <c:pt idx="69">
                  <c:v>99.9</c:v>
                </c:pt>
                <c:pt idx="70">
                  <c:v>86.5</c:v>
                </c:pt>
                <c:pt idx="71">
                  <c:v>50.7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32.700000000000003</c:v>
                </c:pt>
                <c:pt idx="85">
                  <c:v>16.5</c:v>
                </c:pt>
                <c:pt idx="86">
                  <c:v>6.8</c:v>
                </c:pt>
                <c:pt idx="87">
                  <c:v>0</c:v>
                </c:pt>
                <c:pt idx="88">
                  <c:v>0</c:v>
                </c:pt>
                <c:pt idx="89">
                  <c:v>3.8</c:v>
                </c:pt>
                <c:pt idx="90">
                  <c:v>25.5</c:v>
                </c:pt>
                <c:pt idx="91">
                  <c:v>0</c:v>
                </c:pt>
                <c:pt idx="92">
                  <c:v>8.3000000000000007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79-41EA-8084-4DD0392E4B6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5.6669999999999998</c:v>
                </c:pt>
                <c:pt idx="1">
                  <c:v>5.9790000000000001</c:v>
                </c:pt>
                <c:pt idx="2">
                  <c:v>6.7089999999999996</c:v>
                </c:pt>
                <c:pt idx="3">
                  <c:v>8.032</c:v>
                </c:pt>
                <c:pt idx="4">
                  <c:v>10.936</c:v>
                </c:pt>
                <c:pt idx="5">
                  <c:v>13.161</c:v>
                </c:pt>
                <c:pt idx="6">
                  <c:v>14.127000000000001</c:v>
                </c:pt>
                <c:pt idx="7">
                  <c:v>11.128</c:v>
                </c:pt>
                <c:pt idx="8">
                  <c:v>15.198</c:v>
                </c:pt>
                <c:pt idx="9">
                  <c:v>15.579000000000001</c:v>
                </c:pt>
                <c:pt idx="10">
                  <c:v>15.93</c:v>
                </c:pt>
                <c:pt idx="11">
                  <c:v>14.542</c:v>
                </c:pt>
                <c:pt idx="12">
                  <c:v>10.808999999999999</c:v>
                </c:pt>
                <c:pt idx="13">
                  <c:v>11.497</c:v>
                </c:pt>
                <c:pt idx="14">
                  <c:v>13.579000000000001</c:v>
                </c:pt>
                <c:pt idx="15">
                  <c:v>6.4720000000000004</c:v>
                </c:pt>
                <c:pt idx="16">
                  <c:v>17.856999999999999</c:v>
                </c:pt>
                <c:pt idx="17">
                  <c:v>18.135999999999999</c:v>
                </c:pt>
                <c:pt idx="18">
                  <c:v>5.9020000000000001</c:v>
                </c:pt>
                <c:pt idx="19">
                  <c:v>10.173999999999999</c:v>
                </c:pt>
                <c:pt idx="20">
                  <c:v>17.981000000000002</c:v>
                </c:pt>
                <c:pt idx="21">
                  <c:v>16.806000000000001</c:v>
                </c:pt>
                <c:pt idx="22">
                  <c:v>20.437999999999999</c:v>
                </c:pt>
                <c:pt idx="23">
                  <c:v>0.377</c:v>
                </c:pt>
                <c:pt idx="26">
                  <c:v>6.21</c:v>
                </c:pt>
                <c:pt idx="27">
                  <c:v>3.6040000000000001</c:v>
                </c:pt>
                <c:pt idx="28">
                  <c:v>25.077999999999999</c:v>
                </c:pt>
                <c:pt idx="29">
                  <c:v>7.12</c:v>
                </c:pt>
                <c:pt idx="35">
                  <c:v>6.024</c:v>
                </c:pt>
                <c:pt idx="44">
                  <c:v>0.21199999999999999</c:v>
                </c:pt>
                <c:pt idx="45">
                  <c:v>3.8</c:v>
                </c:pt>
                <c:pt idx="46">
                  <c:v>1.7789999999999999</c:v>
                </c:pt>
                <c:pt idx="47">
                  <c:v>7.3029999999999999</c:v>
                </c:pt>
                <c:pt idx="51">
                  <c:v>4.0510000000000002</c:v>
                </c:pt>
                <c:pt idx="52">
                  <c:v>15.667999999999999</c:v>
                </c:pt>
                <c:pt idx="53">
                  <c:v>7.3360000000000003</c:v>
                </c:pt>
                <c:pt idx="54">
                  <c:v>1.8129999999999999</c:v>
                </c:pt>
                <c:pt idx="55">
                  <c:v>0.95</c:v>
                </c:pt>
                <c:pt idx="56">
                  <c:v>2.6970000000000001</c:v>
                </c:pt>
                <c:pt idx="61">
                  <c:v>3.9</c:v>
                </c:pt>
                <c:pt idx="62">
                  <c:v>4.0910000000000002</c:v>
                </c:pt>
                <c:pt idx="63">
                  <c:v>5.08</c:v>
                </c:pt>
                <c:pt idx="65">
                  <c:v>4.9189999999999996</c:v>
                </c:pt>
                <c:pt idx="66">
                  <c:v>2.7E-2</c:v>
                </c:pt>
                <c:pt idx="67">
                  <c:v>7.5999999999999998E-2</c:v>
                </c:pt>
                <c:pt idx="69">
                  <c:v>0.11</c:v>
                </c:pt>
                <c:pt idx="71">
                  <c:v>0.13800000000000001</c:v>
                </c:pt>
                <c:pt idx="72">
                  <c:v>0.13300000000000001</c:v>
                </c:pt>
                <c:pt idx="73">
                  <c:v>0.113</c:v>
                </c:pt>
                <c:pt idx="74">
                  <c:v>8.8999999999999996E-2</c:v>
                </c:pt>
                <c:pt idx="75">
                  <c:v>6.8000000000000005E-2</c:v>
                </c:pt>
                <c:pt idx="76">
                  <c:v>4.9000000000000002E-2</c:v>
                </c:pt>
                <c:pt idx="77">
                  <c:v>3.1E-2</c:v>
                </c:pt>
                <c:pt idx="78">
                  <c:v>1.4E-2</c:v>
                </c:pt>
                <c:pt idx="84">
                  <c:v>2.637</c:v>
                </c:pt>
                <c:pt idx="85">
                  <c:v>3.55</c:v>
                </c:pt>
                <c:pt idx="86">
                  <c:v>1.5029999999999999</c:v>
                </c:pt>
                <c:pt idx="87">
                  <c:v>1.4470000000000001</c:v>
                </c:pt>
                <c:pt idx="88">
                  <c:v>5.1289999999999996</c:v>
                </c:pt>
                <c:pt idx="89">
                  <c:v>2.5910000000000002</c:v>
                </c:pt>
                <c:pt idx="90">
                  <c:v>1.48</c:v>
                </c:pt>
                <c:pt idx="91">
                  <c:v>1.5</c:v>
                </c:pt>
                <c:pt idx="92">
                  <c:v>6.3890000000000002</c:v>
                </c:pt>
                <c:pt idx="93">
                  <c:v>5.5659999999999998</c:v>
                </c:pt>
                <c:pt idx="94">
                  <c:v>5.5170000000000003</c:v>
                </c:pt>
                <c:pt idx="95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79-41EA-8084-4DD0392E4B6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279-41EA-8084-4DD0392E4B6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279-41EA-8084-4DD0392E4B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91.96</c:v>
                </c:pt>
                <c:pt idx="1">
                  <c:v>91.71</c:v>
                </c:pt>
                <c:pt idx="2">
                  <c:v>92.78</c:v>
                </c:pt>
                <c:pt idx="3">
                  <c:v>90.09</c:v>
                </c:pt>
                <c:pt idx="4">
                  <c:v>91.94</c:v>
                </c:pt>
                <c:pt idx="5">
                  <c:v>89.45</c:v>
                </c:pt>
                <c:pt idx="6">
                  <c:v>87.82</c:v>
                </c:pt>
                <c:pt idx="7">
                  <c:v>84.14</c:v>
                </c:pt>
                <c:pt idx="8">
                  <c:v>88.41</c:v>
                </c:pt>
                <c:pt idx="9">
                  <c:v>88.72</c:v>
                </c:pt>
                <c:pt idx="10">
                  <c:v>87.83</c:v>
                </c:pt>
                <c:pt idx="11">
                  <c:v>86.4</c:v>
                </c:pt>
                <c:pt idx="12">
                  <c:v>86.1</c:v>
                </c:pt>
                <c:pt idx="13">
                  <c:v>86.16</c:v>
                </c:pt>
                <c:pt idx="14">
                  <c:v>86.54</c:v>
                </c:pt>
                <c:pt idx="15">
                  <c:v>84.96</c:v>
                </c:pt>
                <c:pt idx="16">
                  <c:v>87</c:v>
                </c:pt>
                <c:pt idx="17">
                  <c:v>88.49</c:v>
                </c:pt>
                <c:pt idx="18">
                  <c:v>87.39</c:v>
                </c:pt>
                <c:pt idx="19">
                  <c:v>89.12</c:v>
                </c:pt>
                <c:pt idx="20">
                  <c:v>85</c:v>
                </c:pt>
                <c:pt idx="21">
                  <c:v>89.99</c:v>
                </c:pt>
                <c:pt idx="22">
                  <c:v>106.27</c:v>
                </c:pt>
                <c:pt idx="23">
                  <c:v>123.03</c:v>
                </c:pt>
                <c:pt idx="24">
                  <c:v>107.8</c:v>
                </c:pt>
                <c:pt idx="25">
                  <c:v>124.93</c:v>
                </c:pt>
                <c:pt idx="26">
                  <c:v>167.96</c:v>
                </c:pt>
                <c:pt idx="27">
                  <c:v>172.84</c:v>
                </c:pt>
                <c:pt idx="28">
                  <c:v>221.08</c:v>
                </c:pt>
                <c:pt idx="29">
                  <c:v>184.19</c:v>
                </c:pt>
                <c:pt idx="30">
                  <c:v>132.36000000000001</c:v>
                </c:pt>
                <c:pt idx="31">
                  <c:v>130.02000000000001</c:v>
                </c:pt>
                <c:pt idx="32">
                  <c:v>147.97</c:v>
                </c:pt>
                <c:pt idx="33">
                  <c:v>133.74</c:v>
                </c:pt>
                <c:pt idx="34">
                  <c:v>117.43</c:v>
                </c:pt>
                <c:pt idx="35">
                  <c:v>94</c:v>
                </c:pt>
                <c:pt idx="36">
                  <c:v>124.24</c:v>
                </c:pt>
                <c:pt idx="37">
                  <c:v>110.04</c:v>
                </c:pt>
                <c:pt idx="38">
                  <c:v>92.59</c:v>
                </c:pt>
                <c:pt idx="39">
                  <c:v>89.64</c:v>
                </c:pt>
                <c:pt idx="40">
                  <c:v>105.07</c:v>
                </c:pt>
                <c:pt idx="41">
                  <c:v>96.83</c:v>
                </c:pt>
                <c:pt idx="42">
                  <c:v>86.87</c:v>
                </c:pt>
                <c:pt idx="43">
                  <c:v>84.67</c:v>
                </c:pt>
                <c:pt idx="44">
                  <c:v>96</c:v>
                </c:pt>
                <c:pt idx="45">
                  <c:v>102.39</c:v>
                </c:pt>
                <c:pt idx="46">
                  <c:v>105</c:v>
                </c:pt>
                <c:pt idx="47">
                  <c:v>104.96</c:v>
                </c:pt>
                <c:pt idx="48">
                  <c:v>89.59</c:v>
                </c:pt>
                <c:pt idx="49">
                  <c:v>91.14</c:v>
                </c:pt>
                <c:pt idx="50">
                  <c:v>90.13</c:v>
                </c:pt>
                <c:pt idx="51">
                  <c:v>94.68</c:v>
                </c:pt>
                <c:pt idx="52">
                  <c:v>100</c:v>
                </c:pt>
                <c:pt idx="53">
                  <c:v>100.08</c:v>
                </c:pt>
                <c:pt idx="54">
                  <c:v>101.01</c:v>
                </c:pt>
                <c:pt idx="55">
                  <c:v>101.97</c:v>
                </c:pt>
                <c:pt idx="56">
                  <c:v>88.3</c:v>
                </c:pt>
                <c:pt idx="57">
                  <c:v>102.03</c:v>
                </c:pt>
                <c:pt idx="58">
                  <c:v>117.27</c:v>
                </c:pt>
                <c:pt idx="59">
                  <c:v>170.88</c:v>
                </c:pt>
                <c:pt idx="60">
                  <c:v>100.64</c:v>
                </c:pt>
                <c:pt idx="61">
                  <c:v>223.26</c:v>
                </c:pt>
                <c:pt idx="62">
                  <c:v>259.02999999999997</c:v>
                </c:pt>
                <c:pt idx="63">
                  <c:v>302.98</c:v>
                </c:pt>
                <c:pt idx="64">
                  <c:v>161.66</c:v>
                </c:pt>
                <c:pt idx="65">
                  <c:v>301.18</c:v>
                </c:pt>
                <c:pt idx="66">
                  <c:v>314.37</c:v>
                </c:pt>
                <c:pt idx="67">
                  <c:v>331.05</c:v>
                </c:pt>
                <c:pt idx="68">
                  <c:v>279.27</c:v>
                </c:pt>
                <c:pt idx="69">
                  <c:v>324.55</c:v>
                </c:pt>
                <c:pt idx="70">
                  <c:v>300.76</c:v>
                </c:pt>
                <c:pt idx="71">
                  <c:v>337.17</c:v>
                </c:pt>
                <c:pt idx="72">
                  <c:v>163.51</c:v>
                </c:pt>
                <c:pt idx="73">
                  <c:v>142.62</c:v>
                </c:pt>
                <c:pt idx="74">
                  <c:v>143.51</c:v>
                </c:pt>
                <c:pt idx="75">
                  <c:v>145.4</c:v>
                </c:pt>
                <c:pt idx="76">
                  <c:v>157.05000000000001</c:v>
                </c:pt>
                <c:pt idx="77">
                  <c:v>144.41</c:v>
                </c:pt>
                <c:pt idx="78">
                  <c:v>144.47</c:v>
                </c:pt>
                <c:pt idx="79">
                  <c:v>130.66</c:v>
                </c:pt>
                <c:pt idx="80">
                  <c:v>151.55000000000001</c:v>
                </c:pt>
                <c:pt idx="81">
                  <c:v>134.41</c:v>
                </c:pt>
                <c:pt idx="82">
                  <c:v>124.12</c:v>
                </c:pt>
                <c:pt idx="83">
                  <c:v>109</c:v>
                </c:pt>
                <c:pt idx="84">
                  <c:v>140.25</c:v>
                </c:pt>
                <c:pt idx="85">
                  <c:v>131.9</c:v>
                </c:pt>
                <c:pt idx="86">
                  <c:v>107.09</c:v>
                </c:pt>
                <c:pt idx="87">
                  <c:v>94.8</c:v>
                </c:pt>
                <c:pt idx="88">
                  <c:v>129.24</c:v>
                </c:pt>
                <c:pt idx="89">
                  <c:v>114.48</c:v>
                </c:pt>
                <c:pt idx="90">
                  <c:v>103.95</c:v>
                </c:pt>
                <c:pt idx="91">
                  <c:v>95.97</c:v>
                </c:pt>
                <c:pt idx="92">
                  <c:v>119.76</c:v>
                </c:pt>
                <c:pt idx="93">
                  <c:v>97.06</c:v>
                </c:pt>
                <c:pt idx="94">
                  <c:v>86.41</c:v>
                </c:pt>
                <c:pt idx="9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279-41EA-8084-4DD0392E4B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4BF-4B7B-9453-394E20445D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8">
                  <c:v>9.06</c:v>
                </c:pt>
                <c:pt idx="70">
                  <c:v>1.4590000000000001</c:v>
                </c:pt>
                <c:pt idx="84">
                  <c:v>42</c:v>
                </c:pt>
                <c:pt idx="85">
                  <c:v>42</c:v>
                </c:pt>
                <c:pt idx="86">
                  <c:v>42</c:v>
                </c:pt>
                <c:pt idx="87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BF-4B7B-9453-394E20445D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1.012</c:v>
                </c:pt>
                <c:pt idx="1">
                  <c:v>0.91400000000000003</c:v>
                </c:pt>
                <c:pt idx="2">
                  <c:v>0.92800000000000005</c:v>
                </c:pt>
                <c:pt idx="3">
                  <c:v>0.91400000000000003</c:v>
                </c:pt>
                <c:pt idx="4">
                  <c:v>0.94799999999999995</c:v>
                </c:pt>
                <c:pt idx="5">
                  <c:v>0.87</c:v>
                </c:pt>
                <c:pt idx="6">
                  <c:v>0.93200000000000005</c:v>
                </c:pt>
                <c:pt idx="7">
                  <c:v>5.2840000000000007</c:v>
                </c:pt>
                <c:pt idx="8">
                  <c:v>5.34</c:v>
                </c:pt>
                <c:pt idx="9">
                  <c:v>0.99199999999999999</c:v>
                </c:pt>
                <c:pt idx="10">
                  <c:v>5.306</c:v>
                </c:pt>
                <c:pt idx="11">
                  <c:v>5.2720000000000002</c:v>
                </c:pt>
                <c:pt idx="12">
                  <c:v>5.2720000000000002</c:v>
                </c:pt>
                <c:pt idx="13">
                  <c:v>5.2840000000000007</c:v>
                </c:pt>
                <c:pt idx="14">
                  <c:v>5.2640000000000002</c:v>
                </c:pt>
                <c:pt idx="15">
                  <c:v>5.2720000000000002</c:v>
                </c:pt>
                <c:pt idx="16">
                  <c:v>0.83199999999999996</c:v>
                </c:pt>
                <c:pt idx="17">
                  <c:v>16.259</c:v>
                </c:pt>
                <c:pt idx="18">
                  <c:v>5.7</c:v>
                </c:pt>
                <c:pt idx="19">
                  <c:v>5.7619999999999996</c:v>
                </c:pt>
                <c:pt idx="20">
                  <c:v>12.766999999999999</c:v>
                </c:pt>
                <c:pt idx="21">
                  <c:v>0.93400000000000005</c:v>
                </c:pt>
                <c:pt idx="23">
                  <c:v>8.1999999999999993</c:v>
                </c:pt>
                <c:pt idx="24">
                  <c:v>3.4630000000000001</c:v>
                </c:pt>
                <c:pt idx="25">
                  <c:v>6.7739999999999991</c:v>
                </c:pt>
                <c:pt idx="26">
                  <c:v>7.2039999999999997</c:v>
                </c:pt>
                <c:pt idx="27">
                  <c:v>7.6440000000000001</c:v>
                </c:pt>
                <c:pt idx="28">
                  <c:v>5.6870000000000003</c:v>
                </c:pt>
                <c:pt idx="29">
                  <c:v>7.1769999999999996</c:v>
                </c:pt>
                <c:pt idx="30">
                  <c:v>7.5049999999999999</c:v>
                </c:pt>
                <c:pt idx="31">
                  <c:v>24.085999999999999</c:v>
                </c:pt>
                <c:pt idx="32">
                  <c:v>9.2639999999999993</c:v>
                </c:pt>
                <c:pt idx="33">
                  <c:v>7.5409999999999995</c:v>
                </c:pt>
                <c:pt idx="34">
                  <c:v>1.603</c:v>
                </c:pt>
                <c:pt idx="35">
                  <c:v>1.542</c:v>
                </c:pt>
                <c:pt idx="36">
                  <c:v>1.4470000000000001</c:v>
                </c:pt>
                <c:pt idx="37">
                  <c:v>7.0869999999999997</c:v>
                </c:pt>
                <c:pt idx="38">
                  <c:v>7.0209999999999999</c:v>
                </c:pt>
                <c:pt idx="39">
                  <c:v>1.506</c:v>
                </c:pt>
                <c:pt idx="40">
                  <c:v>1.528</c:v>
                </c:pt>
                <c:pt idx="41">
                  <c:v>1.599</c:v>
                </c:pt>
                <c:pt idx="42">
                  <c:v>1.5720000000000001</c:v>
                </c:pt>
                <c:pt idx="43">
                  <c:v>4.2909999999999995</c:v>
                </c:pt>
                <c:pt idx="44">
                  <c:v>2.8330000000000002</c:v>
                </c:pt>
                <c:pt idx="45">
                  <c:v>1.4000000000000001</c:v>
                </c:pt>
                <c:pt idx="46">
                  <c:v>1.419</c:v>
                </c:pt>
                <c:pt idx="47">
                  <c:v>1.4379999999999999</c:v>
                </c:pt>
                <c:pt idx="48">
                  <c:v>2.92</c:v>
                </c:pt>
                <c:pt idx="49">
                  <c:v>2.9980000000000002</c:v>
                </c:pt>
                <c:pt idx="50">
                  <c:v>3.09</c:v>
                </c:pt>
                <c:pt idx="51">
                  <c:v>2.923</c:v>
                </c:pt>
                <c:pt idx="52">
                  <c:v>1.3580000000000001</c:v>
                </c:pt>
                <c:pt idx="53">
                  <c:v>1.363</c:v>
                </c:pt>
                <c:pt idx="54">
                  <c:v>1.3760000000000001</c:v>
                </c:pt>
                <c:pt idx="55">
                  <c:v>1.349</c:v>
                </c:pt>
                <c:pt idx="56">
                  <c:v>5.2329999999999997</c:v>
                </c:pt>
                <c:pt idx="57">
                  <c:v>1.4610000000000001</c:v>
                </c:pt>
                <c:pt idx="58">
                  <c:v>1.5050000000000001</c:v>
                </c:pt>
                <c:pt idx="59">
                  <c:v>6.7929999999999993</c:v>
                </c:pt>
                <c:pt idx="60">
                  <c:v>1.3009999999999999</c:v>
                </c:pt>
                <c:pt idx="61">
                  <c:v>5.4080000000000004</c:v>
                </c:pt>
                <c:pt idx="62">
                  <c:v>5.3680000000000003</c:v>
                </c:pt>
                <c:pt idx="63">
                  <c:v>5.2450000000000001</c:v>
                </c:pt>
                <c:pt idx="64">
                  <c:v>1.2529999999999999</c:v>
                </c:pt>
                <c:pt idx="65">
                  <c:v>5.2380000000000004</c:v>
                </c:pt>
                <c:pt idx="66">
                  <c:v>6.9180000000000001</c:v>
                </c:pt>
                <c:pt idx="67">
                  <c:v>6.851</c:v>
                </c:pt>
                <c:pt idx="68">
                  <c:v>6.6630000000000003</c:v>
                </c:pt>
                <c:pt idx="69">
                  <c:v>6.6770000000000005</c:v>
                </c:pt>
                <c:pt idx="70">
                  <c:v>6.8450000000000006</c:v>
                </c:pt>
                <c:pt idx="71">
                  <c:v>7.1120000000000001</c:v>
                </c:pt>
                <c:pt idx="72">
                  <c:v>1.5980000000000001</c:v>
                </c:pt>
                <c:pt idx="73">
                  <c:v>1.4890000000000001</c:v>
                </c:pt>
                <c:pt idx="74">
                  <c:v>1.52</c:v>
                </c:pt>
                <c:pt idx="75">
                  <c:v>1.5620000000000001</c:v>
                </c:pt>
                <c:pt idx="76">
                  <c:v>1.5289999999999999</c:v>
                </c:pt>
                <c:pt idx="77">
                  <c:v>1.468</c:v>
                </c:pt>
                <c:pt idx="78">
                  <c:v>1.0980000000000001</c:v>
                </c:pt>
                <c:pt idx="79">
                  <c:v>1.0740000000000001</c:v>
                </c:pt>
                <c:pt idx="80">
                  <c:v>1.0489999999999999</c:v>
                </c:pt>
                <c:pt idx="81">
                  <c:v>1.0369999999999999</c:v>
                </c:pt>
                <c:pt idx="82">
                  <c:v>1.125</c:v>
                </c:pt>
                <c:pt idx="83">
                  <c:v>1.1439999999999999</c:v>
                </c:pt>
                <c:pt idx="86">
                  <c:v>1.026</c:v>
                </c:pt>
                <c:pt idx="87">
                  <c:v>0.97499999999999998</c:v>
                </c:pt>
                <c:pt idx="89">
                  <c:v>0.90200000000000002</c:v>
                </c:pt>
                <c:pt idx="90">
                  <c:v>0.93600000000000005</c:v>
                </c:pt>
                <c:pt idx="91">
                  <c:v>0.97299999999999998</c:v>
                </c:pt>
                <c:pt idx="92">
                  <c:v>0.98399999999999999</c:v>
                </c:pt>
                <c:pt idx="93">
                  <c:v>6.9619999999999997</c:v>
                </c:pt>
                <c:pt idx="94">
                  <c:v>12.221</c:v>
                </c:pt>
                <c:pt idx="95">
                  <c:v>12.143000000000001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BF-4B7B-9453-394E20445D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3.1</c:v>
                </c:pt>
                <c:pt idx="1">
                  <c:v>2.5720000000000001</c:v>
                </c:pt>
                <c:pt idx="2">
                  <c:v>2.552</c:v>
                </c:pt>
                <c:pt idx="3">
                  <c:v>2.552</c:v>
                </c:pt>
                <c:pt idx="4">
                  <c:v>6.8149999999999995</c:v>
                </c:pt>
                <c:pt idx="5">
                  <c:v>6.6440000000000001</c:v>
                </c:pt>
                <c:pt idx="6">
                  <c:v>6.6070000000000002</c:v>
                </c:pt>
                <c:pt idx="7">
                  <c:v>10.221</c:v>
                </c:pt>
                <c:pt idx="8">
                  <c:v>8.8740000000000006</c:v>
                </c:pt>
                <c:pt idx="9">
                  <c:v>4.8849999999999998</c:v>
                </c:pt>
                <c:pt idx="10">
                  <c:v>9.2230000000000008</c:v>
                </c:pt>
                <c:pt idx="11">
                  <c:v>8.24</c:v>
                </c:pt>
                <c:pt idx="12">
                  <c:v>9.5990000000000002</c:v>
                </c:pt>
                <c:pt idx="13">
                  <c:v>9.004999999999999</c:v>
                </c:pt>
                <c:pt idx="14">
                  <c:v>9.4290000000000003</c:v>
                </c:pt>
                <c:pt idx="15">
                  <c:v>9.5650000000000013</c:v>
                </c:pt>
                <c:pt idx="16">
                  <c:v>6.59</c:v>
                </c:pt>
                <c:pt idx="17">
                  <c:v>18.600000000000001</c:v>
                </c:pt>
                <c:pt idx="18">
                  <c:v>10.634</c:v>
                </c:pt>
                <c:pt idx="19">
                  <c:v>12.309000000000001</c:v>
                </c:pt>
                <c:pt idx="20">
                  <c:v>10.731000000000002</c:v>
                </c:pt>
                <c:pt idx="21">
                  <c:v>7.8040000000000003</c:v>
                </c:pt>
                <c:pt idx="22">
                  <c:v>2.6859999999999999</c:v>
                </c:pt>
                <c:pt idx="23">
                  <c:v>13.857999999999997</c:v>
                </c:pt>
                <c:pt idx="24">
                  <c:v>2.1640000000000001</c:v>
                </c:pt>
                <c:pt idx="25">
                  <c:v>29.196999999999999</c:v>
                </c:pt>
                <c:pt idx="26">
                  <c:v>18.174000000000003</c:v>
                </c:pt>
                <c:pt idx="27">
                  <c:v>28.172000000000004</c:v>
                </c:pt>
                <c:pt idx="28">
                  <c:v>3.335</c:v>
                </c:pt>
                <c:pt idx="29">
                  <c:v>19.984000000000002</c:v>
                </c:pt>
                <c:pt idx="30">
                  <c:v>11.840999999999999</c:v>
                </c:pt>
                <c:pt idx="31">
                  <c:v>22.652000000000001</c:v>
                </c:pt>
                <c:pt idx="32">
                  <c:v>15.860000000000001</c:v>
                </c:pt>
                <c:pt idx="33">
                  <c:v>14.016</c:v>
                </c:pt>
                <c:pt idx="34">
                  <c:v>5.2560000000000002</c:v>
                </c:pt>
                <c:pt idx="35">
                  <c:v>2.9319999999999999</c:v>
                </c:pt>
                <c:pt idx="36">
                  <c:v>4.1950000000000003</c:v>
                </c:pt>
                <c:pt idx="37">
                  <c:v>16.384</c:v>
                </c:pt>
                <c:pt idx="38">
                  <c:v>14.2</c:v>
                </c:pt>
                <c:pt idx="39">
                  <c:v>9.1039999999999992</c:v>
                </c:pt>
                <c:pt idx="40">
                  <c:v>13.237</c:v>
                </c:pt>
                <c:pt idx="41">
                  <c:v>14.641999999999999</c:v>
                </c:pt>
                <c:pt idx="42">
                  <c:v>19.544</c:v>
                </c:pt>
                <c:pt idx="43">
                  <c:v>23.076000000000001</c:v>
                </c:pt>
                <c:pt idx="44">
                  <c:v>11.559999999999999</c:v>
                </c:pt>
                <c:pt idx="45">
                  <c:v>11.96</c:v>
                </c:pt>
                <c:pt idx="46">
                  <c:v>12.059999999999999</c:v>
                </c:pt>
                <c:pt idx="47">
                  <c:v>13.34</c:v>
                </c:pt>
                <c:pt idx="48">
                  <c:v>20.216999999999999</c:v>
                </c:pt>
                <c:pt idx="49">
                  <c:v>17.716999999999999</c:v>
                </c:pt>
                <c:pt idx="50">
                  <c:v>17.048999999999999</c:v>
                </c:pt>
                <c:pt idx="51">
                  <c:v>10.58</c:v>
                </c:pt>
                <c:pt idx="52">
                  <c:v>6.02</c:v>
                </c:pt>
                <c:pt idx="53">
                  <c:v>2.5</c:v>
                </c:pt>
                <c:pt idx="54">
                  <c:v>2.8</c:v>
                </c:pt>
                <c:pt idx="55">
                  <c:v>4.0999999999999996</c:v>
                </c:pt>
                <c:pt idx="56">
                  <c:v>9.5</c:v>
                </c:pt>
                <c:pt idx="57">
                  <c:v>6.5050000000000008</c:v>
                </c:pt>
                <c:pt idx="58">
                  <c:v>10.202</c:v>
                </c:pt>
                <c:pt idx="59">
                  <c:v>14.644</c:v>
                </c:pt>
                <c:pt idx="60">
                  <c:v>7.0570000000000004</c:v>
                </c:pt>
                <c:pt idx="61">
                  <c:v>7.6210000000000004</c:v>
                </c:pt>
                <c:pt idx="62">
                  <c:v>6.8340000000000005</c:v>
                </c:pt>
                <c:pt idx="63">
                  <c:v>7.0600000000000005</c:v>
                </c:pt>
                <c:pt idx="64">
                  <c:v>20.283000000000001</c:v>
                </c:pt>
                <c:pt idx="65">
                  <c:v>13.997999999999999</c:v>
                </c:pt>
                <c:pt idx="66">
                  <c:v>24.512</c:v>
                </c:pt>
                <c:pt idx="67">
                  <c:v>25.145000000000003</c:v>
                </c:pt>
                <c:pt idx="68">
                  <c:v>42.040999999999997</c:v>
                </c:pt>
                <c:pt idx="69">
                  <c:v>35.67</c:v>
                </c:pt>
                <c:pt idx="70">
                  <c:v>31.398</c:v>
                </c:pt>
                <c:pt idx="71">
                  <c:v>32.085000000000001</c:v>
                </c:pt>
                <c:pt idx="72">
                  <c:v>25.108000000000001</c:v>
                </c:pt>
                <c:pt idx="73">
                  <c:v>15.923999999999999</c:v>
                </c:pt>
                <c:pt idx="74">
                  <c:v>15.103</c:v>
                </c:pt>
                <c:pt idx="75">
                  <c:v>14.655999999999999</c:v>
                </c:pt>
                <c:pt idx="76">
                  <c:v>24.859000000000002</c:v>
                </c:pt>
                <c:pt idx="77">
                  <c:v>23.535</c:v>
                </c:pt>
                <c:pt idx="78">
                  <c:v>25.16</c:v>
                </c:pt>
                <c:pt idx="79">
                  <c:v>26.963000000000001</c:v>
                </c:pt>
                <c:pt idx="80">
                  <c:v>18.77</c:v>
                </c:pt>
                <c:pt idx="81">
                  <c:v>17.390999999999998</c:v>
                </c:pt>
                <c:pt idx="82">
                  <c:v>34.157000000000004</c:v>
                </c:pt>
                <c:pt idx="83">
                  <c:v>13.917999999999999</c:v>
                </c:pt>
                <c:pt idx="84">
                  <c:v>2.8</c:v>
                </c:pt>
                <c:pt idx="85">
                  <c:v>3.3</c:v>
                </c:pt>
                <c:pt idx="86">
                  <c:v>4.54</c:v>
                </c:pt>
                <c:pt idx="87">
                  <c:v>11.277000000000001</c:v>
                </c:pt>
                <c:pt idx="88">
                  <c:v>2.2000000000000002</c:v>
                </c:pt>
                <c:pt idx="89">
                  <c:v>4.1920000000000002</c:v>
                </c:pt>
                <c:pt idx="90">
                  <c:v>14.823</c:v>
                </c:pt>
                <c:pt idx="91">
                  <c:v>24.835999999999999</c:v>
                </c:pt>
                <c:pt idx="92">
                  <c:v>16.657</c:v>
                </c:pt>
                <c:pt idx="93">
                  <c:v>30.411999999999999</c:v>
                </c:pt>
                <c:pt idx="94">
                  <c:v>33.18</c:v>
                </c:pt>
                <c:pt idx="95">
                  <c:v>33.975999999999999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BF-4B7B-9453-394E20445D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4BF-4B7B-9453-394E20445D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4BF-4B7B-9453-394E20445D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4BF-4B7B-9453-394E20445D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4BF-4B7B-9453-394E20445D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4BF-4B7B-9453-394E20445D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4BF-4B7B-9453-394E20445D1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2.2000000000000002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3.1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59.6</c:v>
                </c:pt>
                <c:pt idx="21">
                  <c:v>59.6</c:v>
                </c:pt>
                <c:pt idx="22">
                  <c:v>59.6</c:v>
                </c:pt>
                <c:pt idx="23">
                  <c:v>60</c:v>
                </c:pt>
                <c:pt idx="24">
                  <c:v>1.8</c:v>
                </c:pt>
                <c:pt idx="25">
                  <c:v>1.5</c:v>
                </c:pt>
                <c:pt idx="26">
                  <c:v>0.5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23.7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104.7</c:v>
                </c:pt>
                <c:pt idx="35">
                  <c:v>176.9</c:v>
                </c:pt>
                <c:pt idx="36">
                  <c:v>37.6</c:v>
                </c:pt>
                <c:pt idx="37">
                  <c:v>0</c:v>
                </c:pt>
                <c:pt idx="38">
                  <c:v>1.4</c:v>
                </c:pt>
                <c:pt idx="39">
                  <c:v>136.4</c:v>
                </c:pt>
                <c:pt idx="40">
                  <c:v>0.4</c:v>
                </c:pt>
                <c:pt idx="41">
                  <c:v>0.1</c:v>
                </c:pt>
                <c:pt idx="42">
                  <c:v>0.1</c:v>
                </c:pt>
                <c:pt idx="43">
                  <c:v>0.6</c:v>
                </c:pt>
                <c:pt idx="44">
                  <c:v>22.8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6.9</c:v>
                </c:pt>
                <c:pt idx="51">
                  <c:v>58.3</c:v>
                </c:pt>
                <c:pt idx="52">
                  <c:v>105.1</c:v>
                </c:pt>
                <c:pt idx="53">
                  <c:v>114.9</c:v>
                </c:pt>
                <c:pt idx="54">
                  <c:v>58</c:v>
                </c:pt>
                <c:pt idx="55">
                  <c:v>53.5</c:v>
                </c:pt>
                <c:pt idx="56">
                  <c:v>328.7</c:v>
                </c:pt>
                <c:pt idx="57">
                  <c:v>48.3</c:v>
                </c:pt>
                <c:pt idx="58">
                  <c:v>0</c:v>
                </c:pt>
                <c:pt idx="59">
                  <c:v>0</c:v>
                </c:pt>
                <c:pt idx="60">
                  <c:v>53.5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0.4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15</c:v>
                </c:pt>
                <c:pt idx="73">
                  <c:v>7</c:v>
                </c:pt>
                <c:pt idx="74">
                  <c:v>6.4</c:v>
                </c:pt>
                <c:pt idx="75">
                  <c:v>6.6</c:v>
                </c:pt>
                <c:pt idx="76">
                  <c:v>1.2</c:v>
                </c:pt>
                <c:pt idx="77">
                  <c:v>6.9</c:v>
                </c:pt>
                <c:pt idx="78">
                  <c:v>6.1</c:v>
                </c:pt>
                <c:pt idx="79">
                  <c:v>6.8</c:v>
                </c:pt>
                <c:pt idx="80">
                  <c:v>52.7</c:v>
                </c:pt>
                <c:pt idx="81">
                  <c:v>61.9</c:v>
                </c:pt>
                <c:pt idx="82">
                  <c:v>6.7</c:v>
                </c:pt>
                <c:pt idx="83">
                  <c:v>60.9</c:v>
                </c:pt>
                <c:pt idx="84">
                  <c:v>77.5</c:v>
                </c:pt>
                <c:pt idx="85">
                  <c:v>77.5</c:v>
                </c:pt>
                <c:pt idx="86">
                  <c:v>77.5</c:v>
                </c:pt>
                <c:pt idx="87">
                  <c:v>147.19999999999999</c:v>
                </c:pt>
                <c:pt idx="88">
                  <c:v>82.3</c:v>
                </c:pt>
                <c:pt idx="89">
                  <c:v>81.599999999999994</c:v>
                </c:pt>
                <c:pt idx="90">
                  <c:v>81.599999999999994</c:v>
                </c:pt>
                <c:pt idx="91">
                  <c:v>81.699999999999989</c:v>
                </c:pt>
                <c:pt idx="92">
                  <c:v>0</c:v>
                </c:pt>
                <c:pt idx="93">
                  <c:v>2</c:v>
                </c:pt>
                <c:pt idx="94">
                  <c:v>6.9</c:v>
                </c:pt>
                <c:pt idx="9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BF-4B7B-9453-394E20445D1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7.6280000000000001</c:v>
                </c:pt>
                <c:pt idx="1">
                  <c:v>7.3780000000000001</c:v>
                </c:pt>
                <c:pt idx="2">
                  <c:v>7.8410000000000002</c:v>
                </c:pt>
                <c:pt idx="3">
                  <c:v>7.9039999999999999</c:v>
                </c:pt>
                <c:pt idx="4">
                  <c:v>7.9029999999999996</c:v>
                </c:pt>
                <c:pt idx="5">
                  <c:v>7.9089999999999998</c:v>
                </c:pt>
                <c:pt idx="6">
                  <c:v>8.0399999999999991</c:v>
                </c:pt>
                <c:pt idx="7">
                  <c:v>15.141999999999999</c:v>
                </c:pt>
                <c:pt idx="8">
                  <c:v>8.0670000000000002</c:v>
                </c:pt>
                <c:pt idx="9">
                  <c:v>7.9370000000000003</c:v>
                </c:pt>
                <c:pt idx="10">
                  <c:v>8.02</c:v>
                </c:pt>
                <c:pt idx="11">
                  <c:v>8.4019999999999992</c:v>
                </c:pt>
                <c:pt idx="12">
                  <c:v>15.371</c:v>
                </c:pt>
                <c:pt idx="13">
                  <c:v>15.321999999999999</c:v>
                </c:pt>
                <c:pt idx="14">
                  <c:v>14.872999999999999</c:v>
                </c:pt>
                <c:pt idx="15">
                  <c:v>16.518999999999998</c:v>
                </c:pt>
                <c:pt idx="16">
                  <c:v>8.0489999999999995</c:v>
                </c:pt>
                <c:pt idx="17">
                  <c:v>8.0809999999999995</c:v>
                </c:pt>
                <c:pt idx="18">
                  <c:v>16.684000000000001</c:v>
                </c:pt>
                <c:pt idx="19">
                  <c:v>15.634</c:v>
                </c:pt>
                <c:pt idx="20">
                  <c:v>8.2409999999999997</c:v>
                </c:pt>
                <c:pt idx="21">
                  <c:v>8.2479999999999993</c:v>
                </c:pt>
                <c:pt idx="23">
                  <c:v>22.173999999999999</c:v>
                </c:pt>
                <c:pt idx="24">
                  <c:v>21.747</c:v>
                </c:pt>
                <c:pt idx="25">
                  <c:v>22.193999999999999</c:v>
                </c:pt>
                <c:pt idx="26">
                  <c:v>8.73</c:v>
                </c:pt>
                <c:pt idx="27">
                  <c:v>10.672000000000001</c:v>
                </c:pt>
                <c:pt idx="28">
                  <c:v>0.26200000000000001</c:v>
                </c:pt>
                <c:pt idx="29">
                  <c:v>11.688000000000001</c:v>
                </c:pt>
                <c:pt idx="30">
                  <c:v>24.75</c:v>
                </c:pt>
                <c:pt idx="31">
                  <c:v>31.484000000000002</c:v>
                </c:pt>
                <c:pt idx="32">
                  <c:v>16.73</c:v>
                </c:pt>
                <c:pt idx="33">
                  <c:v>16.664000000000001</c:v>
                </c:pt>
                <c:pt idx="34">
                  <c:v>0.72899999999999998</c:v>
                </c:pt>
                <c:pt idx="35">
                  <c:v>0.84499999999999997</c:v>
                </c:pt>
                <c:pt idx="36">
                  <c:v>3.5630000000000002</c:v>
                </c:pt>
                <c:pt idx="37">
                  <c:v>22.829000000000001</c:v>
                </c:pt>
                <c:pt idx="38">
                  <c:v>23.158999999999999</c:v>
                </c:pt>
                <c:pt idx="39">
                  <c:v>6.5359999999999996</c:v>
                </c:pt>
                <c:pt idx="40">
                  <c:v>6.18</c:v>
                </c:pt>
                <c:pt idx="41">
                  <c:v>3.2240000000000002</c:v>
                </c:pt>
                <c:pt idx="42">
                  <c:v>10.218999999999999</c:v>
                </c:pt>
                <c:pt idx="43">
                  <c:v>11.346</c:v>
                </c:pt>
                <c:pt idx="44">
                  <c:v>2.1840000000000002</c:v>
                </c:pt>
                <c:pt idx="45">
                  <c:v>2.2080000000000002</c:v>
                </c:pt>
                <c:pt idx="46">
                  <c:v>2.3109999999999999</c:v>
                </c:pt>
                <c:pt idx="47">
                  <c:v>2.77</c:v>
                </c:pt>
                <c:pt idx="48">
                  <c:v>9.0540000000000003</c:v>
                </c:pt>
                <c:pt idx="49">
                  <c:v>6.2169999999999996</c:v>
                </c:pt>
                <c:pt idx="50">
                  <c:v>5.508</c:v>
                </c:pt>
                <c:pt idx="51">
                  <c:v>2.0859999999999999</c:v>
                </c:pt>
                <c:pt idx="52">
                  <c:v>1.78</c:v>
                </c:pt>
                <c:pt idx="53">
                  <c:v>1.39</c:v>
                </c:pt>
                <c:pt idx="54">
                  <c:v>0.98799999999999999</c:v>
                </c:pt>
                <c:pt idx="55">
                  <c:v>0.64200000000000002</c:v>
                </c:pt>
                <c:pt idx="56">
                  <c:v>0.41499999999999998</c:v>
                </c:pt>
                <c:pt idx="57">
                  <c:v>0.29599999999999999</c:v>
                </c:pt>
                <c:pt idx="58">
                  <c:v>11.012</c:v>
                </c:pt>
                <c:pt idx="59">
                  <c:v>12.053000000000001</c:v>
                </c:pt>
                <c:pt idx="60">
                  <c:v>14.021000000000001</c:v>
                </c:pt>
                <c:pt idx="61">
                  <c:v>0.11899999999999999</c:v>
                </c:pt>
                <c:pt idx="62">
                  <c:v>9.6000000000000002E-2</c:v>
                </c:pt>
                <c:pt idx="63">
                  <c:v>7.5999999999999998E-2</c:v>
                </c:pt>
                <c:pt idx="64">
                  <c:v>6.0640000000000001</c:v>
                </c:pt>
                <c:pt idx="65">
                  <c:v>1.9E-2</c:v>
                </c:pt>
                <c:pt idx="66">
                  <c:v>5</c:v>
                </c:pt>
                <c:pt idx="67">
                  <c:v>5</c:v>
                </c:pt>
                <c:pt idx="68">
                  <c:v>44.536000000000001</c:v>
                </c:pt>
                <c:pt idx="69">
                  <c:v>27.170999999999999</c:v>
                </c:pt>
                <c:pt idx="70">
                  <c:v>44.798000000000002</c:v>
                </c:pt>
                <c:pt idx="71">
                  <c:v>14.472</c:v>
                </c:pt>
                <c:pt idx="72">
                  <c:v>6.548</c:v>
                </c:pt>
                <c:pt idx="73">
                  <c:v>13.795999999999999</c:v>
                </c:pt>
                <c:pt idx="74">
                  <c:v>13.904999999999999</c:v>
                </c:pt>
                <c:pt idx="75">
                  <c:v>13.839</c:v>
                </c:pt>
                <c:pt idx="76">
                  <c:v>7.117</c:v>
                </c:pt>
                <c:pt idx="77">
                  <c:v>7.1580000000000004</c:v>
                </c:pt>
                <c:pt idx="78">
                  <c:v>7.0179999999999998</c:v>
                </c:pt>
                <c:pt idx="79">
                  <c:v>8.2029999999999994</c:v>
                </c:pt>
                <c:pt idx="80">
                  <c:v>5.016</c:v>
                </c:pt>
                <c:pt idx="81">
                  <c:v>5.024</c:v>
                </c:pt>
                <c:pt idx="82">
                  <c:v>6.2050000000000001</c:v>
                </c:pt>
                <c:pt idx="83">
                  <c:v>5.7190000000000003</c:v>
                </c:pt>
                <c:pt idx="84">
                  <c:v>5.3999999999999999E-2</c:v>
                </c:pt>
                <c:pt idx="85">
                  <c:v>5.8999999999999997E-2</c:v>
                </c:pt>
                <c:pt idx="86">
                  <c:v>6.0999999999999999E-2</c:v>
                </c:pt>
                <c:pt idx="87">
                  <c:v>5.0659999999999998</c:v>
                </c:pt>
                <c:pt idx="88">
                  <c:v>5.8999999999999997E-2</c:v>
                </c:pt>
                <c:pt idx="89">
                  <c:v>0.06</c:v>
                </c:pt>
                <c:pt idx="90">
                  <c:v>5.0609999999999999</c:v>
                </c:pt>
                <c:pt idx="91">
                  <c:v>5.375</c:v>
                </c:pt>
                <c:pt idx="92">
                  <c:v>5.048</c:v>
                </c:pt>
                <c:pt idx="93">
                  <c:v>12.292999999999999</c:v>
                </c:pt>
                <c:pt idx="94">
                  <c:v>12.879</c:v>
                </c:pt>
                <c:pt idx="95">
                  <c:v>5.5940000000000003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BF-4B7B-9453-394E20445D1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4BF-4B7B-9453-394E20445D1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6">
                  <c:v>62</c:v>
                </c:pt>
                <c:pt idx="27">
                  <c:v>35.898000000000003</c:v>
                </c:pt>
                <c:pt idx="28">
                  <c:v>115.014</c:v>
                </c:pt>
                <c:pt idx="29">
                  <c:v>55.984999999999999</c:v>
                </c:pt>
                <c:pt idx="61">
                  <c:v>12.242000000000001</c:v>
                </c:pt>
                <c:pt idx="62">
                  <c:v>13.321</c:v>
                </c:pt>
                <c:pt idx="63">
                  <c:v>13.987</c:v>
                </c:pt>
                <c:pt idx="65">
                  <c:v>7.0839999999999996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30.972000000000001</c:v>
                </c:pt>
                <c:pt idx="70">
                  <c:v>2</c:v>
                </c:pt>
                <c:pt idx="7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4BF-4B7B-9453-394E20445D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91.96</c:v>
                </c:pt>
                <c:pt idx="1">
                  <c:v>91.71</c:v>
                </c:pt>
                <c:pt idx="2">
                  <c:v>92.78</c:v>
                </c:pt>
                <c:pt idx="3">
                  <c:v>90.09</c:v>
                </c:pt>
                <c:pt idx="4">
                  <c:v>91.94</c:v>
                </c:pt>
                <c:pt idx="5">
                  <c:v>89.45</c:v>
                </c:pt>
                <c:pt idx="6">
                  <c:v>87.82</c:v>
                </c:pt>
                <c:pt idx="7">
                  <c:v>84.14</c:v>
                </c:pt>
                <c:pt idx="8">
                  <c:v>88.41</c:v>
                </c:pt>
                <c:pt idx="9">
                  <c:v>88.72</c:v>
                </c:pt>
                <c:pt idx="10">
                  <c:v>87.83</c:v>
                </c:pt>
                <c:pt idx="11">
                  <c:v>86.4</c:v>
                </c:pt>
                <c:pt idx="12">
                  <c:v>86.1</c:v>
                </c:pt>
                <c:pt idx="13">
                  <c:v>86.16</c:v>
                </c:pt>
                <c:pt idx="14">
                  <c:v>86.54</c:v>
                </c:pt>
                <c:pt idx="15">
                  <c:v>84.96</c:v>
                </c:pt>
                <c:pt idx="16">
                  <c:v>87</c:v>
                </c:pt>
                <c:pt idx="17">
                  <c:v>88.49</c:v>
                </c:pt>
                <c:pt idx="18">
                  <c:v>87.39</c:v>
                </c:pt>
                <c:pt idx="19">
                  <c:v>89.12</c:v>
                </c:pt>
                <c:pt idx="20">
                  <c:v>85</c:v>
                </c:pt>
                <c:pt idx="21">
                  <c:v>89.99</c:v>
                </c:pt>
                <c:pt idx="22">
                  <c:v>106.27</c:v>
                </c:pt>
                <c:pt idx="23">
                  <c:v>123.03</c:v>
                </c:pt>
                <c:pt idx="24">
                  <c:v>107.8</c:v>
                </c:pt>
                <c:pt idx="25">
                  <c:v>124.93</c:v>
                </c:pt>
                <c:pt idx="26">
                  <c:v>167.96</c:v>
                </c:pt>
                <c:pt idx="27">
                  <c:v>172.84</c:v>
                </c:pt>
                <c:pt idx="28">
                  <c:v>221.08</c:v>
                </c:pt>
                <c:pt idx="29">
                  <c:v>184.19</c:v>
                </c:pt>
                <c:pt idx="30">
                  <c:v>132.36000000000001</c:v>
                </c:pt>
                <c:pt idx="31">
                  <c:v>130.02000000000001</c:v>
                </c:pt>
                <c:pt idx="32">
                  <c:v>147.97</c:v>
                </c:pt>
                <c:pt idx="33">
                  <c:v>133.74</c:v>
                </c:pt>
                <c:pt idx="34">
                  <c:v>117.43</c:v>
                </c:pt>
                <c:pt idx="35">
                  <c:v>94</c:v>
                </c:pt>
                <c:pt idx="36">
                  <c:v>124.24</c:v>
                </c:pt>
                <c:pt idx="37">
                  <c:v>110.04</c:v>
                </c:pt>
                <c:pt idx="38">
                  <c:v>92.59</c:v>
                </c:pt>
                <c:pt idx="39">
                  <c:v>89.64</c:v>
                </c:pt>
                <c:pt idx="40">
                  <c:v>105.07</c:v>
                </c:pt>
                <c:pt idx="41">
                  <c:v>96.83</c:v>
                </c:pt>
                <c:pt idx="42">
                  <c:v>86.87</c:v>
                </c:pt>
                <c:pt idx="43">
                  <c:v>84.67</c:v>
                </c:pt>
                <c:pt idx="44">
                  <c:v>96</c:v>
                </c:pt>
                <c:pt idx="45">
                  <c:v>102.39</c:v>
                </c:pt>
                <c:pt idx="46">
                  <c:v>105</c:v>
                </c:pt>
                <c:pt idx="47">
                  <c:v>104.96</c:v>
                </c:pt>
                <c:pt idx="48">
                  <c:v>89.59</c:v>
                </c:pt>
                <c:pt idx="49">
                  <c:v>91.14</c:v>
                </c:pt>
                <c:pt idx="50">
                  <c:v>90.13</c:v>
                </c:pt>
                <c:pt idx="51">
                  <c:v>94.68</c:v>
                </c:pt>
                <c:pt idx="52">
                  <c:v>100</c:v>
                </c:pt>
                <c:pt idx="53">
                  <c:v>100.08</c:v>
                </c:pt>
                <c:pt idx="54">
                  <c:v>101.01</c:v>
                </c:pt>
                <c:pt idx="55">
                  <c:v>101.97</c:v>
                </c:pt>
                <c:pt idx="56">
                  <c:v>88.3</c:v>
                </c:pt>
                <c:pt idx="57">
                  <c:v>102.03</c:v>
                </c:pt>
                <c:pt idx="58">
                  <c:v>117.27</c:v>
                </c:pt>
                <c:pt idx="59">
                  <c:v>170.88</c:v>
                </c:pt>
                <c:pt idx="60">
                  <c:v>100.64</c:v>
                </c:pt>
                <c:pt idx="61">
                  <c:v>223.26</c:v>
                </c:pt>
                <c:pt idx="62">
                  <c:v>259.02999999999997</c:v>
                </c:pt>
                <c:pt idx="63">
                  <c:v>302.98</c:v>
                </c:pt>
                <c:pt idx="64">
                  <c:v>161.66</c:v>
                </c:pt>
                <c:pt idx="65">
                  <c:v>301.18</c:v>
                </c:pt>
                <c:pt idx="66">
                  <c:v>314.37</c:v>
                </c:pt>
                <c:pt idx="67">
                  <c:v>331.05</c:v>
                </c:pt>
                <c:pt idx="68">
                  <c:v>279.27</c:v>
                </c:pt>
                <c:pt idx="69">
                  <c:v>324.55</c:v>
                </c:pt>
                <c:pt idx="70">
                  <c:v>300.76</c:v>
                </c:pt>
                <c:pt idx="71">
                  <c:v>337.17</c:v>
                </c:pt>
                <c:pt idx="72">
                  <c:v>163.51</c:v>
                </c:pt>
                <c:pt idx="73">
                  <c:v>142.62</c:v>
                </c:pt>
                <c:pt idx="74">
                  <c:v>143.51</c:v>
                </c:pt>
                <c:pt idx="75">
                  <c:v>145.4</c:v>
                </c:pt>
                <c:pt idx="76">
                  <c:v>157.05000000000001</c:v>
                </c:pt>
                <c:pt idx="77">
                  <c:v>144.41</c:v>
                </c:pt>
                <c:pt idx="78">
                  <c:v>144.47</c:v>
                </c:pt>
                <c:pt idx="79">
                  <c:v>130.66</c:v>
                </c:pt>
                <c:pt idx="80">
                  <c:v>151.55000000000001</c:v>
                </c:pt>
                <c:pt idx="81">
                  <c:v>134.41</c:v>
                </c:pt>
                <c:pt idx="82">
                  <c:v>124.12</c:v>
                </c:pt>
                <c:pt idx="83">
                  <c:v>109</c:v>
                </c:pt>
                <c:pt idx="84">
                  <c:v>140.25</c:v>
                </c:pt>
                <c:pt idx="85">
                  <c:v>131.9</c:v>
                </c:pt>
                <c:pt idx="86">
                  <c:v>107.09</c:v>
                </c:pt>
                <c:pt idx="87">
                  <c:v>94.8</c:v>
                </c:pt>
                <c:pt idx="88">
                  <c:v>129.24</c:v>
                </c:pt>
                <c:pt idx="89">
                  <c:v>114.48</c:v>
                </c:pt>
                <c:pt idx="90">
                  <c:v>103.95</c:v>
                </c:pt>
                <c:pt idx="91">
                  <c:v>95.97</c:v>
                </c:pt>
                <c:pt idx="92">
                  <c:v>119.76</c:v>
                </c:pt>
                <c:pt idx="93">
                  <c:v>97.06</c:v>
                </c:pt>
                <c:pt idx="94">
                  <c:v>86.41</c:v>
                </c:pt>
                <c:pt idx="9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4BF-4B7B-9453-394E20445D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11.766999999999999</v>
      </c>
      <c r="C5" s="25">
        <v>10.879</v>
      </c>
      <c r="D5" s="25">
        <v>11.308999999999999</v>
      </c>
      <c r="E5" s="25">
        <v>11.332000000000001</v>
      </c>
      <c r="F5" s="25">
        <v>15.635999999999999</v>
      </c>
      <c r="G5" s="25">
        <v>15.441000000000001</v>
      </c>
      <c r="H5" s="25">
        <v>15.547000000000001</v>
      </c>
      <c r="I5" s="25">
        <v>30.608000000000001</v>
      </c>
      <c r="J5" s="25">
        <v>22.297999999999998</v>
      </c>
      <c r="K5" s="25">
        <v>16.059000000000001</v>
      </c>
      <c r="L5" s="25">
        <v>22.53</v>
      </c>
      <c r="M5" s="25">
        <v>21.942</v>
      </c>
      <c r="N5" s="25">
        <v>30.209</v>
      </c>
      <c r="O5" s="25">
        <v>29.577000000000002</v>
      </c>
      <c r="P5" s="25">
        <v>29.559000000000001</v>
      </c>
      <c r="Q5" s="25">
        <v>31.372</v>
      </c>
      <c r="R5" s="25">
        <v>18.617000000000001</v>
      </c>
      <c r="S5" s="25">
        <v>42.956000000000003</v>
      </c>
      <c r="T5" s="25">
        <v>33.021999999999998</v>
      </c>
      <c r="U5" s="25">
        <v>33.673999999999999</v>
      </c>
      <c r="V5" s="25">
        <v>91.394000000000005</v>
      </c>
      <c r="W5" s="25">
        <v>76.585999999999999</v>
      </c>
      <c r="X5" s="25">
        <v>62.247999999999998</v>
      </c>
      <c r="Y5" s="25">
        <v>104.242</v>
      </c>
      <c r="Z5" s="25">
        <v>29.173999999999999</v>
      </c>
      <c r="AA5" s="25">
        <v>59.664999999999999</v>
      </c>
      <c r="AB5" s="25">
        <v>96.608000000000004</v>
      </c>
      <c r="AC5" s="25">
        <v>82.343999999999994</v>
      </c>
      <c r="AD5" s="25">
        <v>124.298</v>
      </c>
      <c r="AE5" s="25">
        <v>94.834000000000003</v>
      </c>
      <c r="AF5" s="25">
        <v>67.8</v>
      </c>
      <c r="AG5" s="25">
        <v>78.2</v>
      </c>
      <c r="AH5" s="25">
        <v>41.8</v>
      </c>
      <c r="AI5" s="25">
        <v>38.200000000000003</v>
      </c>
      <c r="AJ5" s="25">
        <v>112.279</v>
      </c>
      <c r="AK5" s="25">
        <v>182.14500000000001</v>
      </c>
      <c r="AL5" s="25">
        <v>46.8</v>
      </c>
      <c r="AM5" s="25">
        <v>46.32</v>
      </c>
      <c r="AN5" s="25">
        <v>45.8</v>
      </c>
      <c r="AO5" s="25">
        <v>153.602</v>
      </c>
      <c r="AP5" s="25">
        <v>21.344999999999999</v>
      </c>
      <c r="AQ5" s="25">
        <v>19.565000000000001</v>
      </c>
      <c r="AR5" s="25">
        <v>31.434999999999999</v>
      </c>
      <c r="AS5" s="25">
        <v>39.313000000000002</v>
      </c>
      <c r="AT5" s="25">
        <v>39.36</v>
      </c>
      <c r="AU5" s="25">
        <v>15.568</v>
      </c>
      <c r="AV5" s="25">
        <v>15.79</v>
      </c>
      <c r="AW5" s="25">
        <v>17.547999999999998</v>
      </c>
      <c r="AX5" s="25">
        <v>33.183</v>
      </c>
      <c r="AY5" s="25">
        <v>26.931999999999999</v>
      </c>
      <c r="AZ5" s="25">
        <v>32.499000000000002</v>
      </c>
      <c r="BA5" s="25">
        <v>73.891000000000005</v>
      </c>
      <c r="BB5" s="25">
        <v>114.221</v>
      </c>
      <c r="BC5" s="25">
        <v>120.108</v>
      </c>
      <c r="BD5" s="25">
        <v>63.206000000000003</v>
      </c>
      <c r="BE5" s="25">
        <v>59.585000000000001</v>
      </c>
      <c r="BF5" s="25">
        <v>343.84300000000002</v>
      </c>
      <c r="BG5" s="25">
        <v>56.593000000000004</v>
      </c>
      <c r="BH5" s="25">
        <v>22.704000000000001</v>
      </c>
      <c r="BI5" s="25">
        <v>33.517000000000003</v>
      </c>
      <c r="BJ5" s="25">
        <v>75.853999999999999</v>
      </c>
      <c r="BK5" s="25">
        <v>25.39</v>
      </c>
      <c r="BL5" s="25">
        <v>25.619</v>
      </c>
      <c r="BM5" s="25">
        <v>26.367999999999999</v>
      </c>
      <c r="BN5" s="25">
        <v>28</v>
      </c>
      <c r="BO5" s="25">
        <v>26.338999999999999</v>
      </c>
      <c r="BP5" s="25">
        <v>38.43</v>
      </c>
      <c r="BQ5" s="25">
        <v>38.996000000000002</v>
      </c>
      <c r="BR5" s="25">
        <v>104.3</v>
      </c>
      <c r="BS5" s="25">
        <v>100.49</v>
      </c>
      <c r="BT5" s="25">
        <v>86.5</v>
      </c>
      <c r="BU5" s="25">
        <v>55.668999999999997</v>
      </c>
      <c r="BV5" s="25">
        <v>48.3</v>
      </c>
      <c r="BW5" s="25">
        <v>38.209000000000003</v>
      </c>
      <c r="BX5" s="25">
        <v>36.927999999999997</v>
      </c>
      <c r="BY5" s="25">
        <v>36.656999999999996</v>
      </c>
      <c r="BZ5" s="25">
        <v>34.704999999999998</v>
      </c>
      <c r="CA5" s="25">
        <v>39.061</v>
      </c>
      <c r="CB5" s="25">
        <v>39.375999999999998</v>
      </c>
      <c r="CC5" s="25">
        <v>43.04</v>
      </c>
      <c r="CD5" s="25">
        <v>77.558000000000007</v>
      </c>
      <c r="CE5" s="25">
        <v>85.373000000000005</v>
      </c>
      <c r="CF5" s="25">
        <v>48.234999999999999</v>
      </c>
      <c r="CG5" s="25">
        <v>81.680000000000007</v>
      </c>
      <c r="CH5" s="25">
        <v>122.387</v>
      </c>
      <c r="CI5" s="25">
        <v>122.86499999999999</v>
      </c>
      <c r="CJ5" s="25">
        <v>125.164</v>
      </c>
      <c r="CK5" s="25">
        <v>206.50399999999999</v>
      </c>
      <c r="CL5" s="25">
        <v>84.515000000000001</v>
      </c>
      <c r="CM5" s="25">
        <v>86.713999999999999</v>
      </c>
      <c r="CN5" s="25">
        <v>102.4</v>
      </c>
      <c r="CO5" s="25">
        <v>112.84</v>
      </c>
      <c r="CP5" s="25">
        <v>22.689</v>
      </c>
      <c r="CQ5" s="25">
        <v>51.676000000000002</v>
      </c>
      <c r="CR5" s="25">
        <v>65.180000000000007</v>
      </c>
      <c r="CS5" s="25">
        <v>51.813000000000002</v>
      </c>
      <c r="CT5" s="26"/>
      <c r="CU5" s="26"/>
      <c r="CV5" s="26"/>
      <c r="CW5" s="27"/>
      <c r="CX5" s="28">
        <f t="array" ref="CX5">SUMPRODUCT(B5:CW5*0.25)</f>
        <v>1416.1757499999997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91.96</v>
      </c>
      <c r="C8" s="37">
        <v>91.71</v>
      </c>
      <c r="D8" s="37">
        <v>92.78</v>
      </c>
      <c r="E8" s="37">
        <v>90.09</v>
      </c>
      <c r="F8" s="37">
        <v>91.94</v>
      </c>
      <c r="G8" s="37">
        <v>89.45</v>
      </c>
      <c r="H8" s="37">
        <v>87.82</v>
      </c>
      <c r="I8" s="37">
        <v>84.14</v>
      </c>
      <c r="J8" s="37">
        <v>88.41</v>
      </c>
      <c r="K8" s="37">
        <v>88.72</v>
      </c>
      <c r="L8" s="37">
        <v>87.83</v>
      </c>
      <c r="M8" s="37">
        <v>86.4</v>
      </c>
      <c r="N8" s="37">
        <v>86.1</v>
      </c>
      <c r="O8" s="37">
        <v>86.16</v>
      </c>
      <c r="P8" s="37">
        <v>86.54</v>
      </c>
      <c r="Q8" s="37">
        <v>84.96</v>
      </c>
      <c r="R8" s="37">
        <v>87</v>
      </c>
      <c r="S8" s="37">
        <v>88.49</v>
      </c>
      <c r="T8" s="37">
        <v>87.39</v>
      </c>
      <c r="U8" s="37">
        <v>89.12</v>
      </c>
      <c r="V8" s="37">
        <v>85</v>
      </c>
      <c r="W8" s="37">
        <v>89.99</v>
      </c>
      <c r="X8" s="37">
        <v>106.27</v>
      </c>
      <c r="Y8" s="37">
        <v>123.03</v>
      </c>
      <c r="Z8" s="37">
        <v>107.8</v>
      </c>
      <c r="AA8" s="37">
        <v>124.93</v>
      </c>
      <c r="AB8" s="37">
        <v>167.96</v>
      </c>
      <c r="AC8" s="37">
        <v>172.84</v>
      </c>
      <c r="AD8" s="37">
        <v>221.08</v>
      </c>
      <c r="AE8" s="37">
        <v>184.19</v>
      </c>
      <c r="AF8" s="37">
        <v>132.36000000000001</v>
      </c>
      <c r="AG8" s="37">
        <v>130.02000000000001</v>
      </c>
      <c r="AH8" s="37">
        <v>147.97</v>
      </c>
      <c r="AI8" s="37">
        <v>133.74</v>
      </c>
      <c r="AJ8" s="37">
        <v>117.43</v>
      </c>
      <c r="AK8" s="37">
        <v>94</v>
      </c>
      <c r="AL8" s="37">
        <v>124.24</v>
      </c>
      <c r="AM8" s="37">
        <v>110.04</v>
      </c>
      <c r="AN8" s="37">
        <v>92.59</v>
      </c>
      <c r="AO8" s="37">
        <v>89.64</v>
      </c>
      <c r="AP8" s="37">
        <v>105.07</v>
      </c>
      <c r="AQ8" s="37">
        <v>96.83</v>
      </c>
      <c r="AR8" s="37">
        <v>86.87</v>
      </c>
      <c r="AS8" s="37">
        <v>84.67</v>
      </c>
      <c r="AT8" s="37">
        <v>96</v>
      </c>
      <c r="AU8" s="37">
        <v>102.39</v>
      </c>
      <c r="AV8" s="37">
        <v>105</v>
      </c>
      <c r="AW8" s="37">
        <v>104.96</v>
      </c>
      <c r="AX8" s="37">
        <v>89.59</v>
      </c>
      <c r="AY8" s="37">
        <v>91.14</v>
      </c>
      <c r="AZ8" s="37">
        <v>90.13</v>
      </c>
      <c r="BA8" s="37">
        <v>94.68</v>
      </c>
      <c r="BB8" s="37">
        <v>100</v>
      </c>
      <c r="BC8" s="37">
        <v>100.08</v>
      </c>
      <c r="BD8" s="37">
        <v>101.01</v>
      </c>
      <c r="BE8" s="37">
        <v>101.97</v>
      </c>
      <c r="BF8" s="37">
        <v>88.3</v>
      </c>
      <c r="BG8" s="37">
        <v>102.03</v>
      </c>
      <c r="BH8" s="37">
        <v>117.27</v>
      </c>
      <c r="BI8" s="37">
        <v>170.88</v>
      </c>
      <c r="BJ8" s="37">
        <v>100.64</v>
      </c>
      <c r="BK8" s="37">
        <v>223.26</v>
      </c>
      <c r="BL8" s="37">
        <v>259.02999999999997</v>
      </c>
      <c r="BM8" s="37">
        <v>302.98</v>
      </c>
      <c r="BN8" s="37">
        <v>161.66</v>
      </c>
      <c r="BO8" s="37">
        <v>301.18</v>
      </c>
      <c r="BP8" s="37">
        <v>314.37</v>
      </c>
      <c r="BQ8" s="37">
        <v>331.05</v>
      </c>
      <c r="BR8" s="37">
        <v>279.27</v>
      </c>
      <c r="BS8" s="37">
        <v>324.55</v>
      </c>
      <c r="BT8" s="37">
        <v>300.76</v>
      </c>
      <c r="BU8" s="37">
        <v>337.17</v>
      </c>
      <c r="BV8" s="37">
        <v>163.51</v>
      </c>
      <c r="BW8" s="37">
        <v>142.62</v>
      </c>
      <c r="BX8" s="37">
        <v>143.51</v>
      </c>
      <c r="BY8" s="37">
        <v>145.4</v>
      </c>
      <c r="BZ8" s="37">
        <v>157.05000000000001</v>
      </c>
      <c r="CA8" s="37">
        <v>144.41</v>
      </c>
      <c r="CB8" s="37">
        <v>144.47</v>
      </c>
      <c r="CC8" s="37">
        <v>130.66</v>
      </c>
      <c r="CD8" s="37">
        <v>151.55000000000001</v>
      </c>
      <c r="CE8" s="37">
        <v>134.41</v>
      </c>
      <c r="CF8" s="37">
        <v>124.12</v>
      </c>
      <c r="CG8" s="37">
        <v>109</v>
      </c>
      <c r="CH8" s="37">
        <v>140.25</v>
      </c>
      <c r="CI8" s="37">
        <v>131.9</v>
      </c>
      <c r="CJ8" s="37">
        <v>107.09</v>
      </c>
      <c r="CK8" s="37">
        <v>94.8</v>
      </c>
      <c r="CL8" s="37">
        <v>129.24</v>
      </c>
      <c r="CM8" s="37">
        <v>114.48</v>
      </c>
      <c r="CN8" s="37">
        <v>103.95</v>
      </c>
      <c r="CO8" s="37">
        <v>95.97</v>
      </c>
      <c r="CP8" s="37">
        <v>119.76</v>
      </c>
      <c r="CQ8" s="37">
        <v>97.06</v>
      </c>
      <c r="CR8" s="37">
        <v>86.41</v>
      </c>
      <c r="CS8" s="37">
        <v>85</v>
      </c>
      <c r="CT8" s="38"/>
      <c r="CU8" s="38"/>
      <c r="CV8" s="38"/>
      <c r="CW8" s="39"/>
      <c r="CX8" s="40">
        <f>IF(SUM(B8:CW8)&lt;&gt;0,AVERAGEIF(B8:CW8,"&lt;&gt;"""),"")</f>
        <v>131.07854166666667</v>
      </c>
    </row>
    <row r="9" spans="1:102" ht="24.95" customHeight="1" thickBot="1" x14ac:dyDescent="0.25">
      <c r="A9" s="41" t="s">
        <v>6</v>
      </c>
      <c r="B9" s="42">
        <v>91.635000000000005</v>
      </c>
      <c r="C9" s="43">
        <v>91.635000000000005</v>
      </c>
      <c r="D9" s="43">
        <v>91.635000000000005</v>
      </c>
      <c r="E9" s="43">
        <v>91.635000000000005</v>
      </c>
      <c r="F9" s="43">
        <v>88.337500000000006</v>
      </c>
      <c r="G9" s="43">
        <v>88.337500000000006</v>
      </c>
      <c r="H9" s="43">
        <v>88.337500000000006</v>
      </c>
      <c r="I9" s="43">
        <v>88.337500000000006</v>
      </c>
      <c r="J9" s="43">
        <v>87.84</v>
      </c>
      <c r="K9" s="43">
        <v>87.84</v>
      </c>
      <c r="L9" s="43">
        <v>87.84</v>
      </c>
      <c r="M9" s="43">
        <v>87.84</v>
      </c>
      <c r="N9" s="43">
        <v>85.94</v>
      </c>
      <c r="O9" s="43">
        <v>85.94</v>
      </c>
      <c r="P9" s="43">
        <v>85.94</v>
      </c>
      <c r="Q9" s="43">
        <v>85.94</v>
      </c>
      <c r="R9" s="43">
        <v>88</v>
      </c>
      <c r="S9" s="43">
        <v>88</v>
      </c>
      <c r="T9" s="43">
        <v>88</v>
      </c>
      <c r="U9" s="43">
        <v>88</v>
      </c>
      <c r="V9" s="43">
        <v>101.07250000000001</v>
      </c>
      <c r="W9" s="43">
        <v>101.07250000000001</v>
      </c>
      <c r="X9" s="43">
        <v>101.07250000000001</v>
      </c>
      <c r="Y9" s="43">
        <v>101.07250000000001</v>
      </c>
      <c r="Z9" s="43">
        <v>143.38249999999999</v>
      </c>
      <c r="AA9" s="43">
        <v>143.38249999999999</v>
      </c>
      <c r="AB9" s="43">
        <v>143.38249999999999</v>
      </c>
      <c r="AC9" s="43">
        <v>143.38249999999999</v>
      </c>
      <c r="AD9" s="43">
        <v>166.91249999999999</v>
      </c>
      <c r="AE9" s="43">
        <v>166.91249999999999</v>
      </c>
      <c r="AF9" s="43">
        <v>166.91249999999999</v>
      </c>
      <c r="AG9" s="43">
        <v>166.91249999999999</v>
      </c>
      <c r="AH9" s="43">
        <v>123.285</v>
      </c>
      <c r="AI9" s="43">
        <v>123.285</v>
      </c>
      <c r="AJ9" s="43">
        <v>123.285</v>
      </c>
      <c r="AK9" s="43">
        <v>123.285</v>
      </c>
      <c r="AL9" s="43">
        <v>104.1275</v>
      </c>
      <c r="AM9" s="43">
        <v>104.1275</v>
      </c>
      <c r="AN9" s="43">
        <v>104.1275</v>
      </c>
      <c r="AO9" s="43">
        <v>104.1275</v>
      </c>
      <c r="AP9" s="43">
        <v>93.36</v>
      </c>
      <c r="AQ9" s="43">
        <v>93.36</v>
      </c>
      <c r="AR9" s="43">
        <v>93.36</v>
      </c>
      <c r="AS9" s="43">
        <v>93.36</v>
      </c>
      <c r="AT9" s="43">
        <v>102.08750000000001</v>
      </c>
      <c r="AU9" s="43">
        <v>102.08750000000001</v>
      </c>
      <c r="AV9" s="43">
        <v>102.08750000000001</v>
      </c>
      <c r="AW9" s="43">
        <v>102.08750000000001</v>
      </c>
      <c r="AX9" s="43">
        <v>91.385000000000005</v>
      </c>
      <c r="AY9" s="43">
        <v>91.385000000000005</v>
      </c>
      <c r="AZ9" s="43">
        <v>91.385000000000005</v>
      </c>
      <c r="BA9" s="43">
        <v>91.385000000000005</v>
      </c>
      <c r="BB9" s="43">
        <v>100.765</v>
      </c>
      <c r="BC9" s="43">
        <v>100.765</v>
      </c>
      <c r="BD9" s="43">
        <v>100.765</v>
      </c>
      <c r="BE9" s="43">
        <v>100.765</v>
      </c>
      <c r="BF9" s="43">
        <v>119.62</v>
      </c>
      <c r="BG9" s="43">
        <v>119.62</v>
      </c>
      <c r="BH9" s="43">
        <v>119.62</v>
      </c>
      <c r="BI9" s="43">
        <v>119.62</v>
      </c>
      <c r="BJ9" s="43">
        <v>221.47749999999999</v>
      </c>
      <c r="BK9" s="43">
        <v>221.47749999999999</v>
      </c>
      <c r="BL9" s="43">
        <v>221.47749999999999</v>
      </c>
      <c r="BM9" s="43">
        <v>221.47749999999999</v>
      </c>
      <c r="BN9" s="43">
        <v>277.065</v>
      </c>
      <c r="BO9" s="43">
        <v>277.065</v>
      </c>
      <c r="BP9" s="43">
        <v>277.065</v>
      </c>
      <c r="BQ9" s="43">
        <v>277.065</v>
      </c>
      <c r="BR9" s="43">
        <v>310.4375</v>
      </c>
      <c r="BS9" s="43">
        <v>310.4375</v>
      </c>
      <c r="BT9" s="43">
        <v>310.4375</v>
      </c>
      <c r="BU9" s="43">
        <v>310.4375</v>
      </c>
      <c r="BV9" s="43">
        <v>148.76</v>
      </c>
      <c r="BW9" s="43">
        <v>148.76</v>
      </c>
      <c r="BX9" s="43">
        <v>148.76</v>
      </c>
      <c r="BY9" s="43">
        <v>148.76</v>
      </c>
      <c r="BZ9" s="43">
        <v>144.14750000000001</v>
      </c>
      <c r="CA9" s="43">
        <v>144.14750000000001</v>
      </c>
      <c r="CB9" s="43">
        <v>144.14750000000001</v>
      </c>
      <c r="CC9" s="43">
        <v>144.14750000000001</v>
      </c>
      <c r="CD9" s="43">
        <v>129.77000000000001</v>
      </c>
      <c r="CE9" s="43">
        <v>129.77000000000001</v>
      </c>
      <c r="CF9" s="43">
        <v>129.77000000000001</v>
      </c>
      <c r="CG9" s="43">
        <v>129.77000000000001</v>
      </c>
      <c r="CH9" s="43">
        <v>118.51</v>
      </c>
      <c r="CI9" s="43">
        <v>118.51</v>
      </c>
      <c r="CJ9" s="43">
        <v>118.51</v>
      </c>
      <c r="CK9" s="43">
        <v>118.51</v>
      </c>
      <c r="CL9" s="43">
        <v>110.91</v>
      </c>
      <c r="CM9" s="43">
        <v>110.91</v>
      </c>
      <c r="CN9" s="43">
        <v>110.91</v>
      </c>
      <c r="CO9" s="43">
        <v>110.91</v>
      </c>
      <c r="CP9" s="43">
        <v>97.057500000000005</v>
      </c>
      <c r="CQ9" s="43">
        <v>97.057500000000005</v>
      </c>
      <c r="CR9" s="43">
        <v>97.057500000000005</v>
      </c>
      <c r="CS9" s="43">
        <v>97.057500000000005</v>
      </c>
      <c r="CT9" s="44"/>
      <c r="CU9" s="44"/>
      <c r="CV9" s="44"/>
      <c r="CW9" s="45"/>
      <c r="CX9" s="46">
        <f>IF(SUM(B9:CW9)&lt;&gt;0,AVERAGEIF(B9:CW9,"&lt;&gt;"""),"")</f>
        <v>131.07854166666667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10.493</v>
      </c>
      <c r="W13" s="65"/>
      <c r="X13" s="65"/>
      <c r="Y13" s="65">
        <v>101.045</v>
      </c>
      <c r="Z13" s="65"/>
      <c r="AA13" s="65"/>
      <c r="AB13" s="65">
        <v>22.297999999999998</v>
      </c>
      <c r="AC13" s="65"/>
      <c r="AD13" s="65">
        <v>31</v>
      </c>
      <c r="AE13" s="65">
        <v>20.513999999999999</v>
      </c>
      <c r="AF13" s="65"/>
      <c r="AG13" s="65"/>
      <c r="AH13" s="65"/>
      <c r="AI13" s="65"/>
      <c r="AJ13" s="65">
        <v>88.978999999999999</v>
      </c>
      <c r="AK13" s="65">
        <v>122.69399999999999</v>
      </c>
      <c r="AL13" s="65"/>
      <c r="AM13" s="65"/>
      <c r="AN13" s="65"/>
      <c r="AO13" s="65">
        <v>107.80200000000001</v>
      </c>
      <c r="AP13" s="65">
        <v>21.344999999999999</v>
      </c>
      <c r="AQ13" s="65"/>
      <c r="AR13" s="65">
        <v>31.434999999999999</v>
      </c>
      <c r="AS13" s="65">
        <v>39.313000000000002</v>
      </c>
      <c r="AT13" s="65">
        <v>6.8520000000000003</v>
      </c>
      <c r="AU13" s="65"/>
      <c r="AV13" s="65">
        <v>5.367</v>
      </c>
      <c r="AW13" s="65"/>
      <c r="AX13" s="65">
        <v>33.183</v>
      </c>
      <c r="AY13" s="65">
        <v>26.832000000000001</v>
      </c>
      <c r="AZ13" s="65">
        <v>32.499000000000002</v>
      </c>
      <c r="BA13" s="65">
        <v>28.536999999999999</v>
      </c>
      <c r="BB13" s="65">
        <v>40.478999999999999</v>
      </c>
      <c r="BC13" s="65">
        <v>50.237000000000002</v>
      </c>
      <c r="BD13" s="65"/>
      <c r="BE13" s="65"/>
      <c r="BF13" s="65">
        <v>281.40600000000001</v>
      </c>
      <c r="BG13" s="65"/>
      <c r="BH13" s="65">
        <v>10</v>
      </c>
      <c r="BI13" s="65">
        <v>9</v>
      </c>
      <c r="BJ13" s="65">
        <v>73.381</v>
      </c>
      <c r="BK13" s="65">
        <v>9</v>
      </c>
      <c r="BL13" s="65">
        <v>9</v>
      </c>
      <c r="BM13" s="65">
        <v>8</v>
      </c>
      <c r="BN13" s="65">
        <v>28</v>
      </c>
      <c r="BO13" s="65">
        <v>9</v>
      </c>
      <c r="BP13" s="65">
        <v>10</v>
      </c>
      <c r="BQ13" s="65">
        <v>9</v>
      </c>
      <c r="BR13" s="65"/>
      <c r="BS13" s="65"/>
      <c r="BT13" s="65"/>
      <c r="BU13" s="65">
        <v>4.351</v>
      </c>
      <c r="BV13" s="65">
        <v>47.127000000000002</v>
      </c>
      <c r="BW13" s="65">
        <v>37.136000000000003</v>
      </c>
      <c r="BX13" s="65">
        <v>35.838999999999999</v>
      </c>
      <c r="BY13" s="65">
        <v>35.588999999999999</v>
      </c>
      <c r="BZ13" s="65">
        <v>33.655999999999999</v>
      </c>
      <c r="CA13" s="65">
        <v>38.03</v>
      </c>
      <c r="CB13" s="65">
        <v>38.362000000000002</v>
      </c>
      <c r="CC13" s="65">
        <v>42</v>
      </c>
      <c r="CD13" s="65">
        <v>33</v>
      </c>
      <c r="CE13" s="65">
        <v>49</v>
      </c>
      <c r="CF13" s="65">
        <v>47.755000000000003</v>
      </c>
      <c r="CG13" s="65">
        <v>81.16</v>
      </c>
      <c r="CH13" s="65">
        <v>28</v>
      </c>
      <c r="CI13" s="65">
        <v>43</v>
      </c>
      <c r="CJ13" s="65">
        <v>68</v>
      </c>
      <c r="CK13" s="65">
        <v>160</v>
      </c>
      <c r="CL13" s="65">
        <v>25</v>
      </c>
      <c r="CM13" s="65">
        <v>39</v>
      </c>
      <c r="CN13" s="65">
        <v>65</v>
      </c>
      <c r="CO13" s="65">
        <v>111.34</v>
      </c>
      <c r="CP13" s="65">
        <v>8</v>
      </c>
      <c r="CQ13" s="65">
        <v>46.11</v>
      </c>
      <c r="CR13" s="65">
        <v>59.662999999999997</v>
      </c>
      <c r="CS13" s="65">
        <v>43.613</v>
      </c>
      <c r="CT13" s="66"/>
      <c r="CU13" s="66"/>
      <c r="CV13" s="66"/>
      <c r="CW13" s="67"/>
      <c r="CX13" s="68">
        <f t="array" ref="CX13">SUMPRODUCT(B13:CW13*0.25)</f>
        <v>624.10550000000001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5.6669999999999998</v>
      </c>
      <c r="C15" s="71">
        <v>5.9790000000000001</v>
      </c>
      <c r="D15" s="71">
        <v>6.7089999999999996</v>
      </c>
      <c r="E15" s="71">
        <v>8.032</v>
      </c>
      <c r="F15" s="71">
        <v>10.936</v>
      </c>
      <c r="G15" s="71">
        <v>13.161</v>
      </c>
      <c r="H15" s="71">
        <v>14.127000000000001</v>
      </c>
      <c r="I15" s="71">
        <v>11.128</v>
      </c>
      <c r="J15" s="71">
        <v>15.198</v>
      </c>
      <c r="K15" s="71">
        <v>15.579000000000001</v>
      </c>
      <c r="L15" s="71">
        <v>15.93</v>
      </c>
      <c r="M15" s="71">
        <v>14.542</v>
      </c>
      <c r="N15" s="71">
        <v>10.808999999999999</v>
      </c>
      <c r="O15" s="71">
        <v>11.497</v>
      </c>
      <c r="P15" s="71">
        <v>13.579000000000001</v>
      </c>
      <c r="Q15" s="71">
        <v>6.4720000000000004</v>
      </c>
      <c r="R15" s="71">
        <v>17.856999999999999</v>
      </c>
      <c r="S15" s="71">
        <v>18.135999999999999</v>
      </c>
      <c r="T15" s="71">
        <v>5.9020000000000001</v>
      </c>
      <c r="U15" s="71">
        <v>10.173999999999999</v>
      </c>
      <c r="V15" s="71">
        <v>17.981000000000002</v>
      </c>
      <c r="W15" s="71">
        <v>16.806000000000001</v>
      </c>
      <c r="X15" s="71">
        <v>20.437999999999999</v>
      </c>
      <c r="Y15" s="71">
        <v>0.377</v>
      </c>
      <c r="Z15" s="71"/>
      <c r="AA15" s="71"/>
      <c r="AB15" s="71">
        <v>6.21</v>
      </c>
      <c r="AC15" s="71">
        <v>3.6040000000000001</v>
      </c>
      <c r="AD15" s="71">
        <v>25.077999999999999</v>
      </c>
      <c r="AE15" s="71">
        <v>7.12</v>
      </c>
      <c r="AF15" s="71"/>
      <c r="AG15" s="71"/>
      <c r="AH15" s="71"/>
      <c r="AI15" s="71"/>
      <c r="AJ15" s="71"/>
      <c r="AK15" s="71">
        <v>6.024</v>
      </c>
      <c r="AL15" s="71"/>
      <c r="AM15" s="71"/>
      <c r="AN15" s="71"/>
      <c r="AO15" s="71"/>
      <c r="AP15" s="71"/>
      <c r="AQ15" s="71"/>
      <c r="AR15" s="71"/>
      <c r="AS15" s="71"/>
      <c r="AT15" s="71">
        <v>0.21199999999999999</v>
      </c>
      <c r="AU15" s="71">
        <v>3.8</v>
      </c>
      <c r="AV15" s="71">
        <v>1.7789999999999999</v>
      </c>
      <c r="AW15" s="71">
        <v>7.3029999999999999</v>
      </c>
      <c r="AX15" s="71"/>
      <c r="AY15" s="71"/>
      <c r="AZ15" s="71"/>
      <c r="BA15" s="71">
        <v>4.0510000000000002</v>
      </c>
      <c r="BB15" s="71">
        <v>15.667999999999999</v>
      </c>
      <c r="BC15" s="71">
        <v>7.3360000000000003</v>
      </c>
      <c r="BD15" s="71">
        <v>1.8129999999999999</v>
      </c>
      <c r="BE15" s="71">
        <v>0.95</v>
      </c>
      <c r="BF15" s="71">
        <v>2.6970000000000001</v>
      </c>
      <c r="BG15" s="71"/>
      <c r="BH15" s="71"/>
      <c r="BI15" s="71"/>
      <c r="BJ15" s="71"/>
      <c r="BK15" s="71">
        <v>3.9</v>
      </c>
      <c r="BL15" s="71">
        <v>4.0910000000000002</v>
      </c>
      <c r="BM15" s="71">
        <v>5.08</v>
      </c>
      <c r="BN15" s="71"/>
      <c r="BO15" s="71">
        <v>4.9189999999999996</v>
      </c>
      <c r="BP15" s="71">
        <v>2.7E-2</v>
      </c>
      <c r="BQ15" s="71">
        <v>7.5999999999999998E-2</v>
      </c>
      <c r="BR15" s="71"/>
      <c r="BS15" s="71">
        <v>0.11</v>
      </c>
      <c r="BT15" s="71"/>
      <c r="BU15" s="71">
        <v>0.13800000000000001</v>
      </c>
      <c r="BV15" s="71">
        <v>0.13300000000000001</v>
      </c>
      <c r="BW15" s="71">
        <v>0.113</v>
      </c>
      <c r="BX15" s="71">
        <v>8.8999999999999996E-2</v>
      </c>
      <c r="BY15" s="71">
        <v>6.8000000000000005E-2</v>
      </c>
      <c r="BZ15" s="71">
        <v>4.9000000000000002E-2</v>
      </c>
      <c r="CA15" s="71">
        <v>3.1E-2</v>
      </c>
      <c r="CB15" s="71">
        <v>1.4E-2</v>
      </c>
      <c r="CC15" s="71"/>
      <c r="CD15" s="71"/>
      <c r="CE15" s="71"/>
      <c r="CF15" s="71"/>
      <c r="CG15" s="71"/>
      <c r="CH15" s="71">
        <v>2.637</v>
      </c>
      <c r="CI15" s="71">
        <v>3.55</v>
      </c>
      <c r="CJ15" s="71">
        <v>1.5029999999999999</v>
      </c>
      <c r="CK15" s="71">
        <v>1.4470000000000001</v>
      </c>
      <c r="CL15" s="71">
        <v>5.1289999999999996</v>
      </c>
      <c r="CM15" s="71">
        <v>2.5910000000000002</v>
      </c>
      <c r="CN15" s="71">
        <v>1.48</v>
      </c>
      <c r="CO15" s="71">
        <v>1.5</v>
      </c>
      <c r="CP15" s="71">
        <v>6.3890000000000002</v>
      </c>
      <c r="CQ15" s="71">
        <v>5.5659999999999998</v>
      </c>
      <c r="CR15" s="71">
        <v>5.5170000000000003</v>
      </c>
      <c r="CS15" s="71">
        <v>8.1999999999999993</v>
      </c>
      <c r="CT15" s="72"/>
      <c r="CU15" s="72"/>
      <c r="CV15" s="72"/>
      <c r="CW15" s="73"/>
      <c r="CX15" s="74">
        <f t="array" ref="CX15">SUMPRODUCT(B15:CW15*0.25)</f>
        <v>111.25199999999997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5.6669999999999998</v>
      </c>
      <c r="C17" s="77">
        <f t="shared" ref="C17:BN17" si="0">SUM(C11:C16)</f>
        <v>5.9790000000000001</v>
      </c>
      <c r="D17" s="77">
        <f t="shared" si="0"/>
        <v>6.7089999999999996</v>
      </c>
      <c r="E17" s="77">
        <f t="shared" si="0"/>
        <v>8.032</v>
      </c>
      <c r="F17" s="77">
        <f t="shared" si="0"/>
        <v>10.936</v>
      </c>
      <c r="G17" s="77">
        <f t="shared" si="0"/>
        <v>13.161</v>
      </c>
      <c r="H17" s="77">
        <f t="shared" si="0"/>
        <v>14.127000000000001</v>
      </c>
      <c r="I17" s="77">
        <f t="shared" si="0"/>
        <v>11.128</v>
      </c>
      <c r="J17" s="77">
        <f t="shared" si="0"/>
        <v>15.198</v>
      </c>
      <c r="K17" s="77">
        <f t="shared" si="0"/>
        <v>15.579000000000001</v>
      </c>
      <c r="L17" s="77">
        <f t="shared" si="0"/>
        <v>15.93</v>
      </c>
      <c r="M17" s="77">
        <f t="shared" si="0"/>
        <v>14.542</v>
      </c>
      <c r="N17" s="77">
        <f t="shared" si="0"/>
        <v>10.808999999999999</v>
      </c>
      <c r="O17" s="77">
        <f t="shared" si="0"/>
        <v>11.497</v>
      </c>
      <c r="P17" s="77">
        <f t="shared" si="0"/>
        <v>13.579000000000001</v>
      </c>
      <c r="Q17" s="77">
        <f t="shared" si="0"/>
        <v>6.4720000000000004</v>
      </c>
      <c r="R17" s="77">
        <f t="shared" si="0"/>
        <v>17.856999999999999</v>
      </c>
      <c r="S17" s="77">
        <f t="shared" si="0"/>
        <v>18.135999999999999</v>
      </c>
      <c r="T17" s="77">
        <f t="shared" si="0"/>
        <v>5.9020000000000001</v>
      </c>
      <c r="U17" s="77">
        <f t="shared" si="0"/>
        <v>10.173999999999999</v>
      </c>
      <c r="V17" s="77">
        <f t="shared" si="0"/>
        <v>28.474000000000004</v>
      </c>
      <c r="W17" s="77">
        <f t="shared" si="0"/>
        <v>16.806000000000001</v>
      </c>
      <c r="X17" s="77">
        <f t="shared" si="0"/>
        <v>20.437999999999999</v>
      </c>
      <c r="Y17" s="77">
        <f t="shared" si="0"/>
        <v>101.422</v>
      </c>
      <c r="Z17" s="77">
        <f t="shared" si="0"/>
        <v>0</v>
      </c>
      <c r="AA17" s="77">
        <f t="shared" si="0"/>
        <v>0</v>
      </c>
      <c r="AB17" s="77">
        <f t="shared" si="0"/>
        <v>28.507999999999999</v>
      </c>
      <c r="AC17" s="77">
        <f t="shared" si="0"/>
        <v>3.6040000000000001</v>
      </c>
      <c r="AD17" s="77">
        <f t="shared" si="0"/>
        <v>56.078000000000003</v>
      </c>
      <c r="AE17" s="77">
        <f t="shared" si="0"/>
        <v>27.634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88.978999999999999</v>
      </c>
      <c r="AK17" s="77">
        <f t="shared" si="0"/>
        <v>128.71799999999999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107.80200000000001</v>
      </c>
      <c r="AP17" s="77">
        <f t="shared" si="0"/>
        <v>21.344999999999999</v>
      </c>
      <c r="AQ17" s="77">
        <f t="shared" si="0"/>
        <v>0</v>
      </c>
      <c r="AR17" s="77">
        <f t="shared" si="0"/>
        <v>31.434999999999999</v>
      </c>
      <c r="AS17" s="77">
        <f t="shared" si="0"/>
        <v>39.313000000000002</v>
      </c>
      <c r="AT17" s="77">
        <f t="shared" si="0"/>
        <v>7.0640000000000001</v>
      </c>
      <c r="AU17" s="77">
        <f t="shared" si="0"/>
        <v>3.8</v>
      </c>
      <c r="AV17" s="77">
        <f t="shared" si="0"/>
        <v>7.1459999999999999</v>
      </c>
      <c r="AW17" s="77">
        <f t="shared" si="0"/>
        <v>7.3029999999999999</v>
      </c>
      <c r="AX17" s="77">
        <f t="shared" si="0"/>
        <v>33.183</v>
      </c>
      <c r="AY17" s="77">
        <f t="shared" si="0"/>
        <v>26.832000000000001</v>
      </c>
      <c r="AZ17" s="77">
        <f t="shared" si="0"/>
        <v>32.499000000000002</v>
      </c>
      <c r="BA17" s="77">
        <f t="shared" si="0"/>
        <v>32.588000000000001</v>
      </c>
      <c r="BB17" s="77">
        <f t="shared" si="0"/>
        <v>56.146999999999998</v>
      </c>
      <c r="BC17" s="77">
        <f t="shared" si="0"/>
        <v>57.573</v>
      </c>
      <c r="BD17" s="77">
        <f t="shared" si="0"/>
        <v>1.8129999999999999</v>
      </c>
      <c r="BE17" s="77">
        <f t="shared" si="0"/>
        <v>0.95</v>
      </c>
      <c r="BF17" s="77">
        <f t="shared" si="0"/>
        <v>284.10300000000001</v>
      </c>
      <c r="BG17" s="77">
        <f t="shared" si="0"/>
        <v>0</v>
      </c>
      <c r="BH17" s="77">
        <f t="shared" si="0"/>
        <v>10</v>
      </c>
      <c r="BI17" s="77">
        <f t="shared" si="0"/>
        <v>9</v>
      </c>
      <c r="BJ17" s="77">
        <f t="shared" si="0"/>
        <v>73.381</v>
      </c>
      <c r="BK17" s="77">
        <f t="shared" si="0"/>
        <v>12.9</v>
      </c>
      <c r="BL17" s="77">
        <f t="shared" si="0"/>
        <v>13.091000000000001</v>
      </c>
      <c r="BM17" s="77">
        <f t="shared" si="0"/>
        <v>13.08</v>
      </c>
      <c r="BN17" s="77">
        <f t="shared" si="0"/>
        <v>28</v>
      </c>
      <c r="BO17" s="77">
        <f t="shared" ref="BO17:CW17" si="1">SUM(BO11:BO16)</f>
        <v>13.919</v>
      </c>
      <c r="BP17" s="77">
        <f t="shared" si="1"/>
        <v>10.026999999999999</v>
      </c>
      <c r="BQ17" s="77">
        <f t="shared" si="1"/>
        <v>9.0760000000000005</v>
      </c>
      <c r="BR17" s="77">
        <f t="shared" si="1"/>
        <v>0</v>
      </c>
      <c r="BS17" s="77">
        <f t="shared" si="1"/>
        <v>0.11</v>
      </c>
      <c r="BT17" s="77">
        <f t="shared" si="1"/>
        <v>0</v>
      </c>
      <c r="BU17" s="77">
        <f t="shared" si="1"/>
        <v>4.4889999999999999</v>
      </c>
      <c r="BV17" s="77">
        <f t="shared" si="1"/>
        <v>47.260000000000005</v>
      </c>
      <c r="BW17" s="77">
        <f t="shared" si="1"/>
        <v>37.249000000000002</v>
      </c>
      <c r="BX17" s="77">
        <f t="shared" si="1"/>
        <v>35.927999999999997</v>
      </c>
      <c r="BY17" s="77">
        <f t="shared" si="1"/>
        <v>35.656999999999996</v>
      </c>
      <c r="BZ17" s="77">
        <f t="shared" si="1"/>
        <v>33.704999999999998</v>
      </c>
      <c r="CA17" s="77">
        <f t="shared" si="1"/>
        <v>38.061</v>
      </c>
      <c r="CB17" s="77">
        <f t="shared" si="1"/>
        <v>38.376000000000005</v>
      </c>
      <c r="CC17" s="77">
        <f t="shared" si="1"/>
        <v>42</v>
      </c>
      <c r="CD17" s="77">
        <f t="shared" si="1"/>
        <v>33</v>
      </c>
      <c r="CE17" s="77">
        <f t="shared" si="1"/>
        <v>49</v>
      </c>
      <c r="CF17" s="77">
        <f t="shared" si="1"/>
        <v>47.755000000000003</v>
      </c>
      <c r="CG17" s="77">
        <f t="shared" si="1"/>
        <v>81.16</v>
      </c>
      <c r="CH17" s="77">
        <f t="shared" si="1"/>
        <v>30.637</v>
      </c>
      <c r="CI17" s="77">
        <f t="shared" si="1"/>
        <v>46.55</v>
      </c>
      <c r="CJ17" s="77">
        <f t="shared" si="1"/>
        <v>69.503</v>
      </c>
      <c r="CK17" s="77">
        <f t="shared" si="1"/>
        <v>161.447</v>
      </c>
      <c r="CL17" s="77">
        <f t="shared" si="1"/>
        <v>30.128999999999998</v>
      </c>
      <c r="CM17" s="77">
        <f t="shared" si="1"/>
        <v>41.591000000000001</v>
      </c>
      <c r="CN17" s="77">
        <f t="shared" si="1"/>
        <v>66.48</v>
      </c>
      <c r="CO17" s="77">
        <f t="shared" si="1"/>
        <v>112.84</v>
      </c>
      <c r="CP17" s="77">
        <f t="shared" si="1"/>
        <v>14.388999999999999</v>
      </c>
      <c r="CQ17" s="77">
        <f t="shared" si="1"/>
        <v>51.676000000000002</v>
      </c>
      <c r="CR17" s="77">
        <f t="shared" si="1"/>
        <v>65.179999999999993</v>
      </c>
      <c r="CS17" s="77">
        <f t="shared" si="1"/>
        <v>51.813000000000002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735.35749999999996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29.173999999999999</v>
      </c>
      <c r="AA20" s="88">
        <v>59.664999999999999</v>
      </c>
      <c r="AB20" s="88">
        <v>65</v>
      </c>
      <c r="AC20" s="88">
        <v>65</v>
      </c>
      <c r="AD20" s="88">
        <v>65</v>
      </c>
      <c r="AE20" s="88">
        <v>65</v>
      </c>
      <c r="AF20" s="88">
        <v>65</v>
      </c>
      <c r="AG20" s="88">
        <v>65</v>
      </c>
      <c r="AH20" s="88">
        <v>23</v>
      </c>
      <c r="AI20" s="88">
        <v>23</v>
      </c>
      <c r="AJ20" s="88">
        <v>23</v>
      </c>
      <c r="AK20" s="88">
        <v>23</v>
      </c>
      <c r="AL20" s="88">
        <v>23</v>
      </c>
      <c r="AM20" s="88">
        <v>23</v>
      </c>
      <c r="AN20" s="88">
        <v>23</v>
      </c>
      <c r="AO20" s="88">
        <v>23</v>
      </c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165.70974999999999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>
        <v>5.2030000000000003</v>
      </c>
      <c r="BH21" s="94">
        <v>5.1040000000000001</v>
      </c>
      <c r="BI21" s="94">
        <v>5.0170000000000003</v>
      </c>
      <c r="BJ21" s="94">
        <v>2.4729999999999999</v>
      </c>
      <c r="BK21" s="94">
        <v>2.4900000000000002</v>
      </c>
      <c r="BL21" s="94">
        <v>2.468</v>
      </c>
      <c r="BM21" s="94">
        <v>2.448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6.3007499999999999</v>
      </c>
    </row>
    <row r="22" spans="1:102" ht="24.95" customHeight="1" x14ac:dyDescent="0.2">
      <c r="A22" s="92" t="s">
        <v>18</v>
      </c>
      <c r="B22" s="98"/>
      <c r="C22" s="99">
        <v>0.3</v>
      </c>
      <c r="D22" s="99"/>
      <c r="E22" s="99">
        <v>0.8</v>
      </c>
      <c r="F22" s="99">
        <v>0.6</v>
      </c>
      <c r="G22" s="99">
        <v>0.67999999999999994</v>
      </c>
      <c r="H22" s="99">
        <v>0.72</v>
      </c>
      <c r="I22" s="99">
        <v>1.08</v>
      </c>
      <c r="J22" s="99"/>
      <c r="K22" s="99">
        <v>0.48</v>
      </c>
      <c r="L22" s="99"/>
      <c r="M22" s="99">
        <v>1</v>
      </c>
      <c r="N22" s="99">
        <v>1</v>
      </c>
      <c r="O22" s="99">
        <v>1.98</v>
      </c>
      <c r="P22" s="99">
        <v>1.78</v>
      </c>
      <c r="Q22" s="99">
        <v>1.3</v>
      </c>
      <c r="R22" s="99">
        <v>0.76</v>
      </c>
      <c r="S22" s="99">
        <v>0.52</v>
      </c>
      <c r="T22" s="99">
        <v>0.72</v>
      </c>
      <c r="U22" s="99"/>
      <c r="V22" s="99">
        <v>0.52</v>
      </c>
      <c r="W22" s="99">
        <v>0.48</v>
      </c>
      <c r="X22" s="99">
        <v>28.01</v>
      </c>
      <c r="Y22" s="99">
        <v>2.82</v>
      </c>
      <c r="Z22" s="99"/>
      <c r="AA22" s="99"/>
      <c r="AB22" s="99">
        <v>3.1</v>
      </c>
      <c r="AC22" s="99">
        <v>2.04</v>
      </c>
      <c r="AD22" s="99">
        <v>2.72</v>
      </c>
      <c r="AE22" s="99">
        <v>1.5</v>
      </c>
      <c r="AF22" s="99">
        <v>2.8</v>
      </c>
      <c r="AG22" s="99"/>
      <c r="AH22" s="99"/>
      <c r="AI22" s="99"/>
      <c r="AJ22" s="99"/>
      <c r="AK22" s="99">
        <v>30.127000000000002</v>
      </c>
      <c r="AL22" s="99">
        <v>1</v>
      </c>
      <c r="AM22" s="99">
        <v>0.52</v>
      </c>
      <c r="AN22" s="99"/>
      <c r="AO22" s="99"/>
      <c r="AP22" s="99"/>
      <c r="AQ22" s="99">
        <v>19.565000000000001</v>
      </c>
      <c r="AR22" s="99"/>
      <c r="AS22" s="99"/>
      <c r="AT22" s="99">
        <v>32.295999999999999</v>
      </c>
      <c r="AU22" s="99">
        <v>10.768000000000001</v>
      </c>
      <c r="AV22" s="99">
        <v>7.444</v>
      </c>
      <c r="AW22" s="99">
        <v>8.7449999999999992</v>
      </c>
      <c r="AX22" s="99"/>
      <c r="AY22" s="99"/>
      <c r="AZ22" s="99"/>
      <c r="BA22" s="99">
        <v>41.302999999999997</v>
      </c>
      <c r="BB22" s="99">
        <v>58.073999999999998</v>
      </c>
      <c r="BC22" s="99">
        <v>62.534999999999997</v>
      </c>
      <c r="BD22" s="99">
        <v>61.393000000000001</v>
      </c>
      <c r="BE22" s="99">
        <v>58.634999999999998</v>
      </c>
      <c r="BF22" s="99">
        <v>59.74</v>
      </c>
      <c r="BG22" s="99">
        <v>51.39</v>
      </c>
      <c r="BH22" s="99"/>
      <c r="BI22" s="99"/>
      <c r="BJ22" s="99"/>
      <c r="BK22" s="99">
        <v>2.8</v>
      </c>
      <c r="BL22" s="99">
        <v>2.56</v>
      </c>
      <c r="BM22" s="99">
        <v>4.04</v>
      </c>
      <c r="BN22" s="99"/>
      <c r="BO22" s="99">
        <v>5.7200000000000006</v>
      </c>
      <c r="BP22" s="99">
        <v>23.003</v>
      </c>
      <c r="BQ22" s="99">
        <v>24.62</v>
      </c>
      <c r="BR22" s="99"/>
      <c r="BS22" s="99">
        <v>0.48</v>
      </c>
      <c r="BT22" s="99"/>
      <c r="BU22" s="99">
        <v>0.48</v>
      </c>
      <c r="BV22" s="99">
        <v>1.04</v>
      </c>
      <c r="BW22" s="99">
        <v>0.96</v>
      </c>
      <c r="BX22" s="99">
        <v>1</v>
      </c>
      <c r="BY22" s="99">
        <v>1</v>
      </c>
      <c r="BZ22" s="99">
        <v>1</v>
      </c>
      <c r="CA22" s="99">
        <v>1</v>
      </c>
      <c r="CB22" s="99">
        <v>1</v>
      </c>
      <c r="CC22" s="99">
        <v>1.04</v>
      </c>
      <c r="CD22" s="99">
        <v>44.558</v>
      </c>
      <c r="CE22" s="99">
        <v>36.373000000000005</v>
      </c>
      <c r="CF22" s="99">
        <v>0.48</v>
      </c>
      <c r="CG22" s="99">
        <v>0.52</v>
      </c>
      <c r="CH22" s="99">
        <v>59.050000000000004</v>
      </c>
      <c r="CI22" s="99">
        <v>59.814999999999998</v>
      </c>
      <c r="CJ22" s="99">
        <v>48.860999999999997</v>
      </c>
      <c r="CK22" s="99">
        <v>45.057000000000002</v>
      </c>
      <c r="CL22" s="99">
        <v>54.385999999999996</v>
      </c>
      <c r="CM22" s="99">
        <v>41.323</v>
      </c>
      <c r="CN22" s="99">
        <v>10.42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258.45774999999998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0.3</v>
      </c>
      <c r="D27" s="107">
        <f t="shared" si="2"/>
        <v>0</v>
      </c>
      <c r="E27" s="107">
        <f t="shared" si="2"/>
        <v>0.8</v>
      </c>
      <c r="F27" s="107">
        <f t="shared" si="2"/>
        <v>0.6</v>
      </c>
      <c r="G27" s="107">
        <f t="shared" si="2"/>
        <v>0.67999999999999994</v>
      </c>
      <c r="H27" s="107">
        <f t="shared" si="2"/>
        <v>0.72</v>
      </c>
      <c r="I27" s="107">
        <f t="shared" si="2"/>
        <v>1.08</v>
      </c>
      <c r="J27" s="107">
        <f t="shared" si="2"/>
        <v>0</v>
      </c>
      <c r="K27" s="107">
        <f t="shared" si="2"/>
        <v>0.48</v>
      </c>
      <c r="L27" s="107">
        <f t="shared" si="2"/>
        <v>0</v>
      </c>
      <c r="M27" s="107">
        <f t="shared" si="2"/>
        <v>1</v>
      </c>
      <c r="N27" s="107">
        <f t="shared" si="2"/>
        <v>1</v>
      </c>
      <c r="O27" s="107">
        <f t="shared" si="2"/>
        <v>1.98</v>
      </c>
      <c r="P27" s="107">
        <f t="shared" si="2"/>
        <v>1.78</v>
      </c>
      <c r="Q27" s="107">
        <f>SUM(Q20:Q26)</f>
        <v>1.3</v>
      </c>
      <c r="R27" s="107">
        <f t="shared" ref="R27:CC27" si="3">SUM(R20:R26)</f>
        <v>0.76</v>
      </c>
      <c r="S27" s="107">
        <f t="shared" si="3"/>
        <v>0.52</v>
      </c>
      <c r="T27" s="107">
        <f t="shared" si="3"/>
        <v>0.72</v>
      </c>
      <c r="U27" s="107">
        <f t="shared" si="3"/>
        <v>0</v>
      </c>
      <c r="V27" s="107">
        <f t="shared" si="3"/>
        <v>0.52</v>
      </c>
      <c r="W27" s="107">
        <f t="shared" si="3"/>
        <v>0.48</v>
      </c>
      <c r="X27" s="107">
        <f t="shared" si="3"/>
        <v>28.01</v>
      </c>
      <c r="Y27" s="107">
        <f t="shared" si="3"/>
        <v>2.82</v>
      </c>
      <c r="Z27" s="107">
        <f t="shared" si="3"/>
        <v>29.173999999999999</v>
      </c>
      <c r="AA27" s="107">
        <f t="shared" si="3"/>
        <v>59.664999999999999</v>
      </c>
      <c r="AB27" s="107">
        <f t="shared" si="3"/>
        <v>68.099999999999994</v>
      </c>
      <c r="AC27" s="107">
        <f t="shared" si="3"/>
        <v>67.040000000000006</v>
      </c>
      <c r="AD27" s="107">
        <f t="shared" si="3"/>
        <v>67.72</v>
      </c>
      <c r="AE27" s="107">
        <f t="shared" si="3"/>
        <v>66.5</v>
      </c>
      <c r="AF27" s="107">
        <f t="shared" si="3"/>
        <v>67.8</v>
      </c>
      <c r="AG27" s="107">
        <f t="shared" si="3"/>
        <v>65</v>
      </c>
      <c r="AH27" s="107">
        <f t="shared" si="3"/>
        <v>23</v>
      </c>
      <c r="AI27" s="107">
        <f t="shared" si="3"/>
        <v>23</v>
      </c>
      <c r="AJ27" s="107">
        <f t="shared" si="3"/>
        <v>23</v>
      </c>
      <c r="AK27" s="107">
        <f t="shared" si="3"/>
        <v>53.127000000000002</v>
      </c>
      <c r="AL27" s="107">
        <f t="shared" si="3"/>
        <v>24</v>
      </c>
      <c r="AM27" s="107">
        <f t="shared" si="3"/>
        <v>23.52</v>
      </c>
      <c r="AN27" s="107">
        <f t="shared" si="3"/>
        <v>23</v>
      </c>
      <c r="AO27" s="107">
        <f t="shared" si="3"/>
        <v>23</v>
      </c>
      <c r="AP27" s="107">
        <f t="shared" si="3"/>
        <v>0</v>
      </c>
      <c r="AQ27" s="107">
        <f t="shared" si="3"/>
        <v>19.565000000000001</v>
      </c>
      <c r="AR27" s="107">
        <f t="shared" si="3"/>
        <v>0</v>
      </c>
      <c r="AS27" s="107">
        <f t="shared" si="3"/>
        <v>0</v>
      </c>
      <c r="AT27" s="107">
        <f t="shared" si="3"/>
        <v>32.295999999999999</v>
      </c>
      <c r="AU27" s="107">
        <f t="shared" si="3"/>
        <v>10.768000000000001</v>
      </c>
      <c r="AV27" s="107">
        <f t="shared" si="3"/>
        <v>7.444</v>
      </c>
      <c r="AW27" s="107">
        <f t="shared" si="3"/>
        <v>8.7449999999999992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41.302999999999997</v>
      </c>
      <c r="BB27" s="107">
        <f t="shared" si="3"/>
        <v>58.073999999999998</v>
      </c>
      <c r="BC27" s="107">
        <f t="shared" si="3"/>
        <v>62.534999999999997</v>
      </c>
      <c r="BD27" s="107">
        <f t="shared" si="3"/>
        <v>61.393000000000001</v>
      </c>
      <c r="BE27" s="107">
        <f t="shared" si="3"/>
        <v>58.634999999999998</v>
      </c>
      <c r="BF27" s="107">
        <f t="shared" si="3"/>
        <v>59.74</v>
      </c>
      <c r="BG27" s="107">
        <f t="shared" si="3"/>
        <v>56.593000000000004</v>
      </c>
      <c r="BH27" s="107">
        <f t="shared" si="3"/>
        <v>5.1040000000000001</v>
      </c>
      <c r="BI27" s="107">
        <f t="shared" si="3"/>
        <v>5.0170000000000003</v>
      </c>
      <c r="BJ27" s="107">
        <f t="shared" si="3"/>
        <v>2.4729999999999999</v>
      </c>
      <c r="BK27" s="107">
        <f t="shared" si="3"/>
        <v>5.29</v>
      </c>
      <c r="BL27" s="107">
        <f t="shared" si="3"/>
        <v>5.0280000000000005</v>
      </c>
      <c r="BM27" s="107">
        <f t="shared" si="3"/>
        <v>6.4879999999999995</v>
      </c>
      <c r="BN27" s="107">
        <f t="shared" si="3"/>
        <v>0</v>
      </c>
      <c r="BO27" s="107">
        <f t="shared" si="3"/>
        <v>5.7200000000000006</v>
      </c>
      <c r="BP27" s="107">
        <f t="shared" si="3"/>
        <v>23.003</v>
      </c>
      <c r="BQ27" s="107">
        <f t="shared" si="3"/>
        <v>24.62</v>
      </c>
      <c r="BR27" s="107">
        <f t="shared" si="3"/>
        <v>0</v>
      </c>
      <c r="BS27" s="107">
        <f t="shared" si="3"/>
        <v>0.48</v>
      </c>
      <c r="BT27" s="107">
        <f t="shared" si="3"/>
        <v>0</v>
      </c>
      <c r="BU27" s="107">
        <f t="shared" si="3"/>
        <v>0.48</v>
      </c>
      <c r="BV27" s="107">
        <f t="shared" si="3"/>
        <v>1.04</v>
      </c>
      <c r="BW27" s="107">
        <f t="shared" si="3"/>
        <v>0.96</v>
      </c>
      <c r="BX27" s="107">
        <f t="shared" si="3"/>
        <v>1</v>
      </c>
      <c r="BY27" s="107">
        <f t="shared" si="3"/>
        <v>1</v>
      </c>
      <c r="BZ27" s="107">
        <f t="shared" si="3"/>
        <v>1</v>
      </c>
      <c r="CA27" s="107">
        <f t="shared" si="3"/>
        <v>1</v>
      </c>
      <c r="CB27" s="107">
        <f t="shared" si="3"/>
        <v>1</v>
      </c>
      <c r="CC27" s="107">
        <f t="shared" si="3"/>
        <v>1.04</v>
      </c>
      <c r="CD27" s="107">
        <f t="shared" ref="CD27:CW27" si="4">SUM(CD20:CD26)</f>
        <v>44.558</v>
      </c>
      <c r="CE27" s="107">
        <f t="shared" si="4"/>
        <v>36.373000000000005</v>
      </c>
      <c r="CF27" s="107">
        <f t="shared" si="4"/>
        <v>0.48</v>
      </c>
      <c r="CG27" s="107">
        <f t="shared" si="4"/>
        <v>0.52</v>
      </c>
      <c r="CH27" s="107">
        <f t="shared" si="4"/>
        <v>59.050000000000004</v>
      </c>
      <c r="CI27" s="107">
        <f t="shared" si="4"/>
        <v>59.814999999999998</v>
      </c>
      <c r="CJ27" s="107">
        <f t="shared" si="4"/>
        <v>48.860999999999997</v>
      </c>
      <c r="CK27" s="107">
        <f t="shared" si="4"/>
        <v>45.057000000000002</v>
      </c>
      <c r="CL27" s="107">
        <f t="shared" si="4"/>
        <v>54.385999999999996</v>
      </c>
      <c r="CM27" s="107">
        <f t="shared" si="4"/>
        <v>41.323</v>
      </c>
      <c r="CN27" s="107">
        <f t="shared" si="4"/>
        <v>10.42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430.46824999999995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5.6669999999999998</v>
      </c>
      <c r="C31" s="94">
        <v>6.2789999999999999</v>
      </c>
      <c r="D31" s="94">
        <v>6.7089999999999996</v>
      </c>
      <c r="E31" s="94">
        <v>8.8320000000000007</v>
      </c>
      <c r="F31" s="94">
        <v>11.536</v>
      </c>
      <c r="G31" s="94">
        <v>13.840999999999999</v>
      </c>
      <c r="H31" s="94">
        <v>14.847</v>
      </c>
      <c r="I31" s="94">
        <v>12.208</v>
      </c>
      <c r="J31" s="94">
        <v>15.198</v>
      </c>
      <c r="K31" s="94">
        <v>16.059000000000001</v>
      </c>
      <c r="L31" s="94">
        <v>15.93</v>
      </c>
      <c r="M31" s="94">
        <v>15.542</v>
      </c>
      <c r="N31" s="94">
        <v>11.808999999999999</v>
      </c>
      <c r="O31" s="94">
        <v>13.477</v>
      </c>
      <c r="P31" s="94">
        <v>15.359</v>
      </c>
      <c r="Q31" s="94">
        <v>7.7720000000000002</v>
      </c>
      <c r="R31" s="94">
        <v>18.617000000000001</v>
      </c>
      <c r="S31" s="94">
        <v>18.655999999999999</v>
      </c>
      <c r="T31" s="94">
        <v>6.6219999999999999</v>
      </c>
      <c r="U31" s="94">
        <v>10.173999999999999</v>
      </c>
      <c r="V31" s="94">
        <v>28.994</v>
      </c>
      <c r="W31" s="94">
        <v>17.286000000000001</v>
      </c>
      <c r="X31" s="94">
        <v>48.448</v>
      </c>
      <c r="Y31" s="94">
        <v>104.242</v>
      </c>
      <c r="Z31" s="94">
        <v>29.173999999999999</v>
      </c>
      <c r="AA31" s="94">
        <v>59.664999999999999</v>
      </c>
      <c r="AB31" s="94">
        <v>96.608000000000004</v>
      </c>
      <c r="AC31" s="94">
        <v>70.644000000000005</v>
      </c>
      <c r="AD31" s="94">
        <v>123.798</v>
      </c>
      <c r="AE31" s="94">
        <v>94.134</v>
      </c>
      <c r="AF31" s="94">
        <v>67.8</v>
      </c>
      <c r="AG31" s="94">
        <v>65</v>
      </c>
      <c r="AH31" s="94">
        <v>23</v>
      </c>
      <c r="AI31" s="94">
        <v>23</v>
      </c>
      <c r="AJ31" s="94">
        <v>111.979</v>
      </c>
      <c r="AK31" s="94">
        <v>181.845</v>
      </c>
      <c r="AL31" s="94">
        <v>24</v>
      </c>
      <c r="AM31" s="94">
        <v>23.52</v>
      </c>
      <c r="AN31" s="94">
        <v>23</v>
      </c>
      <c r="AO31" s="94">
        <v>130.80199999999999</v>
      </c>
      <c r="AP31" s="94">
        <v>21.344999999999999</v>
      </c>
      <c r="AQ31" s="94">
        <v>19.565000000000001</v>
      </c>
      <c r="AR31" s="94">
        <v>31.434999999999999</v>
      </c>
      <c r="AS31" s="94">
        <v>39.313000000000002</v>
      </c>
      <c r="AT31" s="94">
        <v>39.36</v>
      </c>
      <c r="AU31" s="94">
        <v>14.568</v>
      </c>
      <c r="AV31" s="94">
        <v>14.59</v>
      </c>
      <c r="AW31" s="94">
        <v>16.047999999999998</v>
      </c>
      <c r="AX31" s="94">
        <v>33.183</v>
      </c>
      <c r="AY31" s="94">
        <v>26.832000000000001</v>
      </c>
      <c r="AZ31" s="94">
        <v>32.499000000000002</v>
      </c>
      <c r="BA31" s="94">
        <v>73.891000000000005</v>
      </c>
      <c r="BB31" s="94">
        <v>114.221</v>
      </c>
      <c r="BC31" s="94">
        <v>120.108</v>
      </c>
      <c r="BD31" s="94">
        <v>63.206000000000003</v>
      </c>
      <c r="BE31" s="94">
        <v>59.585000000000001</v>
      </c>
      <c r="BF31" s="94">
        <v>343.84300000000002</v>
      </c>
      <c r="BG31" s="94">
        <v>56.593000000000004</v>
      </c>
      <c r="BH31" s="94">
        <v>15.103999999999999</v>
      </c>
      <c r="BI31" s="94">
        <v>14.016999999999999</v>
      </c>
      <c r="BJ31" s="94">
        <v>75.853999999999999</v>
      </c>
      <c r="BK31" s="94">
        <v>18.190000000000001</v>
      </c>
      <c r="BL31" s="94">
        <v>18.119</v>
      </c>
      <c r="BM31" s="94">
        <v>19.568000000000001</v>
      </c>
      <c r="BN31" s="94">
        <v>28</v>
      </c>
      <c r="BO31" s="94">
        <v>19.638999999999999</v>
      </c>
      <c r="BP31" s="94">
        <v>33.03</v>
      </c>
      <c r="BQ31" s="94">
        <v>33.695999999999998</v>
      </c>
      <c r="BR31" s="94"/>
      <c r="BS31" s="94">
        <v>0.59</v>
      </c>
      <c r="BT31" s="94"/>
      <c r="BU31" s="94">
        <v>4.9690000000000003</v>
      </c>
      <c r="BV31" s="94">
        <v>48.3</v>
      </c>
      <c r="BW31" s="94">
        <v>38.209000000000003</v>
      </c>
      <c r="BX31" s="94">
        <v>36.927999999999997</v>
      </c>
      <c r="BY31" s="94">
        <v>36.656999999999996</v>
      </c>
      <c r="BZ31" s="94">
        <v>34.704999999999998</v>
      </c>
      <c r="CA31" s="94">
        <v>39.061</v>
      </c>
      <c r="CB31" s="94">
        <v>39.375999999999998</v>
      </c>
      <c r="CC31" s="94">
        <v>43.04</v>
      </c>
      <c r="CD31" s="94">
        <v>77.558000000000007</v>
      </c>
      <c r="CE31" s="94">
        <v>85.373000000000005</v>
      </c>
      <c r="CF31" s="94">
        <v>48.234999999999999</v>
      </c>
      <c r="CG31" s="94">
        <v>81.680000000000007</v>
      </c>
      <c r="CH31" s="94">
        <v>89.686999999999998</v>
      </c>
      <c r="CI31" s="94">
        <v>106.36499999999999</v>
      </c>
      <c r="CJ31" s="94">
        <v>118.364</v>
      </c>
      <c r="CK31" s="94">
        <v>206.50399999999999</v>
      </c>
      <c r="CL31" s="94">
        <v>84.515000000000001</v>
      </c>
      <c r="CM31" s="94">
        <v>82.914000000000001</v>
      </c>
      <c r="CN31" s="94">
        <v>76.900000000000006</v>
      </c>
      <c r="CO31" s="94">
        <v>112.84</v>
      </c>
      <c r="CP31" s="94">
        <v>14.388999999999999</v>
      </c>
      <c r="CQ31" s="94">
        <v>51.676000000000002</v>
      </c>
      <c r="CR31" s="94">
        <v>65.180000000000007</v>
      </c>
      <c r="CS31" s="94">
        <v>51.813000000000002</v>
      </c>
      <c r="CT31" s="95"/>
      <c r="CU31" s="95"/>
      <c r="CV31" s="95"/>
      <c r="CW31" s="96"/>
      <c r="CX31" s="97">
        <f t="array" ref="CX31">SUMPRODUCT(B31:CW31*0.25)</f>
        <v>1165.8257500000002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5.6669999999999998</v>
      </c>
      <c r="C33" s="77">
        <f t="shared" ref="C33:BN33" si="5">SUM(C30:C32)</f>
        <v>6.2789999999999999</v>
      </c>
      <c r="D33" s="77">
        <f t="shared" si="5"/>
        <v>6.7089999999999996</v>
      </c>
      <c r="E33" s="77">
        <f t="shared" si="5"/>
        <v>8.8320000000000007</v>
      </c>
      <c r="F33" s="77">
        <f t="shared" si="5"/>
        <v>11.536</v>
      </c>
      <c r="G33" s="77">
        <f t="shared" si="5"/>
        <v>13.840999999999999</v>
      </c>
      <c r="H33" s="77">
        <f t="shared" si="5"/>
        <v>14.847</v>
      </c>
      <c r="I33" s="77">
        <f t="shared" si="5"/>
        <v>12.208</v>
      </c>
      <c r="J33" s="77">
        <f t="shared" si="5"/>
        <v>15.198</v>
      </c>
      <c r="K33" s="77">
        <f t="shared" si="5"/>
        <v>16.059000000000001</v>
      </c>
      <c r="L33" s="77">
        <f t="shared" si="5"/>
        <v>15.93</v>
      </c>
      <c r="M33" s="77">
        <f t="shared" si="5"/>
        <v>15.542</v>
      </c>
      <c r="N33" s="77">
        <f t="shared" si="5"/>
        <v>11.808999999999999</v>
      </c>
      <c r="O33" s="77">
        <f t="shared" si="5"/>
        <v>13.477</v>
      </c>
      <c r="P33" s="77">
        <f t="shared" si="5"/>
        <v>15.359</v>
      </c>
      <c r="Q33" s="77">
        <f t="shared" si="5"/>
        <v>7.7720000000000002</v>
      </c>
      <c r="R33" s="77">
        <f t="shared" si="5"/>
        <v>18.617000000000001</v>
      </c>
      <c r="S33" s="77">
        <f t="shared" si="5"/>
        <v>18.655999999999999</v>
      </c>
      <c r="T33" s="77">
        <f t="shared" si="5"/>
        <v>6.6219999999999999</v>
      </c>
      <c r="U33" s="77">
        <f t="shared" si="5"/>
        <v>10.173999999999999</v>
      </c>
      <c r="V33" s="77">
        <f t="shared" si="5"/>
        <v>28.994</v>
      </c>
      <c r="W33" s="77">
        <f t="shared" si="5"/>
        <v>17.286000000000001</v>
      </c>
      <c r="X33" s="77">
        <f t="shared" si="5"/>
        <v>48.448</v>
      </c>
      <c r="Y33" s="77">
        <f t="shared" si="5"/>
        <v>104.242</v>
      </c>
      <c r="Z33" s="77">
        <f t="shared" si="5"/>
        <v>29.173999999999999</v>
      </c>
      <c r="AA33" s="77">
        <f t="shared" si="5"/>
        <v>59.664999999999999</v>
      </c>
      <c r="AB33" s="77">
        <f t="shared" si="5"/>
        <v>96.608000000000004</v>
      </c>
      <c r="AC33" s="77">
        <f t="shared" si="5"/>
        <v>70.644000000000005</v>
      </c>
      <c r="AD33" s="77">
        <f t="shared" si="5"/>
        <v>123.798</v>
      </c>
      <c r="AE33" s="77">
        <f t="shared" si="5"/>
        <v>94.134</v>
      </c>
      <c r="AF33" s="77">
        <f t="shared" si="5"/>
        <v>67.8</v>
      </c>
      <c r="AG33" s="77">
        <f t="shared" si="5"/>
        <v>65</v>
      </c>
      <c r="AH33" s="77">
        <f t="shared" si="5"/>
        <v>23</v>
      </c>
      <c r="AI33" s="77">
        <f t="shared" si="5"/>
        <v>23</v>
      </c>
      <c r="AJ33" s="77">
        <f t="shared" si="5"/>
        <v>111.979</v>
      </c>
      <c r="AK33" s="77">
        <f t="shared" si="5"/>
        <v>181.845</v>
      </c>
      <c r="AL33" s="77">
        <f t="shared" si="5"/>
        <v>24</v>
      </c>
      <c r="AM33" s="77">
        <f t="shared" si="5"/>
        <v>23.52</v>
      </c>
      <c r="AN33" s="77">
        <f t="shared" si="5"/>
        <v>23</v>
      </c>
      <c r="AO33" s="77">
        <f t="shared" si="5"/>
        <v>130.80199999999999</v>
      </c>
      <c r="AP33" s="77">
        <f t="shared" si="5"/>
        <v>21.344999999999999</v>
      </c>
      <c r="AQ33" s="77">
        <f t="shared" si="5"/>
        <v>19.565000000000001</v>
      </c>
      <c r="AR33" s="77">
        <f t="shared" si="5"/>
        <v>31.434999999999999</v>
      </c>
      <c r="AS33" s="77">
        <f t="shared" si="5"/>
        <v>39.313000000000002</v>
      </c>
      <c r="AT33" s="77">
        <f t="shared" si="5"/>
        <v>39.36</v>
      </c>
      <c r="AU33" s="77">
        <f t="shared" si="5"/>
        <v>14.568</v>
      </c>
      <c r="AV33" s="77">
        <f t="shared" si="5"/>
        <v>14.59</v>
      </c>
      <c r="AW33" s="77">
        <f t="shared" si="5"/>
        <v>16.047999999999998</v>
      </c>
      <c r="AX33" s="77">
        <f t="shared" si="5"/>
        <v>33.183</v>
      </c>
      <c r="AY33" s="77">
        <f t="shared" si="5"/>
        <v>26.832000000000001</v>
      </c>
      <c r="AZ33" s="77">
        <f t="shared" si="5"/>
        <v>32.499000000000002</v>
      </c>
      <c r="BA33" s="77">
        <f t="shared" si="5"/>
        <v>73.891000000000005</v>
      </c>
      <c r="BB33" s="77">
        <f t="shared" si="5"/>
        <v>114.221</v>
      </c>
      <c r="BC33" s="77">
        <f t="shared" si="5"/>
        <v>120.108</v>
      </c>
      <c r="BD33" s="77">
        <f t="shared" si="5"/>
        <v>63.206000000000003</v>
      </c>
      <c r="BE33" s="77">
        <f t="shared" si="5"/>
        <v>59.585000000000001</v>
      </c>
      <c r="BF33" s="77">
        <f t="shared" si="5"/>
        <v>343.84300000000002</v>
      </c>
      <c r="BG33" s="77">
        <f t="shared" si="5"/>
        <v>56.593000000000004</v>
      </c>
      <c r="BH33" s="77">
        <f t="shared" si="5"/>
        <v>15.103999999999999</v>
      </c>
      <c r="BI33" s="77">
        <f t="shared" si="5"/>
        <v>14.016999999999999</v>
      </c>
      <c r="BJ33" s="77">
        <f t="shared" si="5"/>
        <v>75.853999999999999</v>
      </c>
      <c r="BK33" s="77">
        <f t="shared" si="5"/>
        <v>18.190000000000001</v>
      </c>
      <c r="BL33" s="77">
        <f t="shared" si="5"/>
        <v>18.119</v>
      </c>
      <c r="BM33" s="77">
        <f t="shared" si="5"/>
        <v>19.568000000000001</v>
      </c>
      <c r="BN33" s="77">
        <f t="shared" si="5"/>
        <v>28</v>
      </c>
      <c r="BO33" s="77">
        <f t="shared" ref="BO33:CW33" si="6">SUM(BO30:BO32)</f>
        <v>19.638999999999999</v>
      </c>
      <c r="BP33" s="77">
        <f t="shared" si="6"/>
        <v>33.03</v>
      </c>
      <c r="BQ33" s="77">
        <f t="shared" si="6"/>
        <v>33.695999999999998</v>
      </c>
      <c r="BR33" s="77">
        <f t="shared" si="6"/>
        <v>0</v>
      </c>
      <c r="BS33" s="77">
        <f t="shared" si="6"/>
        <v>0.59</v>
      </c>
      <c r="BT33" s="77">
        <f t="shared" si="6"/>
        <v>0</v>
      </c>
      <c r="BU33" s="77">
        <f t="shared" si="6"/>
        <v>4.9690000000000003</v>
      </c>
      <c r="BV33" s="77">
        <f t="shared" si="6"/>
        <v>48.3</v>
      </c>
      <c r="BW33" s="77">
        <f t="shared" si="6"/>
        <v>38.209000000000003</v>
      </c>
      <c r="BX33" s="77">
        <f t="shared" si="6"/>
        <v>36.927999999999997</v>
      </c>
      <c r="BY33" s="77">
        <f t="shared" si="6"/>
        <v>36.656999999999996</v>
      </c>
      <c r="BZ33" s="77">
        <f t="shared" si="6"/>
        <v>34.704999999999998</v>
      </c>
      <c r="CA33" s="77">
        <f t="shared" si="6"/>
        <v>39.061</v>
      </c>
      <c r="CB33" s="77">
        <f t="shared" si="6"/>
        <v>39.375999999999998</v>
      </c>
      <c r="CC33" s="77">
        <f t="shared" si="6"/>
        <v>43.04</v>
      </c>
      <c r="CD33" s="77">
        <f t="shared" si="6"/>
        <v>77.558000000000007</v>
      </c>
      <c r="CE33" s="77">
        <f t="shared" si="6"/>
        <v>85.373000000000005</v>
      </c>
      <c r="CF33" s="77">
        <f t="shared" si="6"/>
        <v>48.234999999999999</v>
      </c>
      <c r="CG33" s="77">
        <f t="shared" si="6"/>
        <v>81.680000000000007</v>
      </c>
      <c r="CH33" s="77">
        <f t="shared" si="6"/>
        <v>89.686999999999998</v>
      </c>
      <c r="CI33" s="77">
        <f t="shared" si="6"/>
        <v>106.36499999999999</v>
      </c>
      <c r="CJ33" s="77">
        <f t="shared" si="6"/>
        <v>118.364</v>
      </c>
      <c r="CK33" s="77">
        <f t="shared" si="6"/>
        <v>206.50399999999999</v>
      </c>
      <c r="CL33" s="77">
        <f t="shared" si="6"/>
        <v>84.515000000000001</v>
      </c>
      <c r="CM33" s="77">
        <f t="shared" si="6"/>
        <v>82.914000000000001</v>
      </c>
      <c r="CN33" s="77">
        <f t="shared" si="6"/>
        <v>76.900000000000006</v>
      </c>
      <c r="CO33" s="77">
        <f t="shared" si="6"/>
        <v>112.84</v>
      </c>
      <c r="CP33" s="77">
        <f t="shared" si="6"/>
        <v>14.388999999999999</v>
      </c>
      <c r="CQ33" s="77">
        <f t="shared" si="6"/>
        <v>51.676000000000002</v>
      </c>
      <c r="CR33" s="77">
        <f t="shared" si="6"/>
        <v>65.180000000000007</v>
      </c>
      <c r="CS33" s="77">
        <f t="shared" si="6"/>
        <v>51.813000000000002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1165.8257500000002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6.1</v>
      </c>
      <c r="C38" s="120">
        <v>4.5999999999999996</v>
      </c>
      <c r="D38" s="120">
        <v>4.5999999999999996</v>
      </c>
      <c r="E38" s="120">
        <v>2.5</v>
      </c>
      <c r="F38" s="120">
        <v>4.0999999999999996</v>
      </c>
      <c r="G38" s="120">
        <v>1.6</v>
      </c>
      <c r="H38" s="120">
        <v>0.7</v>
      </c>
      <c r="I38" s="120">
        <v>18.399999999999999</v>
      </c>
      <c r="J38" s="120">
        <v>7.1</v>
      </c>
      <c r="K38" s="120"/>
      <c r="L38" s="120">
        <v>6.6</v>
      </c>
      <c r="M38" s="120">
        <v>6.4</v>
      </c>
      <c r="N38" s="120">
        <v>18.399999999999999</v>
      </c>
      <c r="O38" s="120">
        <v>16.100000000000001</v>
      </c>
      <c r="P38" s="120">
        <v>14.2</v>
      </c>
      <c r="Q38" s="120">
        <v>23.6</v>
      </c>
      <c r="R38" s="120"/>
      <c r="S38" s="120">
        <v>24.3</v>
      </c>
      <c r="T38" s="120">
        <v>26.4</v>
      </c>
      <c r="U38" s="120">
        <v>23.5</v>
      </c>
      <c r="V38" s="120">
        <v>62.4</v>
      </c>
      <c r="W38" s="120">
        <v>59.3</v>
      </c>
      <c r="X38" s="120">
        <v>13.8</v>
      </c>
      <c r="Y38" s="120"/>
      <c r="Z38" s="120"/>
      <c r="AA38" s="120"/>
      <c r="AB38" s="120"/>
      <c r="AC38" s="120">
        <v>11.7</v>
      </c>
      <c r="AD38" s="120">
        <v>0.5</v>
      </c>
      <c r="AE38" s="120">
        <v>0.7</v>
      </c>
      <c r="AF38" s="120"/>
      <c r="AG38" s="120">
        <v>13.2</v>
      </c>
      <c r="AH38" s="120">
        <v>18.5</v>
      </c>
      <c r="AI38" s="120">
        <v>14.9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>
        <v>1</v>
      </c>
      <c r="AV38" s="120">
        <v>1.2</v>
      </c>
      <c r="AW38" s="120">
        <v>1.5</v>
      </c>
      <c r="AX38" s="120"/>
      <c r="AY38" s="120">
        <v>0.1</v>
      </c>
      <c r="AZ38" s="120"/>
      <c r="BA38" s="120"/>
      <c r="BB38" s="120"/>
      <c r="BC38" s="120"/>
      <c r="BD38" s="120"/>
      <c r="BE38" s="120"/>
      <c r="BF38" s="120"/>
      <c r="BG38" s="120"/>
      <c r="BH38" s="120">
        <v>7.6</v>
      </c>
      <c r="BI38" s="120">
        <v>19.5</v>
      </c>
      <c r="BJ38" s="120"/>
      <c r="BK38" s="120">
        <v>7.2</v>
      </c>
      <c r="BL38" s="120">
        <v>7.5</v>
      </c>
      <c r="BM38" s="120">
        <v>6.8</v>
      </c>
      <c r="BN38" s="120"/>
      <c r="BO38" s="120">
        <v>6.7</v>
      </c>
      <c r="BP38" s="120">
        <v>5.4</v>
      </c>
      <c r="BQ38" s="120">
        <v>5.3</v>
      </c>
      <c r="BR38" s="120">
        <v>104.3</v>
      </c>
      <c r="BS38" s="120">
        <v>99.9</v>
      </c>
      <c r="BT38" s="120">
        <v>86.5</v>
      </c>
      <c r="BU38" s="120">
        <v>50.7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32.700000000000003</v>
      </c>
      <c r="CI38" s="120">
        <v>16.5</v>
      </c>
      <c r="CJ38" s="120">
        <v>6.8</v>
      </c>
      <c r="CK38" s="120"/>
      <c r="CL38" s="120"/>
      <c r="CM38" s="120">
        <v>3.8</v>
      </c>
      <c r="CN38" s="120">
        <v>25.5</v>
      </c>
      <c r="CO38" s="120"/>
      <c r="CP38" s="120">
        <v>8.3000000000000007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227.24999999999997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0.3</v>
      </c>
      <c r="AI40" s="120">
        <v>0.3</v>
      </c>
      <c r="AJ40" s="120">
        <v>0.3</v>
      </c>
      <c r="AK40" s="120">
        <v>0.3</v>
      </c>
      <c r="AL40" s="120">
        <v>22.8</v>
      </c>
      <c r="AM40" s="120">
        <v>22.8</v>
      </c>
      <c r="AN40" s="120">
        <v>22.8</v>
      </c>
      <c r="AO40" s="120">
        <v>22.8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23.099999999999998</v>
      </c>
    </row>
    <row r="41" spans="1:102" ht="30" customHeight="1" thickBot="1" x14ac:dyDescent="0.25">
      <c r="A41" s="105" t="s">
        <v>35</v>
      </c>
      <c r="B41" s="106">
        <f>SUM(B36:B40)</f>
        <v>6.1</v>
      </c>
      <c r="C41" s="107">
        <f t="shared" ref="C41:BN41" si="7">SUM(C36:C40)</f>
        <v>4.5999999999999996</v>
      </c>
      <c r="D41" s="107">
        <f t="shared" si="7"/>
        <v>4.5999999999999996</v>
      </c>
      <c r="E41" s="107">
        <f t="shared" si="7"/>
        <v>2.5</v>
      </c>
      <c r="F41" s="107">
        <f t="shared" si="7"/>
        <v>4.0999999999999996</v>
      </c>
      <c r="G41" s="107">
        <f t="shared" si="7"/>
        <v>1.6</v>
      </c>
      <c r="H41" s="107">
        <f t="shared" si="7"/>
        <v>0.7</v>
      </c>
      <c r="I41" s="107">
        <f t="shared" si="7"/>
        <v>18.399999999999999</v>
      </c>
      <c r="J41" s="107">
        <f t="shared" si="7"/>
        <v>7.1</v>
      </c>
      <c r="K41" s="107">
        <f t="shared" si="7"/>
        <v>0</v>
      </c>
      <c r="L41" s="107">
        <f t="shared" si="7"/>
        <v>6.6</v>
      </c>
      <c r="M41" s="107">
        <f t="shared" si="7"/>
        <v>6.4</v>
      </c>
      <c r="N41" s="107">
        <f t="shared" si="7"/>
        <v>18.399999999999999</v>
      </c>
      <c r="O41" s="107">
        <f t="shared" si="7"/>
        <v>16.100000000000001</v>
      </c>
      <c r="P41" s="107">
        <f t="shared" si="7"/>
        <v>14.2</v>
      </c>
      <c r="Q41" s="107">
        <f t="shared" si="7"/>
        <v>23.6</v>
      </c>
      <c r="R41" s="107">
        <f t="shared" si="7"/>
        <v>0</v>
      </c>
      <c r="S41" s="107">
        <f t="shared" si="7"/>
        <v>24.3</v>
      </c>
      <c r="T41" s="107">
        <f t="shared" si="7"/>
        <v>26.4</v>
      </c>
      <c r="U41" s="107">
        <f t="shared" si="7"/>
        <v>23.5</v>
      </c>
      <c r="V41" s="107">
        <f t="shared" si="7"/>
        <v>62.4</v>
      </c>
      <c r="W41" s="107">
        <f t="shared" si="7"/>
        <v>59.3</v>
      </c>
      <c r="X41" s="107">
        <f t="shared" si="7"/>
        <v>13.8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11.7</v>
      </c>
      <c r="AD41" s="107">
        <f t="shared" si="7"/>
        <v>0.5</v>
      </c>
      <c r="AE41" s="107">
        <f t="shared" si="7"/>
        <v>0.7</v>
      </c>
      <c r="AF41" s="107">
        <f t="shared" si="7"/>
        <v>0</v>
      </c>
      <c r="AG41" s="107">
        <f t="shared" si="7"/>
        <v>13.2</v>
      </c>
      <c r="AH41" s="107">
        <f t="shared" si="7"/>
        <v>18.8</v>
      </c>
      <c r="AI41" s="107">
        <f t="shared" si="7"/>
        <v>15.200000000000001</v>
      </c>
      <c r="AJ41" s="107">
        <f t="shared" si="7"/>
        <v>0.3</v>
      </c>
      <c r="AK41" s="107">
        <f t="shared" si="7"/>
        <v>0.3</v>
      </c>
      <c r="AL41" s="107">
        <f t="shared" si="7"/>
        <v>22.8</v>
      </c>
      <c r="AM41" s="107">
        <f t="shared" si="7"/>
        <v>22.8</v>
      </c>
      <c r="AN41" s="107">
        <f t="shared" si="7"/>
        <v>22.8</v>
      </c>
      <c r="AO41" s="107">
        <f t="shared" si="7"/>
        <v>22.8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1</v>
      </c>
      <c r="AV41" s="107">
        <f t="shared" si="7"/>
        <v>1.2</v>
      </c>
      <c r="AW41" s="107">
        <f t="shared" si="7"/>
        <v>1.5</v>
      </c>
      <c r="AX41" s="107">
        <f t="shared" si="7"/>
        <v>0</v>
      </c>
      <c r="AY41" s="107">
        <f t="shared" si="7"/>
        <v>0.1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7.6</v>
      </c>
      <c r="BI41" s="107">
        <f t="shared" si="7"/>
        <v>19.5</v>
      </c>
      <c r="BJ41" s="107">
        <f t="shared" si="7"/>
        <v>0</v>
      </c>
      <c r="BK41" s="107">
        <f t="shared" si="7"/>
        <v>7.2</v>
      </c>
      <c r="BL41" s="107">
        <f t="shared" si="7"/>
        <v>7.5</v>
      </c>
      <c r="BM41" s="107">
        <f t="shared" si="7"/>
        <v>6.8</v>
      </c>
      <c r="BN41" s="107">
        <f t="shared" si="7"/>
        <v>0</v>
      </c>
      <c r="BO41" s="107">
        <f t="shared" ref="BO41:CW41" si="8">SUM(BO36:BO40)</f>
        <v>6.7</v>
      </c>
      <c r="BP41" s="107">
        <f t="shared" si="8"/>
        <v>5.4</v>
      </c>
      <c r="BQ41" s="107">
        <f t="shared" si="8"/>
        <v>5.3</v>
      </c>
      <c r="BR41" s="107">
        <f t="shared" si="8"/>
        <v>104.3</v>
      </c>
      <c r="BS41" s="107">
        <f t="shared" si="8"/>
        <v>99.9</v>
      </c>
      <c r="BT41" s="107">
        <f t="shared" si="8"/>
        <v>86.5</v>
      </c>
      <c r="BU41" s="107">
        <f t="shared" si="8"/>
        <v>50.7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32.700000000000003</v>
      </c>
      <c r="CI41" s="107">
        <f t="shared" si="8"/>
        <v>16.5</v>
      </c>
      <c r="CJ41" s="107">
        <f t="shared" si="8"/>
        <v>6.8</v>
      </c>
      <c r="CK41" s="107">
        <f t="shared" si="8"/>
        <v>0</v>
      </c>
      <c r="CL41" s="107">
        <f t="shared" si="8"/>
        <v>0</v>
      </c>
      <c r="CM41" s="107">
        <f t="shared" si="8"/>
        <v>3.8</v>
      </c>
      <c r="CN41" s="107">
        <f t="shared" si="8"/>
        <v>25.5</v>
      </c>
      <c r="CO41" s="107">
        <f t="shared" si="8"/>
        <v>0</v>
      </c>
      <c r="CP41" s="107">
        <f t="shared" si="8"/>
        <v>8.3000000000000007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250.34999999999997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6.1</v>
      </c>
      <c r="C46" s="120">
        <v>4.5999999999999996</v>
      </c>
      <c r="D46" s="120">
        <v>4.5999999999999996</v>
      </c>
      <c r="E46" s="120">
        <v>2.5</v>
      </c>
      <c r="F46" s="120">
        <v>4.0999999999999996</v>
      </c>
      <c r="G46" s="120">
        <v>1.6</v>
      </c>
      <c r="H46" s="120">
        <v>0.7</v>
      </c>
      <c r="I46" s="120">
        <v>18.399999999999999</v>
      </c>
      <c r="J46" s="120">
        <v>7.1</v>
      </c>
      <c r="K46" s="120"/>
      <c r="L46" s="120">
        <v>6.6</v>
      </c>
      <c r="M46" s="120">
        <v>6.4</v>
      </c>
      <c r="N46" s="120">
        <v>18.399999999999999</v>
      </c>
      <c r="O46" s="120">
        <v>16.100000000000001</v>
      </c>
      <c r="P46" s="120">
        <v>14.2</v>
      </c>
      <c r="Q46" s="120">
        <v>23.6</v>
      </c>
      <c r="R46" s="120"/>
      <c r="S46" s="120">
        <v>24.3</v>
      </c>
      <c r="T46" s="120">
        <v>26.4</v>
      </c>
      <c r="U46" s="120">
        <v>23.5</v>
      </c>
      <c r="V46" s="120">
        <v>62.4</v>
      </c>
      <c r="W46" s="120">
        <v>59.3</v>
      </c>
      <c r="X46" s="120">
        <v>13.8</v>
      </c>
      <c r="Y46" s="120"/>
      <c r="Z46" s="120"/>
      <c r="AA46" s="120"/>
      <c r="AB46" s="120"/>
      <c r="AC46" s="120">
        <v>11.7</v>
      </c>
      <c r="AD46" s="120">
        <v>0.5</v>
      </c>
      <c r="AE46" s="120">
        <v>0.7</v>
      </c>
      <c r="AF46" s="120"/>
      <c r="AG46" s="120">
        <v>13.2</v>
      </c>
      <c r="AH46" s="120">
        <v>18.5</v>
      </c>
      <c r="AI46" s="120">
        <v>14.9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>
        <v>1</v>
      </c>
      <c r="AV46" s="120">
        <v>1.2</v>
      </c>
      <c r="AW46" s="120">
        <v>1.5</v>
      </c>
      <c r="AX46" s="120"/>
      <c r="AY46" s="120">
        <v>0.1</v>
      </c>
      <c r="AZ46" s="120"/>
      <c r="BA46" s="120"/>
      <c r="BB46" s="120"/>
      <c r="BC46" s="120"/>
      <c r="BD46" s="120"/>
      <c r="BE46" s="120"/>
      <c r="BF46" s="120"/>
      <c r="BG46" s="120"/>
      <c r="BH46" s="120">
        <v>7.6</v>
      </c>
      <c r="BI46" s="120">
        <v>19.5</v>
      </c>
      <c r="BJ46" s="120"/>
      <c r="BK46" s="120">
        <v>7.2</v>
      </c>
      <c r="BL46" s="120">
        <v>7.5</v>
      </c>
      <c r="BM46" s="120">
        <v>6.8</v>
      </c>
      <c r="BN46" s="120"/>
      <c r="BO46" s="120">
        <v>6.7</v>
      </c>
      <c r="BP46" s="120">
        <v>5.4</v>
      </c>
      <c r="BQ46" s="120">
        <v>5.3</v>
      </c>
      <c r="BR46" s="120">
        <v>104.3</v>
      </c>
      <c r="BS46" s="120">
        <v>99.9</v>
      </c>
      <c r="BT46" s="120">
        <v>86.5</v>
      </c>
      <c r="BU46" s="120">
        <v>50.7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32.700000000000003</v>
      </c>
      <c r="CI46" s="120">
        <v>16.5</v>
      </c>
      <c r="CJ46" s="120">
        <v>6.8</v>
      </c>
      <c r="CK46" s="120"/>
      <c r="CL46" s="120"/>
      <c r="CM46" s="120">
        <v>3.8</v>
      </c>
      <c r="CN46" s="120">
        <v>25.5</v>
      </c>
      <c r="CO46" s="120"/>
      <c r="CP46" s="120">
        <v>8.3000000000000007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227.24999999999997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0.3</v>
      </c>
      <c r="AI48" s="120">
        <v>0.3</v>
      </c>
      <c r="AJ48" s="120">
        <v>0.3</v>
      </c>
      <c r="AK48" s="120">
        <v>0.3</v>
      </c>
      <c r="AL48" s="120">
        <v>22.8</v>
      </c>
      <c r="AM48" s="120">
        <v>22.8</v>
      </c>
      <c r="AN48" s="120">
        <v>22.8</v>
      </c>
      <c r="AO48" s="120">
        <v>22.8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23.099999999999998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6.1</v>
      </c>
      <c r="C50" s="107">
        <f t="shared" ref="C50:BN50" si="9">SUM(C44:C49)</f>
        <v>4.5999999999999996</v>
      </c>
      <c r="D50" s="107">
        <f t="shared" si="9"/>
        <v>4.5999999999999996</v>
      </c>
      <c r="E50" s="107">
        <f t="shared" si="9"/>
        <v>2.5</v>
      </c>
      <c r="F50" s="107">
        <f t="shared" si="9"/>
        <v>4.0999999999999996</v>
      </c>
      <c r="G50" s="107">
        <f t="shared" si="9"/>
        <v>1.6</v>
      </c>
      <c r="H50" s="107">
        <f t="shared" si="9"/>
        <v>0.7</v>
      </c>
      <c r="I50" s="107">
        <f t="shared" si="9"/>
        <v>18.399999999999999</v>
      </c>
      <c r="J50" s="107">
        <f t="shared" si="9"/>
        <v>7.1</v>
      </c>
      <c r="K50" s="107">
        <f t="shared" si="9"/>
        <v>0</v>
      </c>
      <c r="L50" s="107">
        <f t="shared" si="9"/>
        <v>6.6</v>
      </c>
      <c r="M50" s="107">
        <f t="shared" si="9"/>
        <v>6.4</v>
      </c>
      <c r="N50" s="107">
        <f t="shared" si="9"/>
        <v>18.399999999999999</v>
      </c>
      <c r="O50" s="107">
        <f t="shared" si="9"/>
        <v>16.100000000000001</v>
      </c>
      <c r="P50" s="107">
        <f t="shared" si="9"/>
        <v>14.2</v>
      </c>
      <c r="Q50" s="107">
        <f t="shared" si="9"/>
        <v>23.6</v>
      </c>
      <c r="R50" s="107">
        <f t="shared" si="9"/>
        <v>0</v>
      </c>
      <c r="S50" s="107">
        <f t="shared" si="9"/>
        <v>24.3</v>
      </c>
      <c r="T50" s="107">
        <f t="shared" si="9"/>
        <v>26.4</v>
      </c>
      <c r="U50" s="107">
        <f t="shared" si="9"/>
        <v>23.5</v>
      </c>
      <c r="V50" s="107">
        <f t="shared" si="9"/>
        <v>62.4</v>
      </c>
      <c r="W50" s="107">
        <f t="shared" si="9"/>
        <v>59.3</v>
      </c>
      <c r="X50" s="107">
        <f t="shared" si="9"/>
        <v>13.8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11.7</v>
      </c>
      <c r="AD50" s="107">
        <f t="shared" si="9"/>
        <v>0.5</v>
      </c>
      <c r="AE50" s="107">
        <f t="shared" si="9"/>
        <v>0.7</v>
      </c>
      <c r="AF50" s="107">
        <f t="shared" si="9"/>
        <v>0</v>
      </c>
      <c r="AG50" s="107">
        <f t="shared" si="9"/>
        <v>13.2</v>
      </c>
      <c r="AH50" s="107">
        <f t="shared" si="9"/>
        <v>18.8</v>
      </c>
      <c r="AI50" s="107">
        <f t="shared" si="9"/>
        <v>15.200000000000001</v>
      </c>
      <c r="AJ50" s="107">
        <f t="shared" si="9"/>
        <v>0.3</v>
      </c>
      <c r="AK50" s="107">
        <f t="shared" si="9"/>
        <v>0.3</v>
      </c>
      <c r="AL50" s="107">
        <f t="shared" si="9"/>
        <v>22.8</v>
      </c>
      <c r="AM50" s="107">
        <f t="shared" si="9"/>
        <v>22.8</v>
      </c>
      <c r="AN50" s="107">
        <f t="shared" si="9"/>
        <v>22.8</v>
      </c>
      <c r="AO50" s="107">
        <f t="shared" si="9"/>
        <v>22.8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1</v>
      </c>
      <c r="AV50" s="107">
        <f t="shared" si="9"/>
        <v>1.2</v>
      </c>
      <c r="AW50" s="107">
        <f t="shared" si="9"/>
        <v>1.5</v>
      </c>
      <c r="AX50" s="107">
        <f t="shared" si="9"/>
        <v>0</v>
      </c>
      <c r="AY50" s="107">
        <f t="shared" si="9"/>
        <v>0.1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7.6</v>
      </c>
      <c r="BI50" s="107">
        <f t="shared" si="9"/>
        <v>19.5</v>
      </c>
      <c r="BJ50" s="107">
        <f t="shared" si="9"/>
        <v>0</v>
      </c>
      <c r="BK50" s="107">
        <f t="shared" si="9"/>
        <v>7.2</v>
      </c>
      <c r="BL50" s="107">
        <f t="shared" si="9"/>
        <v>7.5</v>
      </c>
      <c r="BM50" s="107">
        <f t="shared" si="9"/>
        <v>6.8</v>
      </c>
      <c r="BN50" s="107">
        <f t="shared" si="9"/>
        <v>0</v>
      </c>
      <c r="BO50" s="107">
        <f t="shared" ref="BO50:CW50" si="10">SUM(BO44:BO49)</f>
        <v>6.7</v>
      </c>
      <c r="BP50" s="107">
        <f t="shared" si="10"/>
        <v>5.4</v>
      </c>
      <c r="BQ50" s="107">
        <f t="shared" si="10"/>
        <v>5.3</v>
      </c>
      <c r="BR50" s="107">
        <f t="shared" si="10"/>
        <v>104.3</v>
      </c>
      <c r="BS50" s="107">
        <f t="shared" si="10"/>
        <v>99.9</v>
      </c>
      <c r="BT50" s="107">
        <f t="shared" si="10"/>
        <v>86.5</v>
      </c>
      <c r="BU50" s="107">
        <f t="shared" si="10"/>
        <v>50.7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32.700000000000003</v>
      </c>
      <c r="CI50" s="107">
        <f t="shared" si="10"/>
        <v>16.5</v>
      </c>
      <c r="CJ50" s="107">
        <f t="shared" si="10"/>
        <v>6.8</v>
      </c>
      <c r="CK50" s="107">
        <f t="shared" si="10"/>
        <v>0</v>
      </c>
      <c r="CL50" s="107">
        <f t="shared" si="10"/>
        <v>0</v>
      </c>
      <c r="CM50" s="107">
        <f t="shared" si="10"/>
        <v>3.8</v>
      </c>
      <c r="CN50" s="107">
        <f t="shared" si="10"/>
        <v>25.5</v>
      </c>
      <c r="CO50" s="107">
        <f t="shared" si="10"/>
        <v>0</v>
      </c>
      <c r="CP50" s="107">
        <f t="shared" si="10"/>
        <v>8.3000000000000007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250.34999999999997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11.766999999999999</v>
      </c>
      <c r="C53" s="107">
        <f t="shared" ref="C53:BN53" si="13">C17+C27+C41</f>
        <v>10.879</v>
      </c>
      <c r="D53" s="107">
        <f t="shared" si="13"/>
        <v>11.308999999999999</v>
      </c>
      <c r="E53" s="107">
        <f t="shared" si="13"/>
        <v>11.332000000000001</v>
      </c>
      <c r="F53" s="107">
        <f t="shared" si="13"/>
        <v>15.635999999999999</v>
      </c>
      <c r="G53" s="107">
        <f t="shared" si="13"/>
        <v>15.440999999999999</v>
      </c>
      <c r="H53" s="107">
        <f t="shared" si="13"/>
        <v>15.547000000000001</v>
      </c>
      <c r="I53" s="107">
        <f t="shared" si="13"/>
        <v>30.607999999999997</v>
      </c>
      <c r="J53" s="107">
        <f t="shared" si="13"/>
        <v>22.298000000000002</v>
      </c>
      <c r="K53" s="107">
        <f t="shared" si="13"/>
        <v>16.059000000000001</v>
      </c>
      <c r="L53" s="107">
        <f t="shared" si="13"/>
        <v>22.53</v>
      </c>
      <c r="M53" s="107">
        <f t="shared" si="13"/>
        <v>21.942</v>
      </c>
      <c r="N53" s="107">
        <f t="shared" si="13"/>
        <v>30.208999999999996</v>
      </c>
      <c r="O53" s="107">
        <f t="shared" si="13"/>
        <v>29.577000000000002</v>
      </c>
      <c r="P53" s="107">
        <f t="shared" si="13"/>
        <v>29.558999999999997</v>
      </c>
      <c r="Q53" s="107">
        <f t="shared" si="13"/>
        <v>31.372</v>
      </c>
      <c r="R53" s="107">
        <f t="shared" si="13"/>
        <v>18.617000000000001</v>
      </c>
      <c r="S53" s="107">
        <f t="shared" si="13"/>
        <v>42.956000000000003</v>
      </c>
      <c r="T53" s="107">
        <f t="shared" si="13"/>
        <v>33.021999999999998</v>
      </c>
      <c r="U53" s="107">
        <f t="shared" si="13"/>
        <v>33.673999999999999</v>
      </c>
      <c r="V53" s="107">
        <f t="shared" si="13"/>
        <v>91.394000000000005</v>
      </c>
      <c r="W53" s="107">
        <f t="shared" si="13"/>
        <v>76.585999999999999</v>
      </c>
      <c r="X53" s="107">
        <f t="shared" si="13"/>
        <v>62.248000000000005</v>
      </c>
      <c r="Y53" s="107">
        <f t="shared" si="13"/>
        <v>104.24199999999999</v>
      </c>
      <c r="Z53" s="107">
        <f t="shared" si="13"/>
        <v>29.173999999999999</v>
      </c>
      <c r="AA53" s="107">
        <f t="shared" si="13"/>
        <v>59.664999999999999</v>
      </c>
      <c r="AB53" s="107">
        <f t="shared" si="13"/>
        <v>96.60799999999999</v>
      </c>
      <c r="AC53" s="107">
        <f t="shared" si="13"/>
        <v>82.344000000000008</v>
      </c>
      <c r="AD53" s="107">
        <f t="shared" si="13"/>
        <v>124.298</v>
      </c>
      <c r="AE53" s="107">
        <f t="shared" si="13"/>
        <v>94.834000000000003</v>
      </c>
      <c r="AF53" s="107">
        <f t="shared" si="13"/>
        <v>67.8</v>
      </c>
      <c r="AG53" s="107">
        <f t="shared" si="13"/>
        <v>78.2</v>
      </c>
      <c r="AH53" s="107">
        <f t="shared" si="13"/>
        <v>41.8</v>
      </c>
      <c r="AI53" s="107">
        <f t="shared" si="13"/>
        <v>38.200000000000003</v>
      </c>
      <c r="AJ53" s="107">
        <f t="shared" si="13"/>
        <v>112.279</v>
      </c>
      <c r="AK53" s="107">
        <f t="shared" si="13"/>
        <v>182.14500000000001</v>
      </c>
      <c r="AL53" s="107">
        <f t="shared" si="13"/>
        <v>46.8</v>
      </c>
      <c r="AM53" s="107">
        <f t="shared" si="13"/>
        <v>46.32</v>
      </c>
      <c r="AN53" s="107">
        <f t="shared" si="13"/>
        <v>45.8</v>
      </c>
      <c r="AO53" s="107">
        <f t="shared" si="13"/>
        <v>153.60200000000003</v>
      </c>
      <c r="AP53" s="107">
        <f t="shared" si="13"/>
        <v>21.344999999999999</v>
      </c>
      <c r="AQ53" s="107">
        <f t="shared" si="13"/>
        <v>19.565000000000001</v>
      </c>
      <c r="AR53" s="107">
        <f t="shared" si="13"/>
        <v>31.434999999999999</v>
      </c>
      <c r="AS53" s="107">
        <f t="shared" si="13"/>
        <v>39.313000000000002</v>
      </c>
      <c r="AT53" s="107">
        <f t="shared" si="13"/>
        <v>39.36</v>
      </c>
      <c r="AU53" s="107">
        <f t="shared" si="13"/>
        <v>15.568000000000001</v>
      </c>
      <c r="AV53" s="107">
        <f t="shared" si="13"/>
        <v>15.79</v>
      </c>
      <c r="AW53" s="107">
        <f t="shared" si="13"/>
        <v>17.547999999999998</v>
      </c>
      <c r="AX53" s="107">
        <f t="shared" si="13"/>
        <v>33.183</v>
      </c>
      <c r="AY53" s="107">
        <f t="shared" si="13"/>
        <v>26.932000000000002</v>
      </c>
      <c r="AZ53" s="107">
        <f t="shared" si="13"/>
        <v>32.499000000000002</v>
      </c>
      <c r="BA53" s="107">
        <f t="shared" si="13"/>
        <v>73.890999999999991</v>
      </c>
      <c r="BB53" s="107">
        <f t="shared" si="13"/>
        <v>114.221</v>
      </c>
      <c r="BC53" s="107">
        <f t="shared" si="13"/>
        <v>120.108</v>
      </c>
      <c r="BD53" s="107">
        <f t="shared" si="13"/>
        <v>63.206000000000003</v>
      </c>
      <c r="BE53" s="107">
        <f t="shared" si="13"/>
        <v>59.585000000000001</v>
      </c>
      <c r="BF53" s="107">
        <f t="shared" si="13"/>
        <v>343.84300000000002</v>
      </c>
      <c r="BG53" s="107">
        <f t="shared" si="13"/>
        <v>56.593000000000004</v>
      </c>
      <c r="BH53" s="107">
        <f t="shared" si="13"/>
        <v>22.704000000000001</v>
      </c>
      <c r="BI53" s="107">
        <f t="shared" si="13"/>
        <v>33.516999999999996</v>
      </c>
      <c r="BJ53" s="107">
        <f t="shared" si="13"/>
        <v>75.853999999999999</v>
      </c>
      <c r="BK53" s="107">
        <f t="shared" si="13"/>
        <v>25.39</v>
      </c>
      <c r="BL53" s="107">
        <f t="shared" si="13"/>
        <v>25.619</v>
      </c>
      <c r="BM53" s="107">
        <f t="shared" si="13"/>
        <v>26.367999999999999</v>
      </c>
      <c r="BN53" s="107">
        <f t="shared" si="13"/>
        <v>28</v>
      </c>
      <c r="BO53" s="107">
        <f t="shared" ref="BO53:CX53" si="14">BO17+BO27+BO41</f>
        <v>26.339000000000002</v>
      </c>
      <c r="BP53" s="107">
        <f t="shared" si="14"/>
        <v>38.43</v>
      </c>
      <c r="BQ53" s="107">
        <f t="shared" si="14"/>
        <v>38.995999999999995</v>
      </c>
      <c r="BR53" s="107">
        <f t="shared" si="14"/>
        <v>104.3</v>
      </c>
      <c r="BS53" s="107">
        <f t="shared" si="14"/>
        <v>100.49000000000001</v>
      </c>
      <c r="BT53" s="107">
        <f t="shared" si="14"/>
        <v>86.5</v>
      </c>
      <c r="BU53" s="107">
        <f t="shared" si="14"/>
        <v>55.669000000000004</v>
      </c>
      <c r="BV53" s="107">
        <f t="shared" si="14"/>
        <v>48.300000000000004</v>
      </c>
      <c r="BW53" s="107">
        <f t="shared" si="14"/>
        <v>38.209000000000003</v>
      </c>
      <c r="BX53" s="107">
        <f t="shared" si="14"/>
        <v>36.927999999999997</v>
      </c>
      <c r="BY53" s="107">
        <f t="shared" si="14"/>
        <v>36.656999999999996</v>
      </c>
      <c r="BZ53" s="107">
        <f t="shared" si="14"/>
        <v>34.704999999999998</v>
      </c>
      <c r="CA53" s="107">
        <f t="shared" si="14"/>
        <v>39.061</v>
      </c>
      <c r="CB53" s="107">
        <f t="shared" si="14"/>
        <v>39.376000000000005</v>
      </c>
      <c r="CC53" s="107">
        <f t="shared" si="14"/>
        <v>43.04</v>
      </c>
      <c r="CD53" s="107">
        <f t="shared" si="14"/>
        <v>77.557999999999993</v>
      </c>
      <c r="CE53" s="107">
        <f t="shared" si="14"/>
        <v>85.373000000000005</v>
      </c>
      <c r="CF53" s="107">
        <f t="shared" si="14"/>
        <v>48.234999999999999</v>
      </c>
      <c r="CG53" s="107">
        <f t="shared" si="14"/>
        <v>81.679999999999993</v>
      </c>
      <c r="CH53" s="107">
        <f t="shared" si="14"/>
        <v>122.38700000000001</v>
      </c>
      <c r="CI53" s="107">
        <f t="shared" si="14"/>
        <v>122.86499999999999</v>
      </c>
      <c r="CJ53" s="107">
        <f t="shared" si="14"/>
        <v>125.164</v>
      </c>
      <c r="CK53" s="107">
        <f t="shared" si="14"/>
        <v>206.50400000000002</v>
      </c>
      <c r="CL53" s="107">
        <f t="shared" si="14"/>
        <v>84.514999999999986</v>
      </c>
      <c r="CM53" s="107">
        <f t="shared" si="14"/>
        <v>86.713999999999999</v>
      </c>
      <c r="CN53" s="107">
        <f t="shared" si="14"/>
        <v>102.4</v>
      </c>
      <c r="CO53" s="107">
        <f t="shared" si="14"/>
        <v>112.84</v>
      </c>
      <c r="CP53" s="107">
        <f t="shared" si="14"/>
        <v>22.689</v>
      </c>
      <c r="CQ53" s="107">
        <f t="shared" si="14"/>
        <v>51.676000000000002</v>
      </c>
      <c r="CR53" s="107">
        <f t="shared" si="14"/>
        <v>65.179999999999993</v>
      </c>
      <c r="CS53" s="107">
        <f t="shared" si="14"/>
        <v>51.813000000000002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1416.1757499999999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11.74</v>
      </c>
      <c r="C5" s="25">
        <v>10.864000000000001</v>
      </c>
      <c r="D5" s="25">
        <v>11.321</v>
      </c>
      <c r="E5" s="25">
        <v>11.37</v>
      </c>
      <c r="F5" s="25">
        <v>15.666</v>
      </c>
      <c r="G5" s="25">
        <v>15.423</v>
      </c>
      <c r="H5" s="25">
        <v>15.579000000000001</v>
      </c>
      <c r="I5" s="25">
        <v>30.646999999999998</v>
      </c>
      <c r="J5" s="25">
        <v>22.280999999999999</v>
      </c>
      <c r="K5" s="25">
        <v>16.013999999999999</v>
      </c>
      <c r="L5" s="25">
        <v>22.548999999999999</v>
      </c>
      <c r="M5" s="25">
        <v>21.914000000000001</v>
      </c>
      <c r="N5" s="25">
        <v>30.242000000000001</v>
      </c>
      <c r="O5" s="25">
        <v>29.611000000000001</v>
      </c>
      <c r="P5" s="25">
        <v>29.565999999999999</v>
      </c>
      <c r="Q5" s="25">
        <v>31.356000000000002</v>
      </c>
      <c r="R5" s="25">
        <v>18.571000000000002</v>
      </c>
      <c r="S5" s="25">
        <v>42.94</v>
      </c>
      <c r="T5" s="25">
        <v>33.018000000000001</v>
      </c>
      <c r="U5" s="25">
        <v>33.704999999999998</v>
      </c>
      <c r="V5" s="25">
        <v>91.338999999999999</v>
      </c>
      <c r="W5" s="25">
        <v>76.585999999999999</v>
      </c>
      <c r="X5" s="25">
        <v>62.286000000000001</v>
      </c>
      <c r="Y5" s="25">
        <v>104.232</v>
      </c>
      <c r="Z5" s="25">
        <v>29.173999999999999</v>
      </c>
      <c r="AA5" s="25">
        <v>59.664999999999999</v>
      </c>
      <c r="AB5" s="25">
        <v>96.608000000000004</v>
      </c>
      <c r="AC5" s="25">
        <v>82.385999999999996</v>
      </c>
      <c r="AD5" s="25">
        <v>124.298</v>
      </c>
      <c r="AE5" s="25">
        <v>94.834000000000003</v>
      </c>
      <c r="AF5" s="25">
        <v>67.796000000000006</v>
      </c>
      <c r="AG5" s="25">
        <v>78.221999999999994</v>
      </c>
      <c r="AH5" s="25">
        <v>41.853999999999999</v>
      </c>
      <c r="AI5" s="25">
        <v>38.220999999999997</v>
      </c>
      <c r="AJ5" s="25">
        <v>112.288</v>
      </c>
      <c r="AK5" s="25">
        <v>182.21899999999999</v>
      </c>
      <c r="AL5" s="25">
        <v>46.805</v>
      </c>
      <c r="AM5" s="25">
        <v>46.3</v>
      </c>
      <c r="AN5" s="25">
        <v>45.78</v>
      </c>
      <c r="AO5" s="25">
        <v>153.54599999999999</v>
      </c>
      <c r="AP5" s="25">
        <v>21.344999999999999</v>
      </c>
      <c r="AQ5" s="25">
        <v>19.565000000000001</v>
      </c>
      <c r="AR5" s="25">
        <v>31.434999999999999</v>
      </c>
      <c r="AS5" s="25">
        <v>39.313000000000002</v>
      </c>
      <c r="AT5" s="25">
        <v>39.377000000000002</v>
      </c>
      <c r="AU5" s="25">
        <v>15.568</v>
      </c>
      <c r="AV5" s="25">
        <v>15.79</v>
      </c>
      <c r="AW5" s="25">
        <v>17.547999999999998</v>
      </c>
      <c r="AX5" s="25">
        <v>33.191000000000003</v>
      </c>
      <c r="AY5" s="25">
        <v>26.931999999999999</v>
      </c>
      <c r="AZ5" s="25">
        <v>32.546999999999997</v>
      </c>
      <c r="BA5" s="25">
        <v>73.888999999999996</v>
      </c>
      <c r="BB5" s="25">
        <v>114.258</v>
      </c>
      <c r="BC5" s="25">
        <v>120.15300000000001</v>
      </c>
      <c r="BD5" s="25">
        <v>63.164000000000001</v>
      </c>
      <c r="BE5" s="25">
        <v>59.591000000000001</v>
      </c>
      <c r="BF5" s="25">
        <v>343.84800000000001</v>
      </c>
      <c r="BG5" s="25">
        <v>56.561999999999998</v>
      </c>
      <c r="BH5" s="25">
        <v>22.719000000000001</v>
      </c>
      <c r="BI5" s="25">
        <v>33.49</v>
      </c>
      <c r="BJ5" s="25">
        <v>75.879000000000005</v>
      </c>
      <c r="BK5" s="25">
        <v>25.39</v>
      </c>
      <c r="BL5" s="25">
        <v>25.619</v>
      </c>
      <c r="BM5" s="25">
        <v>26.367999999999999</v>
      </c>
      <c r="BN5" s="25">
        <v>28</v>
      </c>
      <c r="BO5" s="25">
        <v>26.338999999999999</v>
      </c>
      <c r="BP5" s="25">
        <v>38.43</v>
      </c>
      <c r="BQ5" s="25">
        <v>38.996000000000002</v>
      </c>
      <c r="BR5" s="25">
        <v>104.3</v>
      </c>
      <c r="BS5" s="25">
        <v>100.49</v>
      </c>
      <c r="BT5" s="25">
        <v>86.5</v>
      </c>
      <c r="BU5" s="25">
        <v>55.668999999999997</v>
      </c>
      <c r="BV5" s="25">
        <v>48.253999999999998</v>
      </c>
      <c r="BW5" s="25">
        <v>38.209000000000003</v>
      </c>
      <c r="BX5" s="25">
        <v>36.927999999999997</v>
      </c>
      <c r="BY5" s="25">
        <v>36.656999999999996</v>
      </c>
      <c r="BZ5" s="25">
        <v>34.704999999999998</v>
      </c>
      <c r="CA5" s="25">
        <v>39.061</v>
      </c>
      <c r="CB5" s="25">
        <v>39.375999999999998</v>
      </c>
      <c r="CC5" s="25">
        <v>43.04</v>
      </c>
      <c r="CD5" s="25">
        <v>77.534999999999997</v>
      </c>
      <c r="CE5" s="25">
        <v>85.352000000000004</v>
      </c>
      <c r="CF5" s="25">
        <v>48.186999999999998</v>
      </c>
      <c r="CG5" s="25">
        <v>81.680999999999997</v>
      </c>
      <c r="CH5" s="25">
        <v>122.354</v>
      </c>
      <c r="CI5" s="25">
        <v>122.85899999999999</v>
      </c>
      <c r="CJ5" s="25">
        <v>125.127</v>
      </c>
      <c r="CK5" s="25">
        <v>206.518</v>
      </c>
      <c r="CL5" s="25">
        <v>84.558999999999997</v>
      </c>
      <c r="CM5" s="25">
        <v>86.754000000000005</v>
      </c>
      <c r="CN5" s="25">
        <v>102.42</v>
      </c>
      <c r="CO5" s="25">
        <v>112.884</v>
      </c>
      <c r="CP5" s="25">
        <v>22.689</v>
      </c>
      <c r="CQ5" s="25">
        <v>51.667000000000002</v>
      </c>
      <c r="CR5" s="25">
        <v>65.180000000000007</v>
      </c>
      <c r="CS5" s="25">
        <v>51.813000000000002</v>
      </c>
      <c r="CT5" s="26"/>
      <c r="CU5" s="26"/>
      <c r="CV5" s="26"/>
      <c r="CW5" s="27"/>
      <c r="CX5" s="28">
        <f t="array" ref="CX5">SUMPRODUCT(B5:CW5*0.25)</f>
        <v>1416.2224999999999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91.96</v>
      </c>
      <c r="C8" s="37">
        <v>91.71</v>
      </c>
      <c r="D8" s="37">
        <v>92.78</v>
      </c>
      <c r="E8" s="37">
        <v>90.09</v>
      </c>
      <c r="F8" s="37">
        <v>91.94</v>
      </c>
      <c r="G8" s="37">
        <v>89.45</v>
      </c>
      <c r="H8" s="37">
        <v>87.82</v>
      </c>
      <c r="I8" s="37">
        <v>84.14</v>
      </c>
      <c r="J8" s="37">
        <v>88.41</v>
      </c>
      <c r="K8" s="37">
        <v>88.72</v>
      </c>
      <c r="L8" s="37">
        <v>87.83</v>
      </c>
      <c r="M8" s="37">
        <v>86.4</v>
      </c>
      <c r="N8" s="37">
        <v>86.1</v>
      </c>
      <c r="O8" s="37">
        <v>86.16</v>
      </c>
      <c r="P8" s="37">
        <v>86.54</v>
      </c>
      <c r="Q8" s="37">
        <v>84.96</v>
      </c>
      <c r="R8" s="37">
        <v>87</v>
      </c>
      <c r="S8" s="37">
        <v>88.49</v>
      </c>
      <c r="T8" s="37">
        <v>87.39</v>
      </c>
      <c r="U8" s="37">
        <v>89.12</v>
      </c>
      <c r="V8" s="37">
        <v>85</v>
      </c>
      <c r="W8" s="37">
        <v>89.99</v>
      </c>
      <c r="X8" s="37">
        <v>106.27</v>
      </c>
      <c r="Y8" s="37">
        <v>123.03</v>
      </c>
      <c r="Z8" s="37">
        <v>107.8</v>
      </c>
      <c r="AA8" s="37">
        <v>124.93</v>
      </c>
      <c r="AB8" s="37">
        <v>167.96</v>
      </c>
      <c r="AC8" s="37">
        <v>172.84</v>
      </c>
      <c r="AD8" s="37">
        <v>221.08</v>
      </c>
      <c r="AE8" s="37">
        <v>184.19</v>
      </c>
      <c r="AF8" s="37">
        <v>132.36000000000001</v>
      </c>
      <c r="AG8" s="37">
        <v>130.02000000000001</v>
      </c>
      <c r="AH8" s="37">
        <v>147.97</v>
      </c>
      <c r="AI8" s="37">
        <v>133.74</v>
      </c>
      <c r="AJ8" s="37">
        <v>117.43</v>
      </c>
      <c r="AK8" s="37">
        <v>94</v>
      </c>
      <c r="AL8" s="37">
        <v>124.24</v>
      </c>
      <c r="AM8" s="37">
        <v>110.04</v>
      </c>
      <c r="AN8" s="37">
        <v>92.59</v>
      </c>
      <c r="AO8" s="37">
        <v>89.64</v>
      </c>
      <c r="AP8" s="37">
        <v>105.07</v>
      </c>
      <c r="AQ8" s="37">
        <v>96.83</v>
      </c>
      <c r="AR8" s="37">
        <v>86.87</v>
      </c>
      <c r="AS8" s="37">
        <v>84.67</v>
      </c>
      <c r="AT8" s="37">
        <v>96</v>
      </c>
      <c r="AU8" s="37">
        <v>102.39</v>
      </c>
      <c r="AV8" s="37">
        <v>105</v>
      </c>
      <c r="AW8" s="37">
        <v>104.96</v>
      </c>
      <c r="AX8" s="37">
        <v>89.59</v>
      </c>
      <c r="AY8" s="37">
        <v>91.14</v>
      </c>
      <c r="AZ8" s="37">
        <v>90.13</v>
      </c>
      <c r="BA8" s="37">
        <v>94.68</v>
      </c>
      <c r="BB8" s="37">
        <v>100</v>
      </c>
      <c r="BC8" s="37">
        <v>100.08</v>
      </c>
      <c r="BD8" s="37">
        <v>101.01</v>
      </c>
      <c r="BE8" s="37">
        <v>101.97</v>
      </c>
      <c r="BF8" s="37">
        <v>88.3</v>
      </c>
      <c r="BG8" s="37">
        <v>102.03</v>
      </c>
      <c r="BH8" s="37">
        <v>117.27</v>
      </c>
      <c r="BI8" s="37">
        <v>170.88</v>
      </c>
      <c r="BJ8" s="37">
        <v>100.64</v>
      </c>
      <c r="BK8" s="37">
        <v>223.26</v>
      </c>
      <c r="BL8" s="37">
        <v>259.02999999999997</v>
      </c>
      <c r="BM8" s="37">
        <v>302.98</v>
      </c>
      <c r="BN8" s="37">
        <v>161.66</v>
      </c>
      <c r="BO8" s="37">
        <v>301.18</v>
      </c>
      <c r="BP8" s="37">
        <v>314.37</v>
      </c>
      <c r="BQ8" s="37">
        <v>331.05</v>
      </c>
      <c r="BR8" s="37">
        <v>279.27</v>
      </c>
      <c r="BS8" s="37">
        <v>324.55</v>
      </c>
      <c r="BT8" s="37">
        <v>300.76</v>
      </c>
      <c r="BU8" s="37">
        <v>337.17</v>
      </c>
      <c r="BV8" s="37">
        <v>163.51</v>
      </c>
      <c r="BW8" s="37">
        <v>142.62</v>
      </c>
      <c r="BX8" s="37">
        <v>143.51</v>
      </c>
      <c r="BY8" s="37">
        <v>145.4</v>
      </c>
      <c r="BZ8" s="37">
        <v>157.05000000000001</v>
      </c>
      <c r="CA8" s="37">
        <v>144.41</v>
      </c>
      <c r="CB8" s="37">
        <v>144.47</v>
      </c>
      <c r="CC8" s="37">
        <v>130.66</v>
      </c>
      <c r="CD8" s="37">
        <v>151.55000000000001</v>
      </c>
      <c r="CE8" s="37">
        <v>134.41</v>
      </c>
      <c r="CF8" s="37">
        <v>124.12</v>
      </c>
      <c r="CG8" s="37">
        <v>109</v>
      </c>
      <c r="CH8" s="37">
        <v>140.25</v>
      </c>
      <c r="CI8" s="37">
        <v>131.9</v>
      </c>
      <c r="CJ8" s="37">
        <v>107.09</v>
      </c>
      <c r="CK8" s="37">
        <v>94.8</v>
      </c>
      <c r="CL8" s="37">
        <v>129.24</v>
      </c>
      <c r="CM8" s="37">
        <v>114.48</v>
      </c>
      <c r="CN8" s="37">
        <v>103.95</v>
      </c>
      <c r="CO8" s="37">
        <v>95.97</v>
      </c>
      <c r="CP8" s="37">
        <v>119.76</v>
      </c>
      <c r="CQ8" s="37">
        <v>97.06</v>
      </c>
      <c r="CR8" s="37">
        <v>86.41</v>
      </c>
      <c r="CS8" s="37">
        <v>85</v>
      </c>
      <c r="CT8" s="38"/>
      <c r="CU8" s="38"/>
      <c r="CV8" s="38"/>
      <c r="CW8" s="39"/>
      <c r="CX8" s="40">
        <f>IF(SUM(B8:CW8)&lt;&gt;0,AVERAGEIF(B8:CW8,"&lt;&gt;"""),"")</f>
        <v>131.07854166666667</v>
      </c>
    </row>
    <row r="9" spans="1:102" ht="24.95" customHeight="1" thickBot="1" x14ac:dyDescent="0.25">
      <c r="A9" s="41" t="s">
        <v>6</v>
      </c>
      <c r="B9" s="42">
        <v>91.635000000000005</v>
      </c>
      <c r="C9" s="43">
        <v>91.635000000000005</v>
      </c>
      <c r="D9" s="43">
        <v>91.635000000000005</v>
      </c>
      <c r="E9" s="43">
        <v>91.635000000000005</v>
      </c>
      <c r="F9" s="43">
        <v>88.337500000000006</v>
      </c>
      <c r="G9" s="43">
        <v>88.337500000000006</v>
      </c>
      <c r="H9" s="43">
        <v>88.337500000000006</v>
      </c>
      <c r="I9" s="43">
        <v>88.337500000000006</v>
      </c>
      <c r="J9" s="43">
        <v>87.84</v>
      </c>
      <c r="K9" s="43">
        <v>87.84</v>
      </c>
      <c r="L9" s="43">
        <v>87.84</v>
      </c>
      <c r="M9" s="43">
        <v>87.84</v>
      </c>
      <c r="N9" s="43">
        <v>85.94</v>
      </c>
      <c r="O9" s="43">
        <v>85.94</v>
      </c>
      <c r="P9" s="43">
        <v>85.94</v>
      </c>
      <c r="Q9" s="43">
        <v>85.94</v>
      </c>
      <c r="R9" s="43">
        <v>88</v>
      </c>
      <c r="S9" s="43">
        <v>88</v>
      </c>
      <c r="T9" s="43">
        <v>88</v>
      </c>
      <c r="U9" s="43">
        <v>88</v>
      </c>
      <c r="V9" s="43">
        <v>101.07250000000001</v>
      </c>
      <c r="W9" s="43">
        <v>101.07250000000001</v>
      </c>
      <c r="X9" s="43">
        <v>101.07250000000001</v>
      </c>
      <c r="Y9" s="43">
        <v>101.07250000000001</v>
      </c>
      <c r="Z9" s="43">
        <v>143.38249999999999</v>
      </c>
      <c r="AA9" s="43">
        <v>143.38249999999999</v>
      </c>
      <c r="AB9" s="43">
        <v>143.38249999999999</v>
      </c>
      <c r="AC9" s="43">
        <v>143.38249999999999</v>
      </c>
      <c r="AD9" s="43">
        <v>166.91249999999999</v>
      </c>
      <c r="AE9" s="43">
        <v>166.91249999999999</v>
      </c>
      <c r="AF9" s="43">
        <v>166.91249999999999</v>
      </c>
      <c r="AG9" s="43">
        <v>166.91249999999999</v>
      </c>
      <c r="AH9" s="43">
        <v>123.285</v>
      </c>
      <c r="AI9" s="43">
        <v>123.285</v>
      </c>
      <c r="AJ9" s="43">
        <v>123.285</v>
      </c>
      <c r="AK9" s="43">
        <v>123.285</v>
      </c>
      <c r="AL9" s="43">
        <v>104.1275</v>
      </c>
      <c r="AM9" s="43">
        <v>104.1275</v>
      </c>
      <c r="AN9" s="43">
        <v>104.1275</v>
      </c>
      <c r="AO9" s="43">
        <v>104.1275</v>
      </c>
      <c r="AP9" s="43">
        <v>93.36</v>
      </c>
      <c r="AQ9" s="43">
        <v>93.36</v>
      </c>
      <c r="AR9" s="43">
        <v>93.36</v>
      </c>
      <c r="AS9" s="43">
        <v>93.36</v>
      </c>
      <c r="AT9" s="43">
        <v>102.08750000000001</v>
      </c>
      <c r="AU9" s="43">
        <v>102.08750000000001</v>
      </c>
      <c r="AV9" s="43">
        <v>102.08750000000001</v>
      </c>
      <c r="AW9" s="43">
        <v>102.08750000000001</v>
      </c>
      <c r="AX9" s="43">
        <v>91.385000000000005</v>
      </c>
      <c r="AY9" s="43">
        <v>91.385000000000005</v>
      </c>
      <c r="AZ9" s="43">
        <v>91.385000000000005</v>
      </c>
      <c r="BA9" s="43">
        <v>91.385000000000005</v>
      </c>
      <c r="BB9" s="43">
        <v>100.765</v>
      </c>
      <c r="BC9" s="43">
        <v>100.765</v>
      </c>
      <c r="BD9" s="43">
        <v>100.765</v>
      </c>
      <c r="BE9" s="43">
        <v>100.765</v>
      </c>
      <c r="BF9" s="43">
        <v>119.62</v>
      </c>
      <c r="BG9" s="43">
        <v>119.62</v>
      </c>
      <c r="BH9" s="43">
        <v>119.62</v>
      </c>
      <c r="BI9" s="43">
        <v>119.62</v>
      </c>
      <c r="BJ9" s="43">
        <v>221.47749999999999</v>
      </c>
      <c r="BK9" s="43">
        <v>221.47749999999999</v>
      </c>
      <c r="BL9" s="43">
        <v>221.47749999999999</v>
      </c>
      <c r="BM9" s="43">
        <v>221.47749999999999</v>
      </c>
      <c r="BN9" s="43">
        <v>277.065</v>
      </c>
      <c r="BO9" s="43">
        <v>277.065</v>
      </c>
      <c r="BP9" s="43">
        <v>277.065</v>
      </c>
      <c r="BQ9" s="43">
        <v>277.065</v>
      </c>
      <c r="BR9" s="43">
        <v>310.4375</v>
      </c>
      <c r="BS9" s="43">
        <v>310.4375</v>
      </c>
      <c r="BT9" s="43">
        <v>310.4375</v>
      </c>
      <c r="BU9" s="43">
        <v>310.4375</v>
      </c>
      <c r="BV9" s="43">
        <v>148.76</v>
      </c>
      <c r="BW9" s="43">
        <v>148.76</v>
      </c>
      <c r="BX9" s="43">
        <v>148.76</v>
      </c>
      <c r="BY9" s="43">
        <v>148.76</v>
      </c>
      <c r="BZ9" s="43">
        <v>144.14750000000001</v>
      </c>
      <c r="CA9" s="43">
        <v>144.14750000000001</v>
      </c>
      <c r="CB9" s="43">
        <v>144.14750000000001</v>
      </c>
      <c r="CC9" s="43">
        <v>144.14750000000001</v>
      </c>
      <c r="CD9" s="43">
        <v>129.77000000000001</v>
      </c>
      <c r="CE9" s="43">
        <v>129.77000000000001</v>
      </c>
      <c r="CF9" s="43">
        <v>129.77000000000001</v>
      </c>
      <c r="CG9" s="43">
        <v>129.77000000000001</v>
      </c>
      <c r="CH9" s="43">
        <v>118.51</v>
      </c>
      <c r="CI9" s="43">
        <v>118.51</v>
      </c>
      <c r="CJ9" s="43">
        <v>118.51</v>
      </c>
      <c r="CK9" s="43">
        <v>118.51</v>
      </c>
      <c r="CL9" s="43">
        <v>110.91</v>
      </c>
      <c r="CM9" s="43">
        <v>110.91</v>
      </c>
      <c r="CN9" s="43">
        <v>110.91</v>
      </c>
      <c r="CO9" s="43">
        <v>110.91</v>
      </c>
      <c r="CP9" s="43">
        <v>97.057500000000005</v>
      </c>
      <c r="CQ9" s="43">
        <v>97.057500000000005</v>
      </c>
      <c r="CR9" s="43">
        <v>97.057500000000005</v>
      </c>
      <c r="CS9" s="43">
        <v>97.057500000000005</v>
      </c>
      <c r="CT9" s="44"/>
      <c r="CU9" s="44"/>
      <c r="CV9" s="44"/>
      <c r="CW9" s="45"/>
      <c r="CX9" s="46">
        <f>IF(SUM(B9:CW9)&lt;&gt;0,AVERAGEIF(B9:CW9,"&lt;&gt;"""),"")</f>
        <v>131.07854166666667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>
        <v>62</v>
      </c>
      <c r="AC14" s="65">
        <v>35.898000000000003</v>
      </c>
      <c r="AD14" s="65">
        <v>115.014</v>
      </c>
      <c r="AE14" s="65">
        <v>55.984999999999999</v>
      </c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>
        <v>12.242000000000001</v>
      </c>
      <c r="BL14" s="65">
        <v>13.321</v>
      </c>
      <c r="BM14" s="65">
        <v>13.987</v>
      </c>
      <c r="BN14" s="65"/>
      <c r="BO14" s="65">
        <v>7.0839999999999996</v>
      </c>
      <c r="BP14" s="65">
        <v>2</v>
      </c>
      <c r="BQ14" s="65">
        <v>2</v>
      </c>
      <c r="BR14" s="65">
        <v>2</v>
      </c>
      <c r="BS14" s="65">
        <v>30.972000000000001</v>
      </c>
      <c r="BT14" s="65">
        <v>2</v>
      </c>
      <c r="BU14" s="65">
        <v>2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89.125750000000011</v>
      </c>
    </row>
    <row r="15" spans="1:102" ht="24.95" customHeight="1" x14ac:dyDescent="0.2">
      <c r="A15" s="69" t="s">
        <v>12</v>
      </c>
      <c r="B15" s="70">
        <v>7.6280000000000001</v>
      </c>
      <c r="C15" s="71">
        <v>7.3780000000000001</v>
      </c>
      <c r="D15" s="71">
        <v>7.8410000000000002</v>
      </c>
      <c r="E15" s="71">
        <v>7.9039999999999999</v>
      </c>
      <c r="F15" s="71">
        <v>7.9029999999999996</v>
      </c>
      <c r="G15" s="71">
        <v>7.9089999999999998</v>
      </c>
      <c r="H15" s="71">
        <v>8.0399999999999991</v>
      </c>
      <c r="I15" s="71">
        <v>15.141999999999999</v>
      </c>
      <c r="J15" s="71">
        <v>8.0670000000000002</v>
      </c>
      <c r="K15" s="71">
        <v>7.9370000000000003</v>
      </c>
      <c r="L15" s="71">
        <v>8.02</v>
      </c>
      <c r="M15" s="71">
        <v>8.4019999999999992</v>
      </c>
      <c r="N15" s="71">
        <v>15.371</v>
      </c>
      <c r="O15" s="71">
        <v>15.321999999999999</v>
      </c>
      <c r="P15" s="71">
        <v>14.872999999999999</v>
      </c>
      <c r="Q15" s="71">
        <v>16.518999999999998</v>
      </c>
      <c r="R15" s="71">
        <v>8.0489999999999995</v>
      </c>
      <c r="S15" s="71">
        <v>8.0809999999999995</v>
      </c>
      <c r="T15" s="71">
        <v>16.684000000000001</v>
      </c>
      <c r="U15" s="71">
        <v>15.634</v>
      </c>
      <c r="V15" s="71">
        <v>8.2409999999999997</v>
      </c>
      <c r="W15" s="71">
        <v>8.2479999999999993</v>
      </c>
      <c r="X15" s="71"/>
      <c r="Y15" s="71">
        <v>22.173999999999999</v>
      </c>
      <c r="Z15" s="71">
        <v>21.747</v>
      </c>
      <c r="AA15" s="71">
        <v>22.193999999999999</v>
      </c>
      <c r="AB15" s="71">
        <v>8.73</v>
      </c>
      <c r="AC15" s="71">
        <v>10.672000000000001</v>
      </c>
      <c r="AD15" s="71">
        <v>0.26200000000000001</v>
      </c>
      <c r="AE15" s="71">
        <v>11.688000000000001</v>
      </c>
      <c r="AF15" s="71">
        <v>24.75</v>
      </c>
      <c r="AG15" s="71">
        <v>31.484000000000002</v>
      </c>
      <c r="AH15" s="71">
        <v>16.73</v>
      </c>
      <c r="AI15" s="71">
        <v>16.664000000000001</v>
      </c>
      <c r="AJ15" s="71">
        <v>0.72899999999999998</v>
      </c>
      <c r="AK15" s="71">
        <v>0.84499999999999997</v>
      </c>
      <c r="AL15" s="71">
        <v>3.5630000000000002</v>
      </c>
      <c r="AM15" s="71">
        <v>22.829000000000001</v>
      </c>
      <c r="AN15" s="71">
        <v>23.158999999999999</v>
      </c>
      <c r="AO15" s="71">
        <v>6.5359999999999996</v>
      </c>
      <c r="AP15" s="71">
        <v>6.18</v>
      </c>
      <c r="AQ15" s="71">
        <v>3.2240000000000002</v>
      </c>
      <c r="AR15" s="71">
        <v>10.218999999999999</v>
      </c>
      <c r="AS15" s="71">
        <v>11.346</v>
      </c>
      <c r="AT15" s="71">
        <v>2.1840000000000002</v>
      </c>
      <c r="AU15" s="71">
        <v>2.2080000000000002</v>
      </c>
      <c r="AV15" s="71">
        <v>2.3109999999999999</v>
      </c>
      <c r="AW15" s="71">
        <v>2.77</v>
      </c>
      <c r="AX15" s="71">
        <v>9.0540000000000003</v>
      </c>
      <c r="AY15" s="71">
        <v>6.2169999999999996</v>
      </c>
      <c r="AZ15" s="71">
        <v>5.508</v>
      </c>
      <c r="BA15" s="71">
        <v>2.0859999999999999</v>
      </c>
      <c r="BB15" s="71">
        <v>1.78</v>
      </c>
      <c r="BC15" s="71">
        <v>1.39</v>
      </c>
      <c r="BD15" s="71">
        <v>0.98799999999999999</v>
      </c>
      <c r="BE15" s="71">
        <v>0.64200000000000002</v>
      </c>
      <c r="BF15" s="71">
        <v>0.41499999999999998</v>
      </c>
      <c r="BG15" s="71">
        <v>0.29599999999999999</v>
      </c>
      <c r="BH15" s="71">
        <v>11.012</v>
      </c>
      <c r="BI15" s="71">
        <v>12.053000000000001</v>
      </c>
      <c r="BJ15" s="71">
        <v>14.021000000000001</v>
      </c>
      <c r="BK15" s="71">
        <v>0.11899999999999999</v>
      </c>
      <c r="BL15" s="71">
        <v>9.6000000000000002E-2</v>
      </c>
      <c r="BM15" s="71">
        <v>7.5999999999999998E-2</v>
      </c>
      <c r="BN15" s="71">
        <v>6.0640000000000001</v>
      </c>
      <c r="BO15" s="71">
        <v>1.9E-2</v>
      </c>
      <c r="BP15" s="71">
        <v>5</v>
      </c>
      <c r="BQ15" s="71">
        <v>5</v>
      </c>
      <c r="BR15" s="71">
        <v>44.536000000000001</v>
      </c>
      <c r="BS15" s="71">
        <v>27.170999999999999</v>
      </c>
      <c r="BT15" s="71">
        <v>44.798000000000002</v>
      </c>
      <c r="BU15" s="71">
        <v>14.472</v>
      </c>
      <c r="BV15" s="71">
        <v>6.548</v>
      </c>
      <c r="BW15" s="71">
        <v>13.795999999999999</v>
      </c>
      <c r="BX15" s="71">
        <v>13.904999999999999</v>
      </c>
      <c r="BY15" s="71">
        <v>13.839</v>
      </c>
      <c r="BZ15" s="71">
        <v>7.117</v>
      </c>
      <c r="CA15" s="71">
        <v>7.1580000000000004</v>
      </c>
      <c r="CB15" s="71">
        <v>7.0179999999999998</v>
      </c>
      <c r="CC15" s="71">
        <v>8.2029999999999994</v>
      </c>
      <c r="CD15" s="71">
        <v>5.016</v>
      </c>
      <c r="CE15" s="71">
        <v>5.024</v>
      </c>
      <c r="CF15" s="71">
        <v>6.2050000000000001</v>
      </c>
      <c r="CG15" s="71">
        <v>5.7190000000000003</v>
      </c>
      <c r="CH15" s="71">
        <v>5.3999999999999999E-2</v>
      </c>
      <c r="CI15" s="71">
        <v>5.8999999999999997E-2</v>
      </c>
      <c r="CJ15" s="71">
        <v>6.0999999999999999E-2</v>
      </c>
      <c r="CK15" s="71">
        <v>5.0659999999999998</v>
      </c>
      <c r="CL15" s="71">
        <v>5.8999999999999997E-2</v>
      </c>
      <c r="CM15" s="71">
        <v>0.06</v>
      </c>
      <c r="CN15" s="71">
        <v>5.0609999999999999</v>
      </c>
      <c r="CO15" s="71">
        <v>5.375</v>
      </c>
      <c r="CP15" s="71">
        <v>5.048</v>
      </c>
      <c r="CQ15" s="71">
        <v>12.292999999999999</v>
      </c>
      <c r="CR15" s="71">
        <v>12.879</v>
      </c>
      <c r="CS15" s="71">
        <v>5.5940000000000003</v>
      </c>
      <c r="CT15" s="72"/>
      <c r="CU15" s="72"/>
      <c r="CV15" s="72"/>
      <c r="CW15" s="73"/>
      <c r="CX15" s="74">
        <f t="array" ref="CX15">SUMPRODUCT(B15:CW15*0.25)</f>
        <v>219.59025000000008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7.6280000000000001</v>
      </c>
      <c r="C17" s="77">
        <f t="shared" ref="C17:BN17" si="0">SUM(C11:C16)</f>
        <v>7.3780000000000001</v>
      </c>
      <c r="D17" s="77">
        <f t="shared" si="0"/>
        <v>7.8410000000000002</v>
      </c>
      <c r="E17" s="77">
        <f t="shared" si="0"/>
        <v>7.9039999999999999</v>
      </c>
      <c r="F17" s="77">
        <f t="shared" si="0"/>
        <v>7.9029999999999996</v>
      </c>
      <c r="G17" s="77">
        <f t="shared" si="0"/>
        <v>7.9089999999999998</v>
      </c>
      <c r="H17" s="77">
        <f t="shared" si="0"/>
        <v>8.0399999999999991</v>
      </c>
      <c r="I17" s="77">
        <f t="shared" si="0"/>
        <v>15.141999999999999</v>
      </c>
      <c r="J17" s="77">
        <f t="shared" si="0"/>
        <v>8.0670000000000002</v>
      </c>
      <c r="K17" s="77">
        <f t="shared" si="0"/>
        <v>7.9370000000000003</v>
      </c>
      <c r="L17" s="77">
        <f t="shared" si="0"/>
        <v>8.02</v>
      </c>
      <c r="M17" s="77">
        <f t="shared" si="0"/>
        <v>8.4019999999999992</v>
      </c>
      <c r="N17" s="77">
        <f t="shared" si="0"/>
        <v>15.371</v>
      </c>
      <c r="O17" s="77">
        <f t="shared" si="0"/>
        <v>15.321999999999999</v>
      </c>
      <c r="P17" s="77">
        <f t="shared" si="0"/>
        <v>14.872999999999999</v>
      </c>
      <c r="Q17" s="77">
        <f t="shared" si="0"/>
        <v>16.518999999999998</v>
      </c>
      <c r="R17" s="77">
        <f t="shared" si="0"/>
        <v>8.0489999999999995</v>
      </c>
      <c r="S17" s="77">
        <f t="shared" si="0"/>
        <v>8.0809999999999995</v>
      </c>
      <c r="T17" s="77">
        <f t="shared" si="0"/>
        <v>16.684000000000001</v>
      </c>
      <c r="U17" s="77">
        <f t="shared" si="0"/>
        <v>15.634</v>
      </c>
      <c r="V17" s="77">
        <f t="shared" si="0"/>
        <v>8.2409999999999997</v>
      </c>
      <c r="W17" s="77">
        <f t="shared" si="0"/>
        <v>8.2479999999999993</v>
      </c>
      <c r="X17" s="77">
        <f t="shared" si="0"/>
        <v>0</v>
      </c>
      <c r="Y17" s="77">
        <f t="shared" si="0"/>
        <v>22.173999999999999</v>
      </c>
      <c r="Z17" s="77">
        <f t="shared" si="0"/>
        <v>21.747</v>
      </c>
      <c r="AA17" s="77">
        <f t="shared" si="0"/>
        <v>22.193999999999999</v>
      </c>
      <c r="AB17" s="77">
        <f t="shared" si="0"/>
        <v>70.73</v>
      </c>
      <c r="AC17" s="77">
        <f t="shared" si="0"/>
        <v>46.570000000000007</v>
      </c>
      <c r="AD17" s="77">
        <f t="shared" si="0"/>
        <v>115.276</v>
      </c>
      <c r="AE17" s="77">
        <f t="shared" si="0"/>
        <v>67.673000000000002</v>
      </c>
      <c r="AF17" s="77">
        <f t="shared" si="0"/>
        <v>24.75</v>
      </c>
      <c r="AG17" s="77">
        <f t="shared" si="0"/>
        <v>31.484000000000002</v>
      </c>
      <c r="AH17" s="77">
        <f t="shared" si="0"/>
        <v>16.73</v>
      </c>
      <c r="AI17" s="77">
        <f t="shared" si="0"/>
        <v>16.664000000000001</v>
      </c>
      <c r="AJ17" s="77">
        <f t="shared" si="0"/>
        <v>0.72899999999999998</v>
      </c>
      <c r="AK17" s="77">
        <f t="shared" si="0"/>
        <v>0.84499999999999997</v>
      </c>
      <c r="AL17" s="77">
        <f t="shared" si="0"/>
        <v>3.5630000000000002</v>
      </c>
      <c r="AM17" s="77">
        <f t="shared" si="0"/>
        <v>22.829000000000001</v>
      </c>
      <c r="AN17" s="77">
        <f t="shared" si="0"/>
        <v>23.158999999999999</v>
      </c>
      <c r="AO17" s="77">
        <f t="shared" si="0"/>
        <v>6.5359999999999996</v>
      </c>
      <c r="AP17" s="77">
        <f t="shared" si="0"/>
        <v>6.18</v>
      </c>
      <c r="AQ17" s="77">
        <f t="shared" si="0"/>
        <v>3.2240000000000002</v>
      </c>
      <c r="AR17" s="77">
        <f t="shared" si="0"/>
        <v>10.218999999999999</v>
      </c>
      <c r="AS17" s="77">
        <f t="shared" si="0"/>
        <v>11.346</v>
      </c>
      <c r="AT17" s="77">
        <f t="shared" si="0"/>
        <v>2.1840000000000002</v>
      </c>
      <c r="AU17" s="77">
        <f t="shared" si="0"/>
        <v>2.2080000000000002</v>
      </c>
      <c r="AV17" s="77">
        <f t="shared" si="0"/>
        <v>2.3109999999999999</v>
      </c>
      <c r="AW17" s="77">
        <f t="shared" si="0"/>
        <v>2.77</v>
      </c>
      <c r="AX17" s="77">
        <f t="shared" si="0"/>
        <v>9.0540000000000003</v>
      </c>
      <c r="AY17" s="77">
        <f t="shared" si="0"/>
        <v>6.2169999999999996</v>
      </c>
      <c r="AZ17" s="77">
        <f t="shared" si="0"/>
        <v>5.508</v>
      </c>
      <c r="BA17" s="77">
        <f t="shared" si="0"/>
        <v>2.0859999999999999</v>
      </c>
      <c r="BB17" s="77">
        <f t="shared" si="0"/>
        <v>1.78</v>
      </c>
      <c r="BC17" s="77">
        <f t="shared" si="0"/>
        <v>1.39</v>
      </c>
      <c r="BD17" s="77">
        <f t="shared" si="0"/>
        <v>0.98799999999999999</v>
      </c>
      <c r="BE17" s="77">
        <f t="shared" si="0"/>
        <v>0.64200000000000002</v>
      </c>
      <c r="BF17" s="77">
        <f t="shared" si="0"/>
        <v>0.41499999999999998</v>
      </c>
      <c r="BG17" s="77">
        <f t="shared" si="0"/>
        <v>0.29599999999999999</v>
      </c>
      <c r="BH17" s="77">
        <f t="shared" si="0"/>
        <v>11.012</v>
      </c>
      <c r="BI17" s="77">
        <f t="shared" si="0"/>
        <v>12.053000000000001</v>
      </c>
      <c r="BJ17" s="77">
        <f t="shared" si="0"/>
        <v>14.021000000000001</v>
      </c>
      <c r="BK17" s="77">
        <f t="shared" si="0"/>
        <v>12.361000000000001</v>
      </c>
      <c r="BL17" s="77">
        <f t="shared" si="0"/>
        <v>13.417</v>
      </c>
      <c r="BM17" s="77">
        <f t="shared" si="0"/>
        <v>14.063000000000001</v>
      </c>
      <c r="BN17" s="77">
        <f t="shared" si="0"/>
        <v>6.0640000000000001</v>
      </c>
      <c r="BO17" s="77">
        <f t="shared" ref="BO17:CW17" si="1">SUM(BO11:BO16)</f>
        <v>7.1029999999999998</v>
      </c>
      <c r="BP17" s="77">
        <f t="shared" si="1"/>
        <v>7</v>
      </c>
      <c r="BQ17" s="77">
        <f t="shared" si="1"/>
        <v>7</v>
      </c>
      <c r="BR17" s="77">
        <f t="shared" si="1"/>
        <v>46.536000000000001</v>
      </c>
      <c r="BS17" s="77">
        <f t="shared" si="1"/>
        <v>58.143000000000001</v>
      </c>
      <c r="BT17" s="77">
        <f t="shared" si="1"/>
        <v>46.798000000000002</v>
      </c>
      <c r="BU17" s="77">
        <f t="shared" si="1"/>
        <v>16.472000000000001</v>
      </c>
      <c r="BV17" s="77">
        <f t="shared" si="1"/>
        <v>6.548</v>
      </c>
      <c r="BW17" s="77">
        <f t="shared" si="1"/>
        <v>13.795999999999999</v>
      </c>
      <c r="BX17" s="77">
        <f t="shared" si="1"/>
        <v>13.904999999999999</v>
      </c>
      <c r="BY17" s="77">
        <f t="shared" si="1"/>
        <v>13.839</v>
      </c>
      <c r="BZ17" s="77">
        <f t="shared" si="1"/>
        <v>7.117</v>
      </c>
      <c r="CA17" s="77">
        <f t="shared" si="1"/>
        <v>7.1580000000000004</v>
      </c>
      <c r="CB17" s="77">
        <f t="shared" si="1"/>
        <v>7.0179999999999998</v>
      </c>
      <c r="CC17" s="77">
        <f t="shared" si="1"/>
        <v>8.2029999999999994</v>
      </c>
      <c r="CD17" s="77">
        <f t="shared" si="1"/>
        <v>5.016</v>
      </c>
      <c r="CE17" s="77">
        <f t="shared" si="1"/>
        <v>5.024</v>
      </c>
      <c r="CF17" s="77">
        <f t="shared" si="1"/>
        <v>6.2050000000000001</v>
      </c>
      <c r="CG17" s="77">
        <f t="shared" si="1"/>
        <v>5.7190000000000003</v>
      </c>
      <c r="CH17" s="77">
        <f t="shared" si="1"/>
        <v>5.3999999999999999E-2</v>
      </c>
      <c r="CI17" s="77">
        <f t="shared" si="1"/>
        <v>5.8999999999999997E-2</v>
      </c>
      <c r="CJ17" s="77">
        <f t="shared" si="1"/>
        <v>6.0999999999999999E-2</v>
      </c>
      <c r="CK17" s="77">
        <f t="shared" si="1"/>
        <v>5.0659999999999998</v>
      </c>
      <c r="CL17" s="77">
        <f t="shared" si="1"/>
        <v>5.8999999999999997E-2</v>
      </c>
      <c r="CM17" s="77">
        <f t="shared" si="1"/>
        <v>0.06</v>
      </c>
      <c r="CN17" s="77">
        <f t="shared" si="1"/>
        <v>5.0609999999999999</v>
      </c>
      <c r="CO17" s="77">
        <f t="shared" si="1"/>
        <v>5.375</v>
      </c>
      <c r="CP17" s="77">
        <f t="shared" si="1"/>
        <v>5.048</v>
      </c>
      <c r="CQ17" s="77">
        <f t="shared" si="1"/>
        <v>12.292999999999999</v>
      </c>
      <c r="CR17" s="77">
        <f t="shared" si="1"/>
        <v>12.879</v>
      </c>
      <c r="CS17" s="77">
        <f t="shared" si="1"/>
        <v>5.5940000000000003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308.71600000000012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>
        <v>9.06</v>
      </c>
      <c r="BS20" s="88"/>
      <c r="BT20" s="88">
        <v>1.4590000000000001</v>
      </c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42</v>
      </c>
      <c r="CI20" s="88">
        <v>42</v>
      </c>
      <c r="CJ20" s="88">
        <v>42</v>
      </c>
      <c r="CK20" s="88">
        <v>42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44.629750000000001</v>
      </c>
    </row>
    <row r="21" spans="1:102" ht="24.95" customHeight="1" x14ac:dyDescent="0.2">
      <c r="A21" s="92" t="s">
        <v>17</v>
      </c>
      <c r="B21" s="93">
        <v>1.012</v>
      </c>
      <c r="C21" s="94">
        <v>0.91400000000000003</v>
      </c>
      <c r="D21" s="94">
        <v>0.92800000000000005</v>
      </c>
      <c r="E21" s="94">
        <v>0.91400000000000003</v>
      </c>
      <c r="F21" s="94">
        <v>0.94799999999999995</v>
      </c>
      <c r="G21" s="94">
        <v>0.87</v>
      </c>
      <c r="H21" s="94">
        <v>0.93200000000000005</v>
      </c>
      <c r="I21" s="94">
        <v>5.2840000000000007</v>
      </c>
      <c r="J21" s="94">
        <v>5.34</v>
      </c>
      <c r="K21" s="94">
        <v>0.99199999999999999</v>
      </c>
      <c r="L21" s="94">
        <v>5.306</v>
      </c>
      <c r="M21" s="94">
        <v>5.2720000000000002</v>
      </c>
      <c r="N21" s="94">
        <v>5.2720000000000002</v>
      </c>
      <c r="O21" s="94">
        <v>5.2840000000000007</v>
      </c>
      <c r="P21" s="94">
        <v>5.2640000000000002</v>
      </c>
      <c r="Q21" s="94">
        <v>5.2720000000000002</v>
      </c>
      <c r="R21" s="94">
        <v>0.83199999999999996</v>
      </c>
      <c r="S21" s="94">
        <v>16.259</v>
      </c>
      <c r="T21" s="94">
        <v>5.7</v>
      </c>
      <c r="U21" s="94">
        <v>5.7619999999999996</v>
      </c>
      <c r="V21" s="94">
        <v>12.766999999999999</v>
      </c>
      <c r="W21" s="94">
        <v>0.93400000000000005</v>
      </c>
      <c r="X21" s="94"/>
      <c r="Y21" s="94">
        <v>8.1999999999999993</v>
      </c>
      <c r="Z21" s="94">
        <v>3.4630000000000001</v>
      </c>
      <c r="AA21" s="94">
        <v>6.7739999999999991</v>
      </c>
      <c r="AB21" s="94">
        <v>7.2039999999999997</v>
      </c>
      <c r="AC21" s="94">
        <v>7.6440000000000001</v>
      </c>
      <c r="AD21" s="94">
        <v>5.6870000000000003</v>
      </c>
      <c r="AE21" s="94">
        <v>7.1769999999999996</v>
      </c>
      <c r="AF21" s="94">
        <v>7.5049999999999999</v>
      </c>
      <c r="AG21" s="94">
        <v>24.085999999999999</v>
      </c>
      <c r="AH21" s="94">
        <v>9.2639999999999993</v>
      </c>
      <c r="AI21" s="94">
        <v>7.5409999999999995</v>
      </c>
      <c r="AJ21" s="94">
        <v>1.603</v>
      </c>
      <c r="AK21" s="94">
        <v>1.542</v>
      </c>
      <c r="AL21" s="94">
        <v>1.4470000000000001</v>
      </c>
      <c r="AM21" s="94">
        <v>7.0869999999999997</v>
      </c>
      <c r="AN21" s="94">
        <v>7.0209999999999999</v>
      </c>
      <c r="AO21" s="94">
        <v>1.506</v>
      </c>
      <c r="AP21" s="94">
        <v>1.528</v>
      </c>
      <c r="AQ21" s="94">
        <v>1.599</v>
      </c>
      <c r="AR21" s="94">
        <v>1.5720000000000001</v>
      </c>
      <c r="AS21" s="94">
        <v>4.2909999999999995</v>
      </c>
      <c r="AT21" s="94">
        <v>2.8330000000000002</v>
      </c>
      <c r="AU21" s="94">
        <v>1.4000000000000001</v>
      </c>
      <c r="AV21" s="94">
        <v>1.419</v>
      </c>
      <c r="AW21" s="94">
        <v>1.4379999999999999</v>
      </c>
      <c r="AX21" s="94">
        <v>2.92</v>
      </c>
      <c r="AY21" s="94">
        <v>2.9980000000000002</v>
      </c>
      <c r="AZ21" s="94">
        <v>3.09</v>
      </c>
      <c r="BA21" s="94">
        <v>2.923</v>
      </c>
      <c r="BB21" s="94">
        <v>1.3580000000000001</v>
      </c>
      <c r="BC21" s="94">
        <v>1.363</v>
      </c>
      <c r="BD21" s="94">
        <v>1.3760000000000001</v>
      </c>
      <c r="BE21" s="94">
        <v>1.349</v>
      </c>
      <c r="BF21" s="94">
        <v>5.2329999999999997</v>
      </c>
      <c r="BG21" s="94">
        <v>1.4610000000000001</v>
      </c>
      <c r="BH21" s="94">
        <v>1.5050000000000001</v>
      </c>
      <c r="BI21" s="94">
        <v>6.7929999999999993</v>
      </c>
      <c r="BJ21" s="94">
        <v>1.3009999999999999</v>
      </c>
      <c r="BK21" s="94">
        <v>5.4080000000000004</v>
      </c>
      <c r="BL21" s="94">
        <v>5.3680000000000003</v>
      </c>
      <c r="BM21" s="94">
        <v>5.2450000000000001</v>
      </c>
      <c r="BN21" s="94">
        <v>1.2529999999999999</v>
      </c>
      <c r="BO21" s="94">
        <v>5.2380000000000004</v>
      </c>
      <c r="BP21" s="94">
        <v>6.9180000000000001</v>
      </c>
      <c r="BQ21" s="94">
        <v>6.851</v>
      </c>
      <c r="BR21" s="94">
        <v>6.6630000000000003</v>
      </c>
      <c r="BS21" s="94">
        <v>6.6770000000000005</v>
      </c>
      <c r="BT21" s="94">
        <v>6.8450000000000006</v>
      </c>
      <c r="BU21" s="94">
        <v>7.1120000000000001</v>
      </c>
      <c r="BV21" s="94">
        <v>1.5980000000000001</v>
      </c>
      <c r="BW21" s="94">
        <v>1.4890000000000001</v>
      </c>
      <c r="BX21" s="94">
        <v>1.52</v>
      </c>
      <c r="BY21" s="94">
        <v>1.5620000000000001</v>
      </c>
      <c r="BZ21" s="94">
        <v>1.5289999999999999</v>
      </c>
      <c r="CA21" s="94">
        <v>1.468</v>
      </c>
      <c r="CB21" s="94">
        <v>1.0980000000000001</v>
      </c>
      <c r="CC21" s="94">
        <v>1.0740000000000001</v>
      </c>
      <c r="CD21" s="94">
        <v>1.0489999999999999</v>
      </c>
      <c r="CE21" s="94">
        <v>1.0369999999999999</v>
      </c>
      <c r="CF21" s="94">
        <v>1.125</v>
      </c>
      <c r="CG21" s="94">
        <v>1.1439999999999999</v>
      </c>
      <c r="CH21" s="94"/>
      <c r="CI21" s="94"/>
      <c r="CJ21" s="94">
        <v>1.026</v>
      </c>
      <c r="CK21" s="94">
        <v>0.97499999999999998</v>
      </c>
      <c r="CL21" s="94"/>
      <c r="CM21" s="94">
        <v>0.90200000000000002</v>
      </c>
      <c r="CN21" s="94">
        <v>0.93600000000000005</v>
      </c>
      <c r="CO21" s="94">
        <v>0.97299999999999998</v>
      </c>
      <c r="CP21" s="94">
        <v>0.98399999999999999</v>
      </c>
      <c r="CQ21" s="94">
        <v>6.9619999999999997</v>
      </c>
      <c r="CR21" s="94">
        <v>12.221</v>
      </c>
      <c r="CS21" s="94">
        <v>12.143000000000001</v>
      </c>
      <c r="CT21" s="95"/>
      <c r="CU21" s="95"/>
      <c r="CV21" s="95"/>
      <c r="CW21" s="96"/>
      <c r="CX21" s="97">
        <f t="array" ref="CX21">SUMPRODUCT(B21:CW21*0.25)</f>
        <v>93.238</v>
      </c>
    </row>
    <row r="22" spans="1:102" ht="24.95" customHeight="1" x14ac:dyDescent="0.2">
      <c r="A22" s="92" t="s">
        <v>18</v>
      </c>
      <c r="B22" s="98">
        <v>3.1</v>
      </c>
      <c r="C22" s="99">
        <v>2.5720000000000001</v>
      </c>
      <c r="D22" s="99">
        <v>2.552</v>
      </c>
      <c r="E22" s="99">
        <v>2.552</v>
      </c>
      <c r="F22" s="99">
        <v>6.8149999999999995</v>
      </c>
      <c r="G22" s="99">
        <v>6.6440000000000001</v>
      </c>
      <c r="H22" s="99">
        <v>6.6070000000000002</v>
      </c>
      <c r="I22" s="99">
        <v>10.221</v>
      </c>
      <c r="J22" s="99">
        <v>8.8740000000000006</v>
      </c>
      <c r="K22" s="99">
        <v>4.8849999999999998</v>
      </c>
      <c r="L22" s="99">
        <v>9.2230000000000008</v>
      </c>
      <c r="M22" s="99">
        <v>8.24</v>
      </c>
      <c r="N22" s="99">
        <v>9.5990000000000002</v>
      </c>
      <c r="O22" s="99">
        <v>9.004999999999999</v>
      </c>
      <c r="P22" s="99">
        <v>9.4290000000000003</v>
      </c>
      <c r="Q22" s="99">
        <v>9.5650000000000013</v>
      </c>
      <c r="R22" s="99">
        <v>6.59</v>
      </c>
      <c r="S22" s="99">
        <v>18.600000000000001</v>
      </c>
      <c r="T22" s="99">
        <v>10.634</v>
      </c>
      <c r="U22" s="99">
        <v>12.309000000000001</v>
      </c>
      <c r="V22" s="99">
        <v>10.731000000000002</v>
      </c>
      <c r="W22" s="99">
        <v>7.8040000000000003</v>
      </c>
      <c r="X22" s="99">
        <v>2.6859999999999999</v>
      </c>
      <c r="Y22" s="99">
        <v>13.857999999999997</v>
      </c>
      <c r="Z22" s="99">
        <v>2.1640000000000001</v>
      </c>
      <c r="AA22" s="99">
        <v>29.196999999999999</v>
      </c>
      <c r="AB22" s="99">
        <v>18.174000000000003</v>
      </c>
      <c r="AC22" s="99">
        <v>28.172000000000004</v>
      </c>
      <c r="AD22" s="99">
        <v>3.335</v>
      </c>
      <c r="AE22" s="99">
        <v>19.984000000000002</v>
      </c>
      <c r="AF22" s="99">
        <v>11.840999999999999</v>
      </c>
      <c r="AG22" s="99">
        <v>22.652000000000001</v>
      </c>
      <c r="AH22" s="99">
        <v>15.860000000000001</v>
      </c>
      <c r="AI22" s="99">
        <v>14.016</v>
      </c>
      <c r="AJ22" s="99">
        <v>5.2560000000000002</v>
      </c>
      <c r="AK22" s="99">
        <v>2.9319999999999999</v>
      </c>
      <c r="AL22" s="99">
        <v>4.1950000000000003</v>
      </c>
      <c r="AM22" s="99">
        <v>16.384</v>
      </c>
      <c r="AN22" s="99">
        <v>14.2</v>
      </c>
      <c r="AO22" s="99">
        <v>9.1039999999999992</v>
      </c>
      <c r="AP22" s="99">
        <v>13.237</v>
      </c>
      <c r="AQ22" s="99">
        <v>14.641999999999999</v>
      </c>
      <c r="AR22" s="99">
        <v>19.544</v>
      </c>
      <c r="AS22" s="99">
        <v>23.076000000000001</v>
      </c>
      <c r="AT22" s="99">
        <v>11.559999999999999</v>
      </c>
      <c r="AU22" s="99">
        <v>11.96</v>
      </c>
      <c r="AV22" s="99">
        <v>12.059999999999999</v>
      </c>
      <c r="AW22" s="99">
        <v>13.34</v>
      </c>
      <c r="AX22" s="99">
        <v>20.216999999999999</v>
      </c>
      <c r="AY22" s="99">
        <v>17.716999999999999</v>
      </c>
      <c r="AZ22" s="99">
        <v>17.048999999999999</v>
      </c>
      <c r="BA22" s="99">
        <v>10.58</v>
      </c>
      <c r="BB22" s="99">
        <v>6.02</v>
      </c>
      <c r="BC22" s="99">
        <v>2.5</v>
      </c>
      <c r="BD22" s="99">
        <v>2.8</v>
      </c>
      <c r="BE22" s="99">
        <v>4.0999999999999996</v>
      </c>
      <c r="BF22" s="99">
        <v>9.5</v>
      </c>
      <c r="BG22" s="99">
        <v>6.5050000000000008</v>
      </c>
      <c r="BH22" s="99">
        <v>10.202</v>
      </c>
      <c r="BI22" s="99">
        <v>14.644</v>
      </c>
      <c r="BJ22" s="99">
        <v>7.0570000000000004</v>
      </c>
      <c r="BK22" s="99">
        <v>7.6210000000000004</v>
      </c>
      <c r="BL22" s="99">
        <v>6.8340000000000005</v>
      </c>
      <c r="BM22" s="99">
        <v>7.0600000000000005</v>
      </c>
      <c r="BN22" s="99">
        <v>20.283000000000001</v>
      </c>
      <c r="BO22" s="99">
        <v>13.997999999999999</v>
      </c>
      <c r="BP22" s="99">
        <v>24.512</v>
      </c>
      <c r="BQ22" s="99">
        <v>25.145000000000003</v>
      </c>
      <c r="BR22" s="99">
        <v>42.040999999999997</v>
      </c>
      <c r="BS22" s="99">
        <v>35.67</v>
      </c>
      <c r="BT22" s="99">
        <v>31.398</v>
      </c>
      <c r="BU22" s="99">
        <v>32.085000000000001</v>
      </c>
      <c r="BV22" s="99">
        <v>25.108000000000001</v>
      </c>
      <c r="BW22" s="99">
        <v>15.923999999999999</v>
      </c>
      <c r="BX22" s="99">
        <v>15.103</v>
      </c>
      <c r="BY22" s="99">
        <v>14.655999999999999</v>
      </c>
      <c r="BZ22" s="99">
        <v>24.859000000000002</v>
      </c>
      <c r="CA22" s="99">
        <v>23.535</v>
      </c>
      <c r="CB22" s="99">
        <v>25.16</v>
      </c>
      <c r="CC22" s="99">
        <v>26.963000000000001</v>
      </c>
      <c r="CD22" s="99">
        <v>18.77</v>
      </c>
      <c r="CE22" s="99">
        <v>17.390999999999998</v>
      </c>
      <c r="CF22" s="99">
        <v>34.157000000000004</v>
      </c>
      <c r="CG22" s="99">
        <v>13.917999999999999</v>
      </c>
      <c r="CH22" s="99">
        <v>2.8</v>
      </c>
      <c r="CI22" s="99">
        <v>3.3</v>
      </c>
      <c r="CJ22" s="99">
        <v>4.54</v>
      </c>
      <c r="CK22" s="99">
        <v>11.277000000000001</v>
      </c>
      <c r="CL22" s="99">
        <v>2.2000000000000002</v>
      </c>
      <c r="CM22" s="99">
        <v>4.1920000000000002</v>
      </c>
      <c r="CN22" s="99">
        <v>14.823</v>
      </c>
      <c r="CO22" s="99">
        <v>24.835999999999999</v>
      </c>
      <c r="CP22" s="99">
        <v>16.657</v>
      </c>
      <c r="CQ22" s="99">
        <v>30.411999999999999</v>
      </c>
      <c r="CR22" s="99">
        <v>33.18</v>
      </c>
      <c r="CS22" s="99">
        <v>33.975999999999999</v>
      </c>
      <c r="CT22" s="100"/>
      <c r="CU22" s="100"/>
      <c r="CV22" s="100"/>
      <c r="CW22" s="96"/>
      <c r="CX22" s="97">
        <f t="array" ref="CX22">SUMPRODUCT(B22:CW22*0.25)</f>
        <v>335.81374999999991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4.1120000000000001</v>
      </c>
      <c r="C27" s="107">
        <f t="shared" ref="C27:BN27" si="2">SUM(C20:C26)</f>
        <v>3.4860000000000002</v>
      </c>
      <c r="D27" s="107">
        <f t="shared" si="2"/>
        <v>3.48</v>
      </c>
      <c r="E27" s="107">
        <f t="shared" si="2"/>
        <v>3.4660000000000002</v>
      </c>
      <c r="F27" s="107">
        <f t="shared" si="2"/>
        <v>7.7629999999999999</v>
      </c>
      <c r="G27" s="107">
        <f t="shared" si="2"/>
        <v>7.5140000000000002</v>
      </c>
      <c r="H27" s="107">
        <f t="shared" si="2"/>
        <v>7.5390000000000006</v>
      </c>
      <c r="I27" s="107">
        <f t="shared" si="2"/>
        <v>15.505000000000001</v>
      </c>
      <c r="J27" s="107">
        <f t="shared" si="2"/>
        <v>14.214</v>
      </c>
      <c r="K27" s="107">
        <f t="shared" si="2"/>
        <v>5.8769999999999998</v>
      </c>
      <c r="L27" s="107">
        <f t="shared" si="2"/>
        <v>14.529</v>
      </c>
      <c r="M27" s="107">
        <f t="shared" si="2"/>
        <v>13.512</v>
      </c>
      <c r="N27" s="107">
        <f t="shared" si="2"/>
        <v>14.871</v>
      </c>
      <c r="O27" s="107">
        <f t="shared" si="2"/>
        <v>14.289</v>
      </c>
      <c r="P27" s="107">
        <f t="shared" si="2"/>
        <v>14.693000000000001</v>
      </c>
      <c r="Q27" s="107">
        <f t="shared" si="2"/>
        <v>14.837000000000002</v>
      </c>
      <c r="R27" s="107">
        <f t="shared" si="2"/>
        <v>7.4219999999999997</v>
      </c>
      <c r="S27" s="107">
        <f t="shared" si="2"/>
        <v>34.859000000000002</v>
      </c>
      <c r="T27" s="107">
        <f t="shared" si="2"/>
        <v>16.334</v>
      </c>
      <c r="U27" s="107">
        <f t="shared" si="2"/>
        <v>18.071000000000002</v>
      </c>
      <c r="V27" s="107">
        <f t="shared" si="2"/>
        <v>23.498000000000001</v>
      </c>
      <c r="W27" s="107">
        <f t="shared" si="2"/>
        <v>8.7379999999999995</v>
      </c>
      <c r="X27" s="107">
        <f t="shared" si="2"/>
        <v>2.6859999999999999</v>
      </c>
      <c r="Y27" s="107">
        <f t="shared" si="2"/>
        <v>22.057999999999996</v>
      </c>
      <c r="Z27" s="107">
        <f t="shared" si="2"/>
        <v>5.6270000000000007</v>
      </c>
      <c r="AA27" s="107">
        <f t="shared" si="2"/>
        <v>35.970999999999997</v>
      </c>
      <c r="AB27" s="107">
        <f t="shared" si="2"/>
        <v>25.378000000000004</v>
      </c>
      <c r="AC27" s="107">
        <f t="shared" si="2"/>
        <v>35.816000000000003</v>
      </c>
      <c r="AD27" s="107">
        <f t="shared" si="2"/>
        <v>9.0220000000000002</v>
      </c>
      <c r="AE27" s="107">
        <f t="shared" si="2"/>
        <v>27.161000000000001</v>
      </c>
      <c r="AF27" s="107">
        <f t="shared" si="2"/>
        <v>19.346</v>
      </c>
      <c r="AG27" s="107">
        <f t="shared" si="2"/>
        <v>46.738</v>
      </c>
      <c r="AH27" s="107">
        <f t="shared" si="2"/>
        <v>25.124000000000002</v>
      </c>
      <c r="AI27" s="107">
        <f t="shared" si="2"/>
        <v>21.556999999999999</v>
      </c>
      <c r="AJ27" s="107">
        <f t="shared" si="2"/>
        <v>6.859</v>
      </c>
      <c r="AK27" s="107">
        <f t="shared" si="2"/>
        <v>4.4740000000000002</v>
      </c>
      <c r="AL27" s="107">
        <f t="shared" si="2"/>
        <v>5.6420000000000003</v>
      </c>
      <c r="AM27" s="107">
        <f t="shared" si="2"/>
        <v>23.471</v>
      </c>
      <c r="AN27" s="107">
        <f t="shared" si="2"/>
        <v>21.221</v>
      </c>
      <c r="AO27" s="107">
        <f t="shared" si="2"/>
        <v>10.61</v>
      </c>
      <c r="AP27" s="107">
        <f t="shared" si="2"/>
        <v>14.765000000000001</v>
      </c>
      <c r="AQ27" s="107">
        <f t="shared" si="2"/>
        <v>16.241</v>
      </c>
      <c r="AR27" s="107">
        <f t="shared" si="2"/>
        <v>21.116</v>
      </c>
      <c r="AS27" s="107">
        <f t="shared" si="2"/>
        <v>27.367000000000001</v>
      </c>
      <c r="AT27" s="107">
        <f t="shared" si="2"/>
        <v>14.392999999999999</v>
      </c>
      <c r="AU27" s="107">
        <f t="shared" si="2"/>
        <v>13.360000000000001</v>
      </c>
      <c r="AV27" s="107">
        <f t="shared" si="2"/>
        <v>13.478999999999999</v>
      </c>
      <c r="AW27" s="107">
        <f t="shared" si="2"/>
        <v>14.778</v>
      </c>
      <c r="AX27" s="107">
        <f t="shared" si="2"/>
        <v>23.137</v>
      </c>
      <c r="AY27" s="107">
        <f t="shared" si="2"/>
        <v>20.715</v>
      </c>
      <c r="AZ27" s="107">
        <f t="shared" si="2"/>
        <v>20.138999999999999</v>
      </c>
      <c r="BA27" s="107">
        <f t="shared" si="2"/>
        <v>13.503</v>
      </c>
      <c r="BB27" s="107">
        <f t="shared" si="2"/>
        <v>7.3780000000000001</v>
      </c>
      <c r="BC27" s="107">
        <f t="shared" si="2"/>
        <v>3.863</v>
      </c>
      <c r="BD27" s="107">
        <f t="shared" si="2"/>
        <v>4.1760000000000002</v>
      </c>
      <c r="BE27" s="107">
        <f t="shared" si="2"/>
        <v>5.4489999999999998</v>
      </c>
      <c r="BF27" s="107">
        <f t="shared" si="2"/>
        <v>14.733000000000001</v>
      </c>
      <c r="BG27" s="107">
        <f t="shared" si="2"/>
        <v>7.9660000000000011</v>
      </c>
      <c r="BH27" s="107">
        <f t="shared" si="2"/>
        <v>11.707000000000001</v>
      </c>
      <c r="BI27" s="107">
        <f t="shared" si="2"/>
        <v>21.436999999999998</v>
      </c>
      <c r="BJ27" s="107">
        <f t="shared" si="2"/>
        <v>8.3580000000000005</v>
      </c>
      <c r="BK27" s="107">
        <f t="shared" si="2"/>
        <v>13.029</v>
      </c>
      <c r="BL27" s="107">
        <f t="shared" si="2"/>
        <v>12.202000000000002</v>
      </c>
      <c r="BM27" s="107">
        <f t="shared" si="2"/>
        <v>12.305</v>
      </c>
      <c r="BN27" s="107">
        <f t="shared" si="2"/>
        <v>21.536000000000001</v>
      </c>
      <c r="BO27" s="107">
        <f t="shared" ref="BO27:CW27" si="3">SUM(BO20:BO26)</f>
        <v>19.236000000000001</v>
      </c>
      <c r="BP27" s="107">
        <f t="shared" si="3"/>
        <v>31.43</v>
      </c>
      <c r="BQ27" s="107">
        <f t="shared" si="3"/>
        <v>31.996000000000002</v>
      </c>
      <c r="BR27" s="107">
        <f t="shared" si="3"/>
        <v>57.763999999999996</v>
      </c>
      <c r="BS27" s="107">
        <f t="shared" si="3"/>
        <v>42.347000000000001</v>
      </c>
      <c r="BT27" s="107">
        <f t="shared" si="3"/>
        <v>39.701999999999998</v>
      </c>
      <c r="BU27" s="107">
        <f t="shared" si="3"/>
        <v>39.197000000000003</v>
      </c>
      <c r="BV27" s="107">
        <f t="shared" si="3"/>
        <v>26.706</v>
      </c>
      <c r="BW27" s="107">
        <f t="shared" si="3"/>
        <v>17.413</v>
      </c>
      <c r="BX27" s="107">
        <f t="shared" si="3"/>
        <v>16.623000000000001</v>
      </c>
      <c r="BY27" s="107">
        <f t="shared" si="3"/>
        <v>16.218</v>
      </c>
      <c r="BZ27" s="107">
        <f t="shared" si="3"/>
        <v>26.388000000000002</v>
      </c>
      <c r="CA27" s="107">
        <f t="shared" si="3"/>
        <v>25.003</v>
      </c>
      <c r="CB27" s="107">
        <f t="shared" si="3"/>
        <v>26.257999999999999</v>
      </c>
      <c r="CC27" s="107">
        <f t="shared" si="3"/>
        <v>28.037000000000003</v>
      </c>
      <c r="CD27" s="107">
        <f t="shared" si="3"/>
        <v>19.818999999999999</v>
      </c>
      <c r="CE27" s="107">
        <f t="shared" si="3"/>
        <v>18.427999999999997</v>
      </c>
      <c r="CF27" s="107">
        <f t="shared" si="3"/>
        <v>35.282000000000004</v>
      </c>
      <c r="CG27" s="107">
        <f t="shared" si="3"/>
        <v>15.061999999999999</v>
      </c>
      <c r="CH27" s="107">
        <f t="shared" si="3"/>
        <v>44.8</v>
      </c>
      <c r="CI27" s="107">
        <f t="shared" si="3"/>
        <v>45.3</v>
      </c>
      <c r="CJ27" s="107">
        <f t="shared" si="3"/>
        <v>47.566000000000003</v>
      </c>
      <c r="CK27" s="107">
        <f t="shared" si="3"/>
        <v>54.252000000000002</v>
      </c>
      <c r="CL27" s="107">
        <f t="shared" si="3"/>
        <v>2.2000000000000002</v>
      </c>
      <c r="CM27" s="107">
        <f t="shared" si="3"/>
        <v>5.0940000000000003</v>
      </c>
      <c r="CN27" s="107">
        <f t="shared" si="3"/>
        <v>15.759</v>
      </c>
      <c r="CO27" s="107">
        <f t="shared" si="3"/>
        <v>25.808999999999997</v>
      </c>
      <c r="CP27" s="107">
        <f t="shared" si="3"/>
        <v>17.640999999999998</v>
      </c>
      <c r="CQ27" s="107">
        <f t="shared" si="3"/>
        <v>37.373999999999995</v>
      </c>
      <c r="CR27" s="107">
        <f t="shared" si="3"/>
        <v>45.400999999999996</v>
      </c>
      <c r="CS27" s="107">
        <f t="shared" si="3"/>
        <v>46.119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473.68149999999991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11.74</v>
      </c>
      <c r="C31" s="94">
        <v>10.864000000000001</v>
      </c>
      <c r="D31" s="94">
        <v>11.321</v>
      </c>
      <c r="E31" s="94">
        <v>11.37</v>
      </c>
      <c r="F31" s="94">
        <v>15.666</v>
      </c>
      <c r="G31" s="94">
        <v>15.423</v>
      </c>
      <c r="H31" s="94">
        <v>15.579000000000001</v>
      </c>
      <c r="I31" s="94">
        <v>30.646999999999998</v>
      </c>
      <c r="J31" s="94">
        <v>22.280999999999999</v>
      </c>
      <c r="K31" s="94">
        <v>13.814</v>
      </c>
      <c r="L31" s="94">
        <v>22.548999999999999</v>
      </c>
      <c r="M31" s="94">
        <v>21.914000000000001</v>
      </c>
      <c r="N31" s="94">
        <v>30.242000000000001</v>
      </c>
      <c r="O31" s="94">
        <v>29.611000000000001</v>
      </c>
      <c r="P31" s="94">
        <v>29.565999999999999</v>
      </c>
      <c r="Q31" s="94">
        <v>31.356000000000002</v>
      </c>
      <c r="R31" s="94">
        <v>15.471</v>
      </c>
      <c r="S31" s="94">
        <v>42.94</v>
      </c>
      <c r="T31" s="94">
        <v>33.018000000000001</v>
      </c>
      <c r="U31" s="94">
        <v>33.704999999999998</v>
      </c>
      <c r="V31" s="94">
        <v>31.739000000000001</v>
      </c>
      <c r="W31" s="94">
        <v>16.986000000000001</v>
      </c>
      <c r="X31" s="94">
        <v>2.6859999999999999</v>
      </c>
      <c r="Y31" s="94">
        <v>44.231999999999999</v>
      </c>
      <c r="Z31" s="94">
        <v>27.373999999999999</v>
      </c>
      <c r="AA31" s="94">
        <v>58.164999999999999</v>
      </c>
      <c r="AB31" s="94">
        <v>96.108000000000004</v>
      </c>
      <c r="AC31" s="94">
        <v>82.385999999999996</v>
      </c>
      <c r="AD31" s="94">
        <v>124.298</v>
      </c>
      <c r="AE31" s="94">
        <v>94.834000000000003</v>
      </c>
      <c r="AF31" s="94">
        <v>44.095999999999997</v>
      </c>
      <c r="AG31" s="94">
        <v>78.221999999999994</v>
      </c>
      <c r="AH31" s="94">
        <v>41.853999999999999</v>
      </c>
      <c r="AI31" s="94">
        <v>38.220999999999997</v>
      </c>
      <c r="AJ31" s="94">
        <v>7.5880000000000001</v>
      </c>
      <c r="AK31" s="94">
        <v>5.319</v>
      </c>
      <c r="AL31" s="94">
        <v>9.2050000000000001</v>
      </c>
      <c r="AM31" s="94">
        <v>46.3</v>
      </c>
      <c r="AN31" s="94">
        <v>44.38</v>
      </c>
      <c r="AO31" s="94">
        <v>17.146000000000001</v>
      </c>
      <c r="AP31" s="94">
        <v>20.945</v>
      </c>
      <c r="AQ31" s="94">
        <v>19.465</v>
      </c>
      <c r="AR31" s="94">
        <v>31.335000000000001</v>
      </c>
      <c r="AS31" s="94">
        <v>38.713000000000001</v>
      </c>
      <c r="AT31" s="94">
        <v>16.577000000000002</v>
      </c>
      <c r="AU31" s="94">
        <v>15.568</v>
      </c>
      <c r="AV31" s="94">
        <v>15.79</v>
      </c>
      <c r="AW31" s="94">
        <v>17.547999999999998</v>
      </c>
      <c r="AX31" s="94">
        <v>32.191000000000003</v>
      </c>
      <c r="AY31" s="94">
        <v>26.931999999999999</v>
      </c>
      <c r="AZ31" s="94">
        <v>25.646999999999998</v>
      </c>
      <c r="BA31" s="94">
        <v>15.589</v>
      </c>
      <c r="BB31" s="94">
        <v>9.1579999999999995</v>
      </c>
      <c r="BC31" s="94">
        <v>5.2530000000000001</v>
      </c>
      <c r="BD31" s="94">
        <v>5.1639999999999997</v>
      </c>
      <c r="BE31" s="94">
        <v>6.0910000000000002</v>
      </c>
      <c r="BF31" s="94">
        <v>15.148</v>
      </c>
      <c r="BG31" s="94">
        <v>8.2620000000000005</v>
      </c>
      <c r="BH31" s="94">
        <v>22.719000000000001</v>
      </c>
      <c r="BI31" s="94">
        <v>33.49</v>
      </c>
      <c r="BJ31" s="94">
        <v>22.379000000000001</v>
      </c>
      <c r="BK31" s="94">
        <v>25.39</v>
      </c>
      <c r="BL31" s="94">
        <v>25.619</v>
      </c>
      <c r="BM31" s="94">
        <v>26.367999999999999</v>
      </c>
      <c r="BN31" s="94">
        <v>27.6</v>
      </c>
      <c r="BO31" s="94">
        <v>26.338999999999999</v>
      </c>
      <c r="BP31" s="94">
        <v>38.43</v>
      </c>
      <c r="BQ31" s="94">
        <v>38.996000000000002</v>
      </c>
      <c r="BR31" s="94">
        <v>104.3</v>
      </c>
      <c r="BS31" s="94">
        <v>100.49</v>
      </c>
      <c r="BT31" s="94">
        <v>86.5</v>
      </c>
      <c r="BU31" s="94">
        <v>55.668999999999997</v>
      </c>
      <c r="BV31" s="94">
        <v>33.253999999999998</v>
      </c>
      <c r="BW31" s="94">
        <v>31.209</v>
      </c>
      <c r="BX31" s="94">
        <v>30.527999999999999</v>
      </c>
      <c r="BY31" s="94">
        <v>30.056999999999999</v>
      </c>
      <c r="BZ31" s="94">
        <v>33.505000000000003</v>
      </c>
      <c r="CA31" s="94">
        <v>32.161000000000001</v>
      </c>
      <c r="CB31" s="94">
        <v>33.276000000000003</v>
      </c>
      <c r="CC31" s="94">
        <v>36.24</v>
      </c>
      <c r="CD31" s="94">
        <v>24.835000000000001</v>
      </c>
      <c r="CE31" s="94">
        <v>23.452000000000002</v>
      </c>
      <c r="CF31" s="94">
        <v>41.487000000000002</v>
      </c>
      <c r="CG31" s="94">
        <v>20.780999999999999</v>
      </c>
      <c r="CH31" s="94">
        <v>44.853999999999999</v>
      </c>
      <c r="CI31" s="94">
        <v>45.359000000000002</v>
      </c>
      <c r="CJ31" s="94">
        <v>47.627000000000002</v>
      </c>
      <c r="CK31" s="94">
        <v>59.317999999999998</v>
      </c>
      <c r="CL31" s="94">
        <v>2.2589999999999999</v>
      </c>
      <c r="CM31" s="94">
        <v>5.1539999999999999</v>
      </c>
      <c r="CN31" s="94">
        <v>20.82</v>
      </c>
      <c r="CO31" s="94">
        <v>31.184000000000001</v>
      </c>
      <c r="CP31" s="94">
        <v>22.689</v>
      </c>
      <c r="CQ31" s="94">
        <v>49.667000000000002</v>
      </c>
      <c r="CR31" s="94">
        <v>58.28</v>
      </c>
      <c r="CS31" s="94">
        <v>51.713000000000001</v>
      </c>
      <c r="CT31" s="95"/>
      <c r="CU31" s="95"/>
      <c r="CV31" s="95"/>
      <c r="CW31" s="96"/>
      <c r="CX31" s="97">
        <f t="array" ref="CX31">SUMPRODUCT(B31:CW31*0.25)</f>
        <v>782.3974999999997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11.74</v>
      </c>
      <c r="C33" s="77">
        <f t="shared" ref="C33:BN33" si="4">SUM(C30:C32)</f>
        <v>10.864000000000001</v>
      </c>
      <c r="D33" s="77">
        <f t="shared" si="4"/>
        <v>11.321</v>
      </c>
      <c r="E33" s="77">
        <f t="shared" si="4"/>
        <v>11.37</v>
      </c>
      <c r="F33" s="77">
        <f t="shared" si="4"/>
        <v>15.666</v>
      </c>
      <c r="G33" s="77">
        <f t="shared" si="4"/>
        <v>15.423</v>
      </c>
      <c r="H33" s="77">
        <f t="shared" si="4"/>
        <v>15.579000000000001</v>
      </c>
      <c r="I33" s="77">
        <f t="shared" si="4"/>
        <v>30.646999999999998</v>
      </c>
      <c r="J33" s="77">
        <f t="shared" si="4"/>
        <v>22.280999999999999</v>
      </c>
      <c r="K33" s="77">
        <f t="shared" si="4"/>
        <v>13.814</v>
      </c>
      <c r="L33" s="77">
        <f t="shared" si="4"/>
        <v>22.548999999999999</v>
      </c>
      <c r="M33" s="77">
        <f t="shared" si="4"/>
        <v>21.914000000000001</v>
      </c>
      <c r="N33" s="77">
        <f t="shared" si="4"/>
        <v>30.242000000000001</v>
      </c>
      <c r="O33" s="77">
        <f t="shared" si="4"/>
        <v>29.611000000000001</v>
      </c>
      <c r="P33" s="77">
        <f t="shared" si="4"/>
        <v>29.565999999999999</v>
      </c>
      <c r="Q33" s="77">
        <f t="shared" si="4"/>
        <v>31.356000000000002</v>
      </c>
      <c r="R33" s="77">
        <f t="shared" si="4"/>
        <v>15.471</v>
      </c>
      <c r="S33" s="77">
        <f t="shared" si="4"/>
        <v>42.94</v>
      </c>
      <c r="T33" s="77">
        <f t="shared" si="4"/>
        <v>33.018000000000001</v>
      </c>
      <c r="U33" s="77">
        <f t="shared" si="4"/>
        <v>33.704999999999998</v>
      </c>
      <c r="V33" s="77">
        <f t="shared" si="4"/>
        <v>31.739000000000001</v>
      </c>
      <c r="W33" s="77">
        <f t="shared" si="4"/>
        <v>16.986000000000001</v>
      </c>
      <c r="X33" s="77">
        <f t="shared" si="4"/>
        <v>2.6859999999999999</v>
      </c>
      <c r="Y33" s="77">
        <f t="shared" si="4"/>
        <v>44.231999999999999</v>
      </c>
      <c r="Z33" s="77">
        <f t="shared" si="4"/>
        <v>27.373999999999999</v>
      </c>
      <c r="AA33" s="77">
        <f t="shared" si="4"/>
        <v>58.164999999999999</v>
      </c>
      <c r="AB33" s="77">
        <f t="shared" si="4"/>
        <v>96.108000000000004</v>
      </c>
      <c r="AC33" s="77">
        <f t="shared" si="4"/>
        <v>82.385999999999996</v>
      </c>
      <c r="AD33" s="77">
        <f t="shared" si="4"/>
        <v>124.298</v>
      </c>
      <c r="AE33" s="77">
        <f t="shared" si="4"/>
        <v>94.834000000000003</v>
      </c>
      <c r="AF33" s="77">
        <f t="shared" si="4"/>
        <v>44.095999999999997</v>
      </c>
      <c r="AG33" s="77">
        <f t="shared" si="4"/>
        <v>78.221999999999994</v>
      </c>
      <c r="AH33" s="77">
        <f t="shared" si="4"/>
        <v>41.853999999999999</v>
      </c>
      <c r="AI33" s="77">
        <f t="shared" si="4"/>
        <v>38.220999999999997</v>
      </c>
      <c r="AJ33" s="77">
        <f t="shared" si="4"/>
        <v>7.5880000000000001</v>
      </c>
      <c r="AK33" s="77">
        <f t="shared" si="4"/>
        <v>5.319</v>
      </c>
      <c r="AL33" s="77">
        <f t="shared" si="4"/>
        <v>9.2050000000000001</v>
      </c>
      <c r="AM33" s="77">
        <f t="shared" si="4"/>
        <v>46.3</v>
      </c>
      <c r="AN33" s="77">
        <f t="shared" si="4"/>
        <v>44.38</v>
      </c>
      <c r="AO33" s="77">
        <f t="shared" si="4"/>
        <v>17.146000000000001</v>
      </c>
      <c r="AP33" s="77">
        <f t="shared" si="4"/>
        <v>20.945</v>
      </c>
      <c r="AQ33" s="77">
        <f t="shared" si="4"/>
        <v>19.465</v>
      </c>
      <c r="AR33" s="77">
        <f t="shared" si="4"/>
        <v>31.335000000000001</v>
      </c>
      <c r="AS33" s="77">
        <f t="shared" si="4"/>
        <v>38.713000000000001</v>
      </c>
      <c r="AT33" s="77">
        <f t="shared" si="4"/>
        <v>16.577000000000002</v>
      </c>
      <c r="AU33" s="77">
        <f t="shared" si="4"/>
        <v>15.568</v>
      </c>
      <c r="AV33" s="77">
        <f t="shared" si="4"/>
        <v>15.79</v>
      </c>
      <c r="AW33" s="77">
        <f t="shared" si="4"/>
        <v>17.547999999999998</v>
      </c>
      <c r="AX33" s="77">
        <f t="shared" si="4"/>
        <v>32.191000000000003</v>
      </c>
      <c r="AY33" s="77">
        <f t="shared" si="4"/>
        <v>26.931999999999999</v>
      </c>
      <c r="AZ33" s="77">
        <f t="shared" si="4"/>
        <v>25.646999999999998</v>
      </c>
      <c r="BA33" s="77">
        <f t="shared" si="4"/>
        <v>15.589</v>
      </c>
      <c r="BB33" s="77">
        <f t="shared" si="4"/>
        <v>9.1579999999999995</v>
      </c>
      <c r="BC33" s="77">
        <f t="shared" si="4"/>
        <v>5.2530000000000001</v>
      </c>
      <c r="BD33" s="77">
        <f t="shared" si="4"/>
        <v>5.1639999999999997</v>
      </c>
      <c r="BE33" s="77">
        <f t="shared" si="4"/>
        <v>6.0910000000000002</v>
      </c>
      <c r="BF33" s="77">
        <f t="shared" si="4"/>
        <v>15.148</v>
      </c>
      <c r="BG33" s="77">
        <f t="shared" si="4"/>
        <v>8.2620000000000005</v>
      </c>
      <c r="BH33" s="77">
        <f t="shared" si="4"/>
        <v>22.719000000000001</v>
      </c>
      <c r="BI33" s="77">
        <f t="shared" si="4"/>
        <v>33.49</v>
      </c>
      <c r="BJ33" s="77">
        <f t="shared" si="4"/>
        <v>22.379000000000001</v>
      </c>
      <c r="BK33" s="77">
        <f t="shared" si="4"/>
        <v>25.39</v>
      </c>
      <c r="BL33" s="77">
        <f t="shared" si="4"/>
        <v>25.619</v>
      </c>
      <c r="BM33" s="77">
        <f t="shared" si="4"/>
        <v>26.367999999999999</v>
      </c>
      <c r="BN33" s="77">
        <f t="shared" si="4"/>
        <v>27.6</v>
      </c>
      <c r="BO33" s="77">
        <f t="shared" ref="BO33:CW33" si="5">SUM(BO30:BO32)</f>
        <v>26.338999999999999</v>
      </c>
      <c r="BP33" s="77">
        <f t="shared" si="5"/>
        <v>38.43</v>
      </c>
      <c r="BQ33" s="77">
        <f t="shared" si="5"/>
        <v>38.996000000000002</v>
      </c>
      <c r="BR33" s="77">
        <f t="shared" si="5"/>
        <v>104.3</v>
      </c>
      <c r="BS33" s="77">
        <f t="shared" si="5"/>
        <v>100.49</v>
      </c>
      <c r="BT33" s="77">
        <f t="shared" si="5"/>
        <v>86.5</v>
      </c>
      <c r="BU33" s="77">
        <f t="shared" si="5"/>
        <v>55.668999999999997</v>
      </c>
      <c r="BV33" s="77">
        <f t="shared" si="5"/>
        <v>33.253999999999998</v>
      </c>
      <c r="BW33" s="77">
        <f t="shared" si="5"/>
        <v>31.209</v>
      </c>
      <c r="BX33" s="77">
        <f t="shared" si="5"/>
        <v>30.527999999999999</v>
      </c>
      <c r="BY33" s="77">
        <f t="shared" si="5"/>
        <v>30.056999999999999</v>
      </c>
      <c r="BZ33" s="77">
        <f t="shared" si="5"/>
        <v>33.505000000000003</v>
      </c>
      <c r="CA33" s="77">
        <f t="shared" si="5"/>
        <v>32.161000000000001</v>
      </c>
      <c r="CB33" s="77">
        <f t="shared" si="5"/>
        <v>33.276000000000003</v>
      </c>
      <c r="CC33" s="77">
        <f t="shared" si="5"/>
        <v>36.24</v>
      </c>
      <c r="CD33" s="77">
        <f t="shared" si="5"/>
        <v>24.835000000000001</v>
      </c>
      <c r="CE33" s="77">
        <f t="shared" si="5"/>
        <v>23.452000000000002</v>
      </c>
      <c r="CF33" s="77">
        <f t="shared" si="5"/>
        <v>41.487000000000002</v>
      </c>
      <c r="CG33" s="77">
        <f t="shared" si="5"/>
        <v>20.780999999999999</v>
      </c>
      <c r="CH33" s="77">
        <f t="shared" si="5"/>
        <v>44.853999999999999</v>
      </c>
      <c r="CI33" s="77">
        <f t="shared" si="5"/>
        <v>45.359000000000002</v>
      </c>
      <c r="CJ33" s="77">
        <f t="shared" si="5"/>
        <v>47.627000000000002</v>
      </c>
      <c r="CK33" s="77">
        <f t="shared" si="5"/>
        <v>59.317999999999998</v>
      </c>
      <c r="CL33" s="77">
        <f t="shared" si="5"/>
        <v>2.2589999999999999</v>
      </c>
      <c r="CM33" s="77">
        <f t="shared" si="5"/>
        <v>5.1539999999999999</v>
      </c>
      <c r="CN33" s="77">
        <f t="shared" si="5"/>
        <v>20.82</v>
      </c>
      <c r="CO33" s="77">
        <f t="shared" si="5"/>
        <v>31.184000000000001</v>
      </c>
      <c r="CP33" s="77">
        <f t="shared" si="5"/>
        <v>22.689</v>
      </c>
      <c r="CQ33" s="77">
        <f t="shared" si="5"/>
        <v>49.667000000000002</v>
      </c>
      <c r="CR33" s="77">
        <f t="shared" si="5"/>
        <v>58.28</v>
      </c>
      <c r="CS33" s="77">
        <f t="shared" si="5"/>
        <v>51.713000000000001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782.3974999999997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>
        <v>2.2000000000000002</v>
      </c>
      <c r="L38" s="120"/>
      <c r="M38" s="120"/>
      <c r="N38" s="120"/>
      <c r="O38" s="120"/>
      <c r="P38" s="120"/>
      <c r="Q38" s="120"/>
      <c r="R38" s="120">
        <v>3.1</v>
      </c>
      <c r="S38" s="120"/>
      <c r="T38" s="120"/>
      <c r="U38" s="120"/>
      <c r="V38" s="120"/>
      <c r="W38" s="120"/>
      <c r="X38" s="120"/>
      <c r="Y38" s="120">
        <v>0.4</v>
      </c>
      <c r="Z38" s="120">
        <v>1.8</v>
      </c>
      <c r="AA38" s="120">
        <v>1.5</v>
      </c>
      <c r="AB38" s="120">
        <v>0.5</v>
      </c>
      <c r="AC38" s="120"/>
      <c r="AD38" s="120"/>
      <c r="AE38" s="120"/>
      <c r="AF38" s="120">
        <v>23.7</v>
      </c>
      <c r="AG38" s="120"/>
      <c r="AH38" s="120"/>
      <c r="AI38" s="120"/>
      <c r="AJ38" s="120">
        <v>104.7</v>
      </c>
      <c r="AK38" s="120">
        <v>176.9</v>
      </c>
      <c r="AL38" s="120">
        <v>37.6</v>
      </c>
      <c r="AM38" s="120"/>
      <c r="AN38" s="120">
        <v>1.4</v>
      </c>
      <c r="AO38" s="120">
        <v>136.4</v>
      </c>
      <c r="AP38" s="120">
        <v>0.4</v>
      </c>
      <c r="AQ38" s="120">
        <v>0.1</v>
      </c>
      <c r="AR38" s="120">
        <v>0.1</v>
      </c>
      <c r="AS38" s="120">
        <v>0.6</v>
      </c>
      <c r="AT38" s="120">
        <v>22.8</v>
      </c>
      <c r="AU38" s="120"/>
      <c r="AV38" s="120"/>
      <c r="AW38" s="120"/>
      <c r="AX38" s="120">
        <v>1</v>
      </c>
      <c r="AY38" s="120"/>
      <c r="AZ38" s="120">
        <v>6.9</v>
      </c>
      <c r="BA38" s="120">
        <v>58.3</v>
      </c>
      <c r="BB38" s="120">
        <v>105.1</v>
      </c>
      <c r="BC38" s="120">
        <v>114.9</v>
      </c>
      <c r="BD38" s="120">
        <v>58</v>
      </c>
      <c r="BE38" s="120">
        <v>53.5</v>
      </c>
      <c r="BF38" s="120">
        <v>328.7</v>
      </c>
      <c r="BG38" s="120">
        <v>48.3</v>
      </c>
      <c r="BH38" s="120"/>
      <c r="BI38" s="120"/>
      <c r="BJ38" s="120">
        <v>53.5</v>
      </c>
      <c r="BK38" s="120"/>
      <c r="BL38" s="120"/>
      <c r="BM38" s="120"/>
      <c r="BN38" s="120">
        <v>0.4</v>
      </c>
      <c r="BO38" s="120"/>
      <c r="BP38" s="120"/>
      <c r="BQ38" s="120"/>
      <c r="BR38" s="120"/>
      <c r="BS38" s="120"/>
      <c r="BT38" s="120"/>
      <c r="BU38" s="120"/>
      <c r="BV38" s="120">
        <v>15</v>
      </c>
      <c r="BW38" s="120">
        <v>7</v>
      </c>
      <c r="BX38" s="120">
        <v>6.4</v>
      </c>
      <c r="BY38" s="120">
        <v>6.6</v>
      </c>
      <c r="BZ38" s="120">
        <v>1.2</v>
      </c>
      <c r="CA38" s="120">
        <v>6.9</v>
      </c>
      <c r="CB38" s="120">
        <v>6.1</v>
      </c>
      <c r="CC38" s="120">
        <v>6.8</v>
      </c>
      <c r="CD38" s="120">
        <v>52.7</v>
      </c>
      <c r="CE38" s="120">
        <v>61.9</v>
      </c>
      <c r="CF38" s="120">
        <v>6.7</v>
      </c>
      <c r="CG38" s="120">
        <v>60.9</v>
      </c>
      <c r="CH38" s="120"/>
      <c r="CI38" s="120"/>
      <c r="CJ38" s="120"/>
      <c r="CK38" s="120">
        <v>69.7</v>
      </c>
      <c r="CL38" s="120">
        <v>0.7</v>
      </c>
      <c r="CM38" s="120"/>
      <c r="CN38" s="120"/>
      <c r="CO38" s="120">
        <v>0.1</v>
      </c>
      <c r="CP38" s="120"/>
      <c r="CQ38" s="120">
        <v>2</v>
      </c>
      <c r="CR38" s="120">
        <v>6.9</v>
      </c>
      <c r="CS38" s="120">
        <v>0.1</v>
      </c>
      <c r="CT38" s="122"/>
      <c r="CU38" s="122"/>
      <c r="CV38" s="122"/>
      <c r="CW38" s="121"/>
      <c r="CX38" s="97">
        <f t="array" ref="CX38">SUMPRODUCT(B38:CW38*0.25)</f>
        <v>415.12500000000006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59.6</v>
      </c>
      <c r="W40" s="120">
        <v>59.6</v>
      </c>
      <c r="X40" s="120">
        <v>59.6</v>
      </c>
      <c r="Y40" s="120">
        <v>59.6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77.5</v>
      </c>
      <c r="CI40" s="120">
        <v>77.5</v>
      </c>
      <c r="CJ40" s="120">
        <v>77.5</v>
      </c>
      <c r="CK40" s="120">
        <v>77.5</v>
      </c>
      <c r="CL40" s="120">
        <v>81.599999999999994</v>
      </c>
      <c r="CM40" s="120">
        <v>81.599999999999994</v>
      </c>
      <c r="CN40" s="120">
        <v>81.599999999999994</v>
      </c>
      <c r="CO40" s="120">
        <v>81.599999999999994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218.70000000000002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2.2000000000000002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3.1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59.6</v>
      </c>
      <c r="W41" s="107">
        <f t="shared" si="6"/>
        <v>59.6</v>
      </c>
      <c r="X41" s="107">
        <f t="shared" si="6"/>
        <v>59.6</v>
      </c>
      <c r="Y41" s="107">
        <f t="shared" si="6"/>
        <v>60</v>
      </c>
      <c r="Z41" s="107">
        <f t="shared" si="6"/>
        <v>1.8</v>
      </c>
      <c r="AA41" s="107">
        <f t="shared" si="6"/>
        <v>1.5</v>
      </c>
      <c r="AB41" s="107">
        <f t="shared" si="6"/>
        <v>0.5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23.7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104.7</v>
      </c>
      <c r="AK41" s="107">
        <f t="shared" si="6"/>
        <v>176.9</v>
      </c>
      <c r="AL41" s="107">
        <f t="shared" si="6"/>
        <v>37.6</v>
      </c>
      <c r="AM41" s="107">
        <f t="shared" si="6"/>
        <v>0</v>
      </c>
      <c r="AN41" s="107">
        <f t="shared" si="6"/>
        <v>1.4</v>
      </c>
      <c r="AO41" s="107">
        <f t="shared" si="6"/>
        <v>136.4</v>
      </c>
      <c r="AP41" s="107">
        <f t="shared" si="6"/>
        <v>0.4</v>
      </c>
      <c r="AQ41" s="107">
        <f t="shared" si="6"/>
        <v>0.1</v>
      </c>
      <c r="AR41" s="107">
        <f t="shared" si="6"/>
        <v>0.1</v>
      </c>
      <c r="AS41" s="107">
        <f t="shared" si="6"/>
        <v>0.6</v>
      </c>
      <c r="AT41" s="107">
        <f t="shared" si="6"/>
        <v>22.8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</v>
      </c>
      <c r="AY41" s="107">
        <f t="shared" si="6"/>
        <v>0</v>
      </c>
      <c r="AZ41" s="107">
        <f t="shared" si="6"/>
        <v>6.9</v>
      </c>
      <c r="BA41" s="107">
        <f t="shared" si="6"/>
        <v>58.3</v>
      </c>
      <c r="BB41" s="107">
        <f t="shared" si="6"/>
        <v>105.1</v>
      </c>
      <c r="BC41" s="107">
        <f t="shared" si="6"/>
        <v>114.9</v>
      </c>
      <c r="BD41" s="107">
        <f t="shared" si="6"/>
        <v>58</v>
      </c>
      <c r="BE41" s="107">
        <f t="shared" si="6"/>
        <v>53.5</v>
      </c>
      <c r="BF41" s="107">
        <f t="shared" si="6"/>
        <v>328.7</v>
      </c>
      <c r="BG41" s="107">
        <f t="shared" si="6"/>
        <v>48.3</v>
      </c>
      <c r="BH41" s="107">
        <f t="shared" si="6"/>
        <v>0</v>
      </c>
      <c r="BI41" s="107">
        <f t="shared" si="6"/>
        <v>0</v>
      </c>
      <c r="BJ41" s="107">
        <f t="shared" si="6"/>
        <v>53.5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0.4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15</v>
      </c>
      <c r="BW41" s="107">
        <f t="shared" si="7"/>
        <v>7</v>
      </c>
      <c r="BX41" s="107">
        <f t="shared" si="7"/>
        <v>6.4</v>
      </c>
      <c r="BY41" s="107">
        <f t="shared" si="7"/>
        <v>6.6</v>
      </c>
      <c r="BZ41" s="107">
        <f t="shared" si="7"/>
        <v>1.2</v>
      </c>
      <c r="CA41" s="107">
        <f t="shared" si="7"/>
        <v>6.9</v>
      </c>
      <c r="CB41" s="107">
        <f t="shared" si="7"/>
        <v>6.1</v>
      </c>
      <c r="CC41" s="107">
        <f t="shared" si="7"/>
        <v>6.8</v>
      </c>
      <c r="CD41" s="107">
        <f t="shared" si="7"/>
        <v>52.7</v>
      </c>
      <c r="CE41" s="107">
        <f t="shared" si="7"/>
        <v>61.9</v>
      </c>
      <c r="CF41" s="107">
        <f t="shared" si="7"/>
        <v>6.7</v>
      </c>
      <c r="CG41" s="107">
        <f t="shared" si="7"/>
        <v>60.9</v>
      </c>
      <c r="CH41" s="107">
        <f t="shared" si="7"/>
        <v>77.5</v>
      </c>
      <c r="CI41" s="107">
        <f t="shared" si="7"/>
        <v>77.5</v>
      </c>
      <c r="CJ41" s="107">
        <f t="shared" si="7"/>
        <v>77.5</v>
      </c>
      <c r="CK41" s="107">
        <f t="shared" si="7"/>
        <v>147.19999999999999</v>
      </c>
      <c r="CL41" s="107">
        <f t="shared" si="7"/>
        <v>82.3</v>
      </c>
      <c r="CM41" s="107">
        <f t="shared" si="7"/>
        <v>81.599999999999994</v>
      </c>
      <c r="CN41" s="107">
        <f t="shared" si="7"/>
        <v>81.599999999999994</v>
      </c>
      <c r="CO41" s="107">
        <f t="shared" si="7"/>
        <v>81.699999999999989</v>
      </c>
      <c r="CP41" s="107">
        <f t="shared" si="7"/>
        <v>0</v>
      </c>
      <c r="CQ41" s="107">
        <f t="shared" si="7"/>
        <v>2</v>
      </c>
      <c r="CR41" s="107">
        <f t="shared" si="7"/>
        <v>6.9</v>
      </c>
      <c r="CS41" s="107">
        <f t="shared" si="7"/>
        <v>0.1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633.82500000000005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>
        <v>2.2000000000000002</v>
      </c>
      <c r="L46" s="120"/>
      <c r="M46" s="120"/>
      <c r="N46" s="120"/>
      <c r="O46" s="120"/>
      <c r="P46" s="120"/>
      <c r="Q46" s="120"/>
      <c r="R46" s="120">
        <v>3.1</v>
      </c>
      <c r="S46" s="120"/>
      <c r="T46" s="120"/>
      <c r="U46" s="120"/>
      <c r="V46" s="120"/>
      <c r="W46" s="120"/>
      <c r="X46" s="120"/>
      <c r="Y46" s="120">
        <v>0.4</v>
      </c>
      <c r="Z46" s="120">
        <v>1.8</v>
      </c>
      <c r="AA46" s="120">
        <v>1.5</v>
      </c>
      <c r="AB46" s="120">
        <v>0.5</v>
      </c>
      <c r="AC46" s="120"/>
      <c r="AD46" s="120"/>
      <c r="AE46" s="120"/>
      <c r="AF46" s="120">
        <v>23.7</v>
      </c>
      <c r="AG46" s="120"/>
      <c r="AH46" s="120"/>
      <c r="AI46" s="120"/>
      <c r="AJ46" s="120">
        <v>104.7</v>
      </c>
      <c r="AK46" s="120">
        <v>176.9</v>
      </c>
      <c r="AL46" s="120">
        <v>37.6</v>
      </c>
      <c r="AM46" s="120"/>
      <c r="AN46" s="120">
        <v>1.4</v>
      </c>
      <c r="AO46" s="120">
        <v>136.4</v>
      </c>
      <c r="AP46" s="120">
        <v>0.4</v>
      </c>
      <c r="AQ46" s="120">
        <v>0.1</v>
      </c>
      <c r="AR46" s="120">
        <v>0.1</v>
      </c>
      <c r="AS46" s="120">
        <v>0.6</v>
      </c>
      <c r="AT46" s="120">
        <v>22.8</v>
      </c>
      <c r="AU46" s="120"/>
      <c r="AV46" s="120"/>
      <c r="AW46" s="120"/>
      <c r="AX46" s="120">
        <v>1</v>
      </c>
      <c r="AY46" s="120"/>
      <c r="AZ46" s="120">
        <v>6.9</v>
      </c>
      <c r="BA46" s="120">
        <v>58.3</v>
      </c>
      <c r="BB46" s="120">
        <v>105.1</v>
      </c>
      <c r="BC46" s="120">
        <v>114.9</v>
      </c>
      <c r="BD46" s="120">
        <v>58</v>
      </c>
      <c r="BE46" s="120">
        <v>53.5</v>
      </c>
      <c r="BF46" s="120">
        <v>328.7</v>
      </c>
      <c r="BG46" s="120">
        <v>48.3</v>
      </c>
      <c r="BH46" s="120"/>
      <c r="BI46" s="120"/>
      <c r="BJ46" s="120">
        <v>53.5</v>
      </c>
      <c r="BK46" s="120"/>
      <c r="BL46" s="120"/>
      <c r="BM46" s="120"/>
      <c r="BN46" s="120">
        <v>0.4</v>
      </c>
      <c r="BO46" s="120"/>
      <c r="BP46" s="120"/>
      <c r="BQ46" s="120"/>
      <c r="BR46" s="120"/>
      <c r="BS46" s="120"/>
      <c r="BT46" s="120"/>
      <c r="BU46" s="120"/>
      <c r="BV46" s="120">
        <v>15</v>
      </c>
      <c r="BW46" s="120">
        <v>7</v>
      </c>
      <c r="BX46" s="120">
        <v>6.4</v>
      </c>
      <c r="BY46" s="120">
        <v>6.6</v>
      </c>
      <c r="BZ46" s="120">
        <v>1.2</v>
      </c>
      <c r="CA46" s="120">
        <v>6.9</v>
      </c>
      <c r="CB46" s="120">
        <v>6.1</v>
      </c>
      <c r="CC46" s="120">
        <v>6.8</v>
      </c>
      <c r="CD46" s="120">
        <v>52.7</v>
      </c>
      <c r="CE46" s="120">
        <v>61.9</v>
      </c>
      <c r="CF46" s="120">
        <v>6.7</v>
      </c>
      <c r="CG46" s="120">
        <v>60.9</v>
      </c>
      <c r="CH46" s="120"/>
      <c r="CI46" s="120"/>
      <c r="CJ46" s="120"/>
      <c r="CK46" s="120">
        <v>69.7</v>
      </c>
      <c r="CL46" s="120">
        <v>0.7</v>
      </c>
      <c r="CM46" s="120"/>
      <c r="CN46" s="120"/>
      <c r="CO46" s="120">
        <v>0.1</v>
      </c>
      <c r="CP46" s="120"/>
      <c r="CQ46" s="120">
        <v>2</v>
      </c>
      <c r="CR46" s="120">
        <v>6.9</v>
      </c>
      <c r="CS46" s="120">
        <v>0.1</v>
      </c>
      <c r="CT46" s="122"/>
      <c r="CU46" s="122"/>
      <c r="CV46" s="122"/>
      <c r="CW46" s="121"/>
      <c r="CX46" s="97">
        <f t="array" ref="CX46">SUMPRODUCT(B46:CW46*0.25)</f>
        <v>415.12500000000006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59.6</v>
      </c>
      <c r="W48" s="120">
        <v>59.6</v>
      </c>
      <c r="X48" s="120">
        <v>59.6</v>
      </c>
      <c r="Y48" s="120">
        <v>59.6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77.5</v>
      </c>
      <c r="CI48" s="120">
        <v>77.5</v>
      </c>
      <c r="CJ48" s="120">
        <v>77.5</v>
      </c>
      <c r="CK48" s="120">
        <v>77.5</v>
      </c>
      <c r="CL48" s="120">
        <v>81.599999999999994</v>
      </c>
      <c r="CM48" s="120">
        <v>81.599999999999994</v>
      </c>
      <c r="CN48" s="120">
        <v>81.599999999999994</v>
      </c>
      <c r="CO48" s="120">
        <v>81.599999999999994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218.70000000000002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2.2000000000000002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3.1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59.6</v>
      </c>
      <c r="W50" s="107">
        <f t="shared" si="8"/>
        <v>59.6</v>
      </c>
      <c r="X50" s="107">
        <f t="shared" si="8"/>
        <v>59.6</v>
      </c>
      <c r="Y50" s="107">
        <f t="shared" si="8"/>
        <v>60</v>
      </c>
      <c r="Z50" s="107">
        <f t="shared" si="8"/>
        <v>1.8</v>
      </c>
      <c r="AA50" s="107">
        <f t="shared" si="8"/>
        <v>1.5</v>
      </c>
      <c r="AB50" s="107">
        <f t="shared" si="8"/>
        <v>0.5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23.7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104.7</v>
      </c>
      <c r="AK50" s="107">
        <f t="shared" si="8"/>
        <v>176.9</v>
      </c>
      <c r="AL50" s="107">
        <f t="shared" si="8"/>
        <v>37.6</v>
      </c>
      <c r="AM50" s="107">
        <f t="shared" si="8"/>
        <v>0</v>
      </c>
      <c r="AN50" s="107">
        <f t="shared" si="8"/>
        <v>1.4</v>
      </c>
      <c r="AO50" s="107">
        <f t="shared" si="8"/>
        <v>136.4</v>
      </c>
      <c r="AP50" s="107">
        <f t="shared" si="8"/>
        <v>0.4</v>
      </c>
      <c r="AQ50" s="107">
        <f t="shared" si="8"/>
        <v>0.1</v>
      </c>
      <c r="AR50" s="107">
        <f t="shared" si="8"/>
        <v>0.1</v>
      </c>
      <c r="AS50" s="107">
        <f t="shared" si="8"/>
        <v>0.6</v>
      </c>
      <c r="AT50" s="107">
        <f t="shared" si="8"/>
        <v>22.8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</v>
      </c>
      <c r="AY50" s="107">
        <f t="shared" si="8"/>
        <v>0</v>
      </c>
      <c r="AZ50" s="107">
        <f t="shared" si="8"/>
        <v>6.9</v>
      </c>
      <c r="BA50" s="107">
        <f t="shared" si="8"/>
        <v>58.3</v>
      </c>
      <c r="BB50" s="107">
        <f t="shared" si="8"/>
        <v>105.1</v>
      </c>
      <c r="BC50" s="107">
        <f t="shared" si="8"/>
        <v>114.9</v>
      </c>
      <c r="BD50" s="107">
        <f t="shared" si="8"/>
        <v>58</v>
      </c>
      <c r="BE50" s="107">
        <f t="shared" si="8"/>
        <v>53.5</v>
      </c>
      <c r="BF50" s="107">
        <f t="shared" si="8"/>
        <v>328.7</v>
      </c>
      <c r="BG50" s="107">
        <f t="shared" si="8"/>
        <v>48.3</v>
      </c>
      <c r="BH50" s="107">
        <f t="shared" si="8"/>
        <v>0</v>
      </c>
      <c r="BI50" s="107">
        <f t="shared" si="8"/>
        <v>0</v>
      </c>
      <c r="BJ50" s="107">
        <f t="shared" si="8"/>
        <v>53.5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0.4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15</v>
      </c>
      <c r="BW50" s="107">
        <f t="shared" si="9"/>
        <v>7</v>
      </c>
      <c r="BX50" s="107">
        <f t="shared" si="9"/>
        <v>6.4</v>
      </c>
      <c r="BY50" s="107">
        <f t="shared" si="9"/>
        <v>6.6</v>
      </c>
      <c r="BZ50" s="107">
        <f t="shared" si="9"/>
        <v>1.2</v>
      </c>
      <c r="CA50" s="107">
        <f t="shared" si="9"/>
        <v>6.9</v>
      </c>
      <c r="CB50" s="107">
        <f t="shared" si="9"/>
        <v>6.1</v>
      </c>
      <c r="CC50" s="107">
        <f t="shared" si="9"/>
        <v>6.8</v>
      </c>
      <c r="CD50" s="107">
        <f t="shared" si="9"/>
        <v>52.7</v>
      </c>
      <c r="CE50" s="107">
        <f t="shared" si="9"/>
        <v>61.9</v>
      </c>
      <c r="CF50" s="107">
        <f t="shared" si="9"/>
        <v>6.7</v>
      </c>
      <c r="CG50" s="107">
        <f t="shared" si="9"/>
        <v>60.9</v>
      </c>
      <c r="CH50" s="107">
        <f t="shared" si="9"/>
        <v>77.5</v>
      </c>
      <c r="CI50" s="107">
        <f t="shared" si="9"/>
        <v>77.5</v>
      </c>
      <c r="CJ50" s="107">
        <f t="shared" si="9"/>
        <v>77.5</v>
      </c>
      <c r="CK50" s="107">
        <f t="shared" si="9"/>
        <v>147.19999999999999</v>
      </c>
      <c r="CL50" s="107">
        <f t="shared" si="9"/>
        <v>82.3</v>
      </c>
      <c r="CM50" s="107">
        <f t="shared" si="9"/>
        <v>81.599999999999994</v>
      </c>
      <c r="CN50" s="107">
        <f t="shared" si="9"/>
        <v>81.599999999999994</v>
      </c>
      <c r="CO50" s="107">
        <f t="shared" si="9"/>
        <v>81.699999999999989</v>
      </c>
      <c r="CP50" s="107">
        <f t="shared" si="9"/>
        <v>0</v>
      </c>
      <c r="CQ50" s="107">
        <f t="shared" si="9"/>
        <v>2</v>
      </c>
      <c r="CR50" s="107">
        <f t="shared" si="9"/>
        <v>6.9</v>
      </c>
      <c r="CS50" s="107">
        <f t="shared" si="9"/>
        <v>0.1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633.82500000000005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11.74</v>
      </c>
      <c r="C53" s="107">
        <f t="shared" ref="C53:BN53" si="12">C17+C27+C41</f>
        <v>10.864000000000001</v>
      </c>
      <c r="D53" s="107">
        <f t="shared" si="12"/>
        <v>11.321</v>
      </c>
      <c r="E53" s="107">
        <f t="shared" si="12"/>
        <v>11.370000000000001</v>
      </c>
      <c r="F53" s="107">
        <f t="shared" si="12"/>
        <v>15.666</v>
      </c>
      <c r="G53" s="107">
        <f t="shared" si="12"/>
        <v>15.423</v>
      </c>
      <c r="H53" s="107">
        <f t="shared" si="12"/>
        <v>15.579000000000001</v>
      </c>
      <c r="I53" s="107">
        <f t="shared" si="12"/>
        <v>30.646999999999998</v>
      </c>
      <c r="J53" s="107">
        <f t="shared" si="12"/>
        <v>22.280999999999999</v>
      </c>
      <c r="K53" s="107">
        <f t="shared" si="12"/>
        <v>16.013999999999999</v>
      </c>
      <c r="L53" s="107">
        <f t="shared" si="12"/>
        <v>22.548999999999999</v>
      </c>
      <c r="M53" s="107">
        <f t="shared" si="12"/>
        <v>21.914000000000001</v>
      </c>
      <c r="N53" s="107">
        <f t="shared" si="12"/>
        <v>30.242000000000001</v>
      </c>
      <c r="O53" s="107">
        <f t="shared" si="12"/>
        <v>29.610999999999997</v>
      </c>
      <c r="P53" s="107">
        <f t="shared" si="12"/>
        <v>29.566000000000003</v>
      </c>
      <c r="Q53" s="107">
        <f t="shared" si="12"/>
        <v>31.356000000000002</v>
      </c>
      <c r="R53" s="107">
        <f t="shared" si="12"/>
        <v>18.571000000000002</v>
      </c>
      <c r="S53" s="107">
        <f t="shared" si="12"/>
        <v>42.94</v>
      </c>
      <c r="T53" s="107">
        <f t="shared" si="12"/>
        <v>33.018000000000001</v>
      </c>
      <c r="U53" s="107">
        <f t="shared" si="12"/>
        <v>33.704999999999998</v>
      </c>
      <c r="V53" s="107">
        <f t="shared" si="12"/>
        <v>91.338999999999999</v>
      </c>
      <c r="W53" s="107">
        <f t="shared" si="12"/>
        <v>76.585999999999999</v>
      </c>
      <c r="X53" s="107">
        <f t="shared" si="12"/>
        <v>62.286000000000001</v>
      </c>
      <c r="Y53" s="107">
        <f t="shared" si="12"/>
        <v>104.232</v>
      </c>
      <c r="Z53" s="107">
        <f t="shared" si="12"/>
        <v>29.174000000000003</v>
      </c>
      <c r="AA53" s="107">
        <f t="shared" si="12"/>
        <v>59.664999999999992</v>
      </c>
      <c r="AB53" s="107">
        <f t="shared" si="12"/>
        <v>96.608000000000004</v>
      </c>
      <c r="AC53" s="107">
        <f t="shared" si="12"/>
        <v>82.38600000000001</v>
      </c>
      <c r="AD53" s="107">
        <f t="shared" si="12"/>
        <v>124.298</v>
      </c>
      <c r="AE53" s="107">
        <f t="shared" si="12"/>
        <v>94.834000000000003</v>
      </c>
      <c r="AF53" s="107">
        <f t="shared" si="12"/>
        <v>67.796000000000006</v>
      </c>
      <c r="AG53" s="107">
        <f t="shared" si="12"/>
        <v>78.222000000000008</v>
      </c>
      <c r="AH53" s="107">
        <f t="shared" si="12"/>
        <v>41.853999999999999</v>
      </c>
      <c r="AI53" s="107">
        <f t="shared" si="12"/>
        <v>38.221000000000004</v>
      </c>
      <c r="AJ53" s="107">
        <f t="shared" si="12"/>
        <v>112.288</v>
      </c>
      <c r="AK53" s="107">
        <f t="shared" si="12"/>
        <v>182.21899999999999</v>
      </c>
      <c r="AL53" s="107">
        <f t="shared" si="12"/>
        <v>46.805</v>
      </c>
      <c r="AM53" s="107">
        <f t="shared" si="12"/>
        <v>46.3</v>
      </c>
      <c r="AN53" s="107">
        <f t="shared" si="12"/>
        <v>45.779999999999994</v>
      </c>
      <c r="AO53" s="107">
        <f t="shared" si="12"/>
        <v>153.54599999999999</v>
      </c>
      <c r="AP53" s="107">
        <f t="shared" si="12"/>
        <v>21.344999999999999</v>
      </c>
      <c r="AQ53" s="107">
        <f t="shared" si="12"/>
        <v>19.565000000000001</v>
      </c>
      <c r="AR53" s="107">
        <f t="shared" si="12"/>
        <v>31.435000000000002</v>
      </c>
      <c r="AS53" s="107">
        <f t="shared" si="12"/>
        <v>39.313000000000002</v>
      </c>
      <c r="AT53" s="107">
        <f t="shared" si="12"/>
        <v>39.376999999999995</v>
      </c>
      <c r="AU53" s="107">
        <f t="shared" si="12"/>
        <v>15.568000000000001</v>
      </c>
      <c r="AV53" s="107">
        <f t="shared" si="12"/>
        <v>15.79</v>
      </c>
      <c r="AW53" s="107">
        <f t="shared" si="12"/>
        <v>17.548000000000002</v>
      </c>
      <c r="AX53" s="107">
        <f t="shared" si="12"/>
        <v>33.191000000000003</v>
      </c>
      <c r="AY53" s="107">
        <f t="shared" si="12"/>
        <v>26.931999999999999</v>
      </c>
      <c r="AZ53" s="107">
        <f t="shared" si="12"/>
        <v>32.546999999999997</v>
      </c>
      <c r="BA53" s="107">
        <f t="shared" si="12"/>
        <v>73.888999999999996</v>
      </c>
      <c r="BB53" s="107">
        <f t="shared" si="12"/>
        <v>114.258</v>
      </c>
      <c r="BC53" s="107">
        <f t="shared" si="12"/>
        <v>120.15300000000001</v>
      </c>
      <c r="BD53" s="107">
        <f t="shared" si="12"/>
        <v>63.164000000000001</v>
      </c>
      <c r="BE53" s="107">
        <f t="shared" si="12"/>
        <v>59.591000000000001</v>
      </c>
      <c r="BF53" s="107">
        <f t="shared" si="12"/>
        <v>343.84800000000001</v>
      </c>
      <c r="BG53" s="107">
        <f t="shared" si="12"/>
        <v>56.561999999999998</v>
      </c>
      <c r="BH53" s="107">
        <f t="shared" si="12"/>
        <v>22.719000000000001</v>
      </c>
      <c r="BI53" s="107">
        <f t="shared" si="12"/>
        <v>33.489999999999995</v>
      </c>
      <c r="BJ53" s="107">
        <f t="shared" si="12"/>
        <v>75.879000000000005</v>
      </c>
      <c r="BK53" s="107">
        <f t="shared" si="12"/>
        <v>25.39</v>
      </c>
      <c r="BL53" s="107">
        <f t="shared" si="12"/>
        <v>25.619</v>
      </c>
      <c r="BM53" s="107">
        <f t="shared" si="12"/>
        <v>26.368000000000002</v>
      </c>
      <c r="BN53" s="107">
        <f t="shared" si="12"/>
        <v>28</v>
      </c>
      <c r="BO53" s="107">
        <f t="shared" ref="BO53:CX53" si="13">BO17+BO27+BO41</f>
        <v>26.338999999999999</v>
      </c>
      <c r="BP53" s="107">
        <f t="shared" si="13"/>
        <v>38.43</v>
      </c>
      <c r="BQ53" s="107">
        <f t="shared" si="13"/>
        <v>38.996000000000002</v>
      </c>
      <c r="BR53" s="107">
        <f t="shared" si="13"/>
        <v>104.3</v>
      </c>
      <c r="BS53" s="107">
        <f t="shared" si="13"/>
        <v>100.49000000000001</v>
      </c>
      <c r="BT53" s="107">
        <f t="shared" si="13"/>
        <v>86.5</v>
      </c>
      <c r="BU53" s="107">
        <f t="shared" si="13"/>
        <v>55.669000000000004</v>
      </c>
      <c r="BV53" s="107">
        <f t="shared" si="13"/>
        <v>48.253999999999998</v>
      </c>
      <c r="BW53" s="107">
        <f t="shared" si="13"/>
        <v>38.209000000000003</v>
      </c>
      <c r="BX53" s="107">
        <f t="shared" si="13"/>
        <v>36.927999999999997</v>
      </c>
      <c r="BY53" s="107">
        <f t="shared" si="13"/>
        <v>36.657000000000004</v>
      </c>
      <c r="BZ53" s="107">
        <f t="shared" si="13"/>
        <v>34.705000000000005</v>
      </c>
      <c r="CA53" s="107">
        <f t="shared" si="13"/>
        <v>39.061</v>
      </c>
      <c r="CB53" s="107">
        <f t="shared" si="13"/>
        <v>39.375999999999998</v>
      </c>
      <c r="CC53" s="107">
        <f t="shared" si="13"/>
        <v>43.04</v>
      </c>
      <c r="CD53" s="107">
        <f t="shared" si="13"/>
        <v>77.534999999999997</v>
      </c>
      <c r="CE53" s="107">
        <f t="shared" si="13"/>
        <v>85.352000000000004</v>
      </c>
      <c r="CF53" s="107">
        <f t="shared" si="13"/>
        <v>48.187000000000005</v>
      </c>
      <c r="CG53" s="107">
        <f t="shared" si="13"/>
        <v>81.680999999999997</v>
      </c>
      <c r="CH53" s="107">
        <f t="shared" si="13"/>
        <v>122.354</v>
      </c>
      <c r="CI53" s="107">
        <f t="shared" si="13"/>
        <v>122.85899999999999</v>
      </c>
      <c r="CJ53" s="107">
        <f t="shared" si="13"/>
        <v>125.12700000000001</v>
      </c>
      <c r="CK53" s="107">
        <f t="shared" si="13"/>
        <v>206.518</v>
      </c>
      <c r="CL53" s="107">
        <f t="shared" si="13"/>
        <v>84.558999999999997</v>
      </c>
      <c r="CM53" s="107">
        <f t="shared" si="13"/>
        <v>86.753999999999991</v>
      </c>
      <c r="CN53" s="107">
        <f t="shared" si="13"/>
        <v>102.41999999999999</v>
      </c>
      <c r="CO53" s="107">
        <f t="shared" si="13"/>
        <v>112.88399999999999</v>
      </c>
      <c r="CP53" s="107">
        <f t="shared" si="13"/>
        <v>22.689</v>
      </c>
      <c r="CQ53" s="107">
        <f t="shared" si="13"/>
        <v>51.666999999999994</v>
      </c>
      <c r="CR53" s="107">
        <f t="shared" si="13"/>
        <v>65.179999999999993</v>
      </c>
      <c r="CS53" s="107">
        <f t="shared" si="13"/>
        <v>51.813000000000002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1416.2225000000001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-6.1</v>
      </c>
      <c r="C5" s="25">
        <v>-4.5999999999999996</v>
      </c>
      <c r="D5" s="25">
        <v>-4.5999999999999996</v>
      </c>
      <c r="E5" s="25">
        <v>-2.5</v>
      </c>
      <c r="F5" s="25">
        <v>-4.0999999999999996</v>
      </c>
      <c r="G5" s="25">
        <v>-1.6</v>
      </c>
      <c r="H5" s="25">
        <v>-0.7</v>
      </c>
      <c r="I5" s="25">
        <v>-18.399999999999999</v>
      </c>
      <c r="J5" s="25">
        <v>-7.1</v>
      </c>
      <c r="K5" s="25">
        <v>2.2000000000000002</v>
      </c>
      <c r="L5" s="25">
        <v>-6.6</v>
      </c>
      <c r="M5" s="25">
        <v>-6.4</v>
      </c>
      <c r="N5" s="25">
        <v>-18.399999999999999</v>
      </c>
      <c r="O5" s="25">
        <v>-16.100000000000001</v>
      </c>
      <c r="P5" s="25">
        <v>-14.2</v>
      </c>
      <c r="Q5" s="25">
        <v>-23.6</v>
      </c>
      <c r="R5" s="25">
        <v>3.1</v>
      </c>
      <c r="S5" s="25">
        <v>-24.3</v>
      </c>
      <c r="T5" s="25">
        <v>-26.4</v>
      </c>
      <c r="U5" s="25">
        <v>-23.5</v>
      </c>
      <c r="V5" s="25">
        <v>-2.7999999999999972</v>
      </c>
      <c r="W5" s="25">
        <v>0.30000000000000426</v>
      </c>
      <c r="X5" s="25">
        <v>45.8</v>
      </c>
      <c r="Y5" s="25">
        <v>60</v>
      </c>
      <c r="Z5" s="25">
        <v>1.8</v>
      </c>
      <c r="AA5" s="25">
        <v>1.5</v>
      </c>
      <c r="AB5" s="25">
        <v>0.5</v>
      </c>
      <c r="AC5" s="25">
        <v>-11.7</v>
      </c>
      <c r="AD5" s="25">
        <v>-0.5</v>
      </c>
      <c r="AE5" s="25">
        <v>-0.7</v>
      </c>
      <c r="AF5" s="25">
        <v>23.7</v>
      </c>
      <c r="AG5" s="25">
        <v>-13.2</v>
      </c>
      <c r="AH5" s="25">
        <v>-18.8</v>
      </c>
      <c r="AI5" s="25">
        <v>-15.200000000000001</v>
      </c>
      <c r="AJ5" s="25">
        <v>104.4</v>
      </c>
      <c r="AK5" s="25">
        <v>176.6</v>
      </c>
      <c r="AL5" s="25">
        <v>14.8</v>
      </c>
      <c r="AM5" s="25">
        <v>-22.8</v>
      </c>
      <c r="AN5" s="25">
        <v>-21.400000000000002</v>
      </c>
      <c r="AO5" s="25">
        <v>113.60000000000001</v>
      </c>
      <c r="AP5" s="25">
        <v>0.4</v>
      </c>
      <c r="AQ5" s="25">
        <v>0.1</v>
      </c>
      <c r="AR5" s="25">
        <v>0.1</v>
      </c>
      <c r="AS5" s="25">
        <v>0.6</v>
      </c>
      <c r="AT5" s="25">
        <v>22.8</v>
      </c>
      <c r="AU5" s="25">
        <v>-1</v>
      </c>
      <c r="AV5" s="25">
        <v>-1.2</v>
      </c>
      <c r="AW5" s="25">
        <v>-1.5</v>
      </c>
      <c r="AX5" s="25">
        <v>1</v>
      </c>
      <c r="AY5" s="25">
        <v>-0.1</v>
      </c>
      <c r="AZ5" s="25">
        <v>6.9</v>
      </c>
      <c r="BA5" s="25">
        <v>58.3</v>
      </c>
      <c r="BB5" s="25">
        <v>105.1</v>
      </c>
      <c r="BC5" s="25">
        <v>114.9</v>
      </c>
      <c r="BD5" s="25">
        <v>58</v>
      </c>
      <c r="BE5" s="25">
        <v>53.5</v>
      </c>
      <c r="BF5" s="25">
        <v>328.7</v>
      </c>
      <c r="BG5" s="25">
        <v>48.3</v>
      </c>
      <c r="BH5" s="25">
        <v>-7.6</v>
      </c>
      <c r="BI5" s="25">
        <v>-19.5</v>
      </c>
      <c r="BJ5" s="25">
        <v>53.5</v>
      </c>
      <c r="BK5" s="25">
        <v>-7.2</v>
      </c>
      <c r="BL5" s="25">
        <v>-7.5</v>
      </c>
      <c r="BM5" s="25">
        <v>-6.8</v>
      </c>
      <c r="BN5" s="25">
        <v>0.4</v>
      </c>
      <c r="BO5" s="25">
        <v>-6.7</v>
      </c>
      <c r="BP5" s="25">
        <v>-5.4</v>
      </c>
      <c r="BQ5" s="25">
        <v>-5.3</v>
      </c>
      <c r="BR5" s="25">
        <v>-104.3</v>
      </c>
      <c r="BS5" s="25">
        <v>-99.9</v>
      </c>
      <c r="BT5" s="25">
        <v>-86.5</v>
      </c>
      <c r="BU5" s="25">
        <v>-50.7</v>
      </c>
      <c r="BV5" s="25">
        <v>15</v>
      </c>
      <c r="BW5" s="25">
        <v>7</v>
      </c>
      <c r="BX5" s="25">
        <v>6.4</v>
      </c>
      <c r="BY5" s="25">
        <v>6.6</v>
      </c>
      <c r="BZ5" s="25">
        <v>1.2</v>
      </c>
      <c r="CA5" s="25">
        <v>6.9</v>
      </c>
      <c r="CB5" s="25">
        <v>6.1</v>
      </c>
      <c r="CC5" s="25">
        <v>6.8</v>
      </c>
      <c r="CD5" s="25">
        <v>52.7</v>
      </c>
      <c r="CE5" s="25">
        <v>61.9</v>
      </c>
      <c r="CF5" s="25">
        <v>6.7</v>
      </c>
      <c r="CG5" s="25">
        <v>60.9</v>
      </c>
      <c r="CH5" s="25">
        <v>44.8</v>
      </c>
      <c r="CI5" s="25">
        <v>61</v>
      </c>
      <c r="CJ5" s="25">
        <v>70.7</v>
      </c>
      <c r="CK5" s="25">
        <v>147.19999999999999</v>
      </c>
      <c r="CL5" s="25">
        <v>82.3</v>
      </c>
      <c r="CM5" s="25">
        <v>77.8</v>
      </c>
      <c r="CN5" s="25">
        <v>56.099999999999994</v>
      </c>
      <c r="CO5" s="25">
        <v>81.699999999999989</v>
      </c>
      <c r="CP5" s="25">
        <v>-8.3000000000000007</v>
      </c>
      <c r="CQ5" s="25">
        <v>2</v>
      </c>
      <c r="CR5" s="25">
        <v>6.9</v>
      </c>
      <c r="CS5" s="25">
        <v>0.1</v>
      </c>
      <c r="CT5" s="26"/>
      <c r="CU5" s="26"/>
      <c r="CV5" s="26"/>
      <c r="CW5" s="27"/>
      <c r="CX5" s="132">
        <f t="array" ref="CX5">SUMPRODUCT(B5:CW5*0.25)</f>
        <v>383.47499999999997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91.96</v>
      </c>
      <c r="C8" s="138">
        <v>91.71</v>
      </c>
      <c r="D8" s="138">
        <v>92.78</v>
      </c>
      <c r="E8" s="138">
        <v>90.09</v>
      </c>
      <c r="F8" s="138">
        <v>91.94</v>
      </c>
      <c r="G8" s="138">
        <v>89.45</v>
      </c>
      <c r="H8" s="138">
        <v>87.82</v>
      </c>
      <c r="I8" s="138">
        <v>84.14</v>
      </c>
      <c r="J8" s="138">
        <v>88.41</v>
      </c>
      <c r="K8" s="138">
        <v>88.72</v>
      </c>
      <c r="L8" s="138">
        <v>87.83</v>
      </c>
      <c r="M8" s="138">
        <v>86.4</v>
      </c>
      <c r="N8" s="138">
        <v>86.1</v>
      </c>
      <c r="O8" s="138">
        <v>86.16</v>
      </c>
      <c r="P8" s="138">
        <v>86.54</v>
      </c>
      <c r="Q8" s="138">
        <v>84.96</v>
      </c>
      <c r="R8" s="138">
        <v>87</v>
      </c>
      <c r="S8" s="138">
        <v>88.49</v>
      </c>
      <c r="T8" s="138">
        <v>87.39</v>
      </c>
      <c r="U8" s="138">
        <v>89.12</v>
      </c>
      <c r="V8" s="138">
        <v>85</v>
      </c>
      <c r="W8" s="138">
        <v>89.99</v>
      </c>
      <c r="X8" s="138">
        <v>106.27</v>
      </c>
      <c r="Y8" s="138">
        <v>123.03</v>
      </c>
      <c r="Z8" s="138">
        <v>107.8</v>
      </c>
      <c r="AA8" s="138">
        <v>124.93</v>
      </c>
      <c r="AB8" s="138">
        <v>167.96</v>
      </c>
      <c r="AC8" s="138">
        <v>172.84</v>
      </c>
      <c r="AD8" s="138">
        <v>221.08</v>
      </c>
      <c r="AE8" s="138">
        <v>184.19</v>
      </c>
      <c r="AF8" s="138">
        <v>132.36000000000001</v>
      </c>
      <c r="AG8" s="138">
        <v>130.02000000000001</v>
      </c>
      <c r="AH8" s="138">
        <v>147.97</v>
      </c>
      <c r="AI8" s="138">
        <v>133.74</v>
      </c>
      <c r="AJ8" s="138">
        <v>117.43</v>
      </c>
      <c r="AK8" s="138">
        <v>94</v>
      </c>
      <c r="AL8" s="138">
        <v>124.24</v>
      </c>
      <c r="AM8" s="138">
        <v>110.04</v>
      </c>
      <c r="AN8" s="138">
        <v>92.59</v>
      </c>
      <c r="AO8" s="138">
        <v>89.64</v>
      </c>
      <c r="AP8" s="138">
        <v>105.07</v>
      </c>
      <c r="AQ8" s="138">
        <v>96.83</v>
      </c>
      <c r="AR8" s="138">
        <v>86.87</v>
      </c>
      <c r="AS8" s="138">
        <v>84.67</v>
      </c>
      <c r="AT8" s="138">
        <v>96</v>
      </c>
      <c r="AU8" s="138">
        <v>102.39</v>
      </c>
      <c r="AV8" s="138">
        <v>105</v>
      </c>
      <c r="AW8" s="138">
        <v>104.96</v>
      </c>
      <c r="AX8" s="138">
        <v>89.59</v>
      </c>
      <c r="AY8" s="138">
        <v>91.14</v>
      </c>
      <c r="AZ8" s="138">
        <v>90.13</v>
      </c>
      <c r="BA8" s="138">
        <v>94.68</v>
      </c>
      <c r="BB8" s="138">
        <v>100</v>
      </c>
      <c r="BC8" s="138">
        <v>100.08</v>
      </c>
      <c r="BD8" s="138">
        <v>101.01</v>
      </c>
      <c r="BE8" s="138">
        <v>101.97</v>
      </c>
      <c r="BF8" s="138">
        <v>88.3</v>
      </c>
      <c r="BG8" s="138">
        <v>102.03</v>
      </c>
      <c r="BH8" s="138">
        <v>117.27</v>
      </c>
      <c r="BI8" s="138">
        <v>170.88</v>
      </c>
      <c r="BJ8" s="138">
        <v>100.64</v>
      </c>
      <c r="BK8" s="138">
        <v>223.26</v>
      </c>
      <c r="BL8" s="138">
        <v>259.02999999999997</v>
      </c>
      <c r="BM8" s="138">
        <v>302.98</v>
      </c>
      <c r="BN8" s="138">
        <v>161.66</v>
      </c>
      <c r="BO8" s="138">
        <v>301.18</v>
      </c>
      <c r="BP8" s="138">
        <v>314.37</v>
      </c>
      <c r="BQ8" s="138">
        <v>331.05</v>
      </c>
      <c r="BR8" s="138">
        <v>279.27</v>
      </c>
      <c r="BS8" s="138">
        <v>324.55</v>
      </c>
      <c r="BT8" s="138">
        <v>300.76</v>
      </c>
      <c r="BU8" s="138">
        <v>337.17</v>
      </c>
      <c r="BV8" s="138">
        <v>163.51</v>
      </c>
      <c r="BW8" s="138">
        <v>142.62</v>
      </c>
      <c r="BX8" s="138">
        <v>143.51</v>
      </c>
      <c r="BY8" s="138">
        <v>145.4</v>
      </c>
      <c r="BZ8" s="138">
        <v>157.05000000000001</v>
      </c>
      <c r="CA8" s="138">
        <v>144.41</v>
      </c>
      <c r="CB8" s="138">
        <v>144.47</v>
      </c>
      <c r="CC8" s="138">
        <v>130.66</v>
      </c>
      <c r="CD8" s="138">
        <v>151.55000000000001</v>
      </c>
      <c r="CE8" s="138">
        <v>134.41</v>
      </c>
      <c r="CF8" s="138">
        <v>124.12</v>
      </c>
      <c r="CG8" s="138">
        <v>109</v>
      </c>
      <c r="CH8" s="138">
        <v>140.25</v>
      </c>
      <c r="CI8" s="138">
        <v>131.9</v>
      </c>
      <c r="CJ8" s="138">
        <v>107.09</v>
      </c>
      <c r="CK8" s="138">
        <v>94.8</v>
      </c>
      <c r="CL8" s="138">
        <v>129.24</v>
      </c>
      <c r="CM8" s="138">
        <v>114.48</v>
      </c>
      <c r="CN8" s="138">
        <v>103.95</v>
      </c>
      <c r="CO8" s="138">
        <v>95.97</v>
      </c>
      <c r="CP8" s="138">
        <v>119.76</v>
      </c>
      <c r="CQ8" s="138">
        <v>97.06</v>
      </c>
      <c r="CR8" s="138">
        <v>86.41</v>
      </c>
      <c r="CS8" s="138">
        <v>85</v>
      </c>
      <c r="CT8" s="139"/>
      <c r="CU8" s="139"/>
      <c r="CV8" s="139"/>
      <c r="CW8" s="140"/>
      <c r="CX8" s="141">
        <f>IF(SUM(B8:CW8)&lt;&gt;0,AVERAGEIF(B8:CW8,"&lt;&gt;"""),"")</f>
        <v>131.07854166666667</v>
      </c>
    </row>
    <row r="9" spans="1:102" ht="24.95" customHeight="1" thickBot="1" x14ac:dyDescent="0.25">
      <c r="A9" s="133" t="s">
        <v>6</v>
      </c>
      <c r="B9" s="42">
        <v>91.635000000000005</v>
      </c>
      <c r="C9" s="43">
        <v>91.635000000000005</v>
      </c>
      <c r="D9" s="43">
        <v>91.635000000000005</v>
      </c>
      <c r="E9" s="43">
        <v>91.635000000000005</v>
      </c>
      <c r="F9" s="43">
        <v>88.337500000000006</v>
      </c>
      <c r="G9" s="43">
        <v>88.337500000000006</v>
      </c>
      <c r="H9" s="43">
        <v>88.337500000000006</v>
      </c>
      <c r="I9" s="43">
        <v>88.337500000000006</v>
      </c>
      <c r="J9" s="43">
        <v>87.84</v>
      </c>
      <c r="K9" s="43">
        <v>87.84</v>
      </c>
      <c r="L9" s="43">
        <v>87.84</v>
      </c>
      <c r="M9" s="43">
        <v>87.84</v>
      </c>
      <c r="N9" s="43">
        <v>85.94</v>
      </c>
      <c r="O9" s="43">
        <v>85.94</v>
      </c>
      <c r="P9" s="43">
        <v>85.94</v>
      </c>
      <c r="Q9" s="43">
        <v>85.94</v>
      </c>
      <c r="R9" s="43">
        <v>88</v>
      </c>
      <c r="S9" s="43">
        <v>88</v>
      </c>
      <c r="T9" s="43">
        <v>88</v>
      </c>
      <c r="U9" s="43">
        <v>88</v>
      </c>
      <c r="V9" s="43">
        <v>101.07250000000001</v>
      </c>
      <c r="W9" s="43">
        <v>101.07250000000001</v>
      </c>
      <c r="X9" s="43">
        <v>101.07250000000001</v>
      </c>
      <c r="Y9" s="43">
        <v>101.07250000000001</v>
      </c>
      <c r="Z9" s="43">
        <v>143.38249999999999</v>
      </c>
      <c r="AA9" s="43">
        <v>143.38249999999999</v>
      </c>
      <c r="AB9" s="43">
        <v>143.38249999999999</v>
      </c>
      <c r="AC9" s="43">
        <v>143.38249999999999</v>
      </c>
      <c r="AD9" s="43">
        <v>166.91249999999999</v>
      </c>
      <c r="AE9" s="43">
        <v>166.91249999999999</v>
      </c>
      <c r="AF9" s="43">
        <v>166.91249999999999</v>
      </c>
      <c r="AG9" s="43">
        <v>166.91249999999999</v>
      </c>
      <c r="AH9" s="43">
        <v>123.285</v>
      </c>
      <c r="AI9" s="43">
        <v>123.285</v>
      </c>
      <c r="AJ9" s="43">
        <v>123.285</v>
      </c>
      <c r="AK9" s="43">
        <v>123.285</v>
      </c>
      <c r="AL9" s="43">
        <v>104.1275</v>
      </c>
      <c r="AM9" s="43">
        <v>104.1275</v>
      </c>
      <c r="AN9" s="43">
        <v>104.1275</v>
      </c>
      <c r="AO9" s="43">
        <v>104.1275</v>
      </c>
      <c r="AP9" s="43">
        <v>93.36</v>
      </c>
      <c r="AQ9" s="43">
        <v>93.36</v>
      </c>
      <c r="AR9" s="43">
        <v>93.36</v>
      </c>
      <c r="AS9" s="43">
        <v>93.36</v>
      </c>
      <c r="AT9" s="43">
        <v>102.08750000000001</v>
      </c>
      <c r="AU9" s="43">
        <v>102.08750000000001</v>
      </c>
      <c r="AV9" s="43">
        <v>102.08750000000001</v>
      </c>
      <c r="AW9" s="43">
        <v>102.08750000000001</v>
      </c>
      <c r="AX9" s="43">
        <v>91.385000000000005</v>
      </c>
      <c r="AY9" s="43">
        <v>91.385000000000005</v>
      </c>
      <c r="AZ9" s="43">
        <v>91.385000000000005</v>
      </c>
      <c r="BA9" s="43">
        <v>91.385000000000005</v>
      </c>
      <c r="BB9" s="43">
        <v>100.765</v>
      </c>
      <c r="BC9" s="43">
        <v>100.765</v>
      </c>
      <c r="BD9" s="43">
        <v>100.765</v>
      </c>
      <c r="BE9" s="43">
        <v>100.765</v>
      </c>
      <c r="BF9" s="43">
        <v>119.62</v>
      </c>
      <c r="BG9" s="43">
        <v>119.62</v>
      </c>
      <c r="BH9" s="43">
        <v>119.62</v>
      </c>
      <c r="BI9" s="43">
        <v>119.62</v>
      </c>
      <c r="BJ9" s="43">
        <v>221.47749999999999</v>
      </c>
      <c r="BK9" s="43">
        <v>221.47749999999999</v>
      </c>
      <c r="BL9" s="43">
        <v>221.47749999999999</v>
      </c>
      <c r="BM9" s="43">
        <v>221.47749999999999</v>
      </c>
      <c r="BN9" s="43">
        <v>277.065</v>
      </c>
      <c r="BO9" s="43">
        <v>277.065</v>
      </c>
      <c r="BP9" s="43">
        <v>277.065</v>
      </c>
      <c r="BQ9" s="43">
        <v>277.065</v>
      </c>
      <c r="BR9" s="43">
        <v>310.4375</v>
      </c>
      <c r="BS9" s="43">
        <v>310.4375</v>
      </c>
      <c r="BT9" s="43">
        <v>310.4375</v>
      </c>
      <c r="BU9" s="43">
        <v>310.4375</v>
      </c>
      <c r="BV9" s="43">
        <v>148.76</v>
      </c>
      <c r="BW9" s="43">
        <v>148.76</v>
      </c>
      <c r="BX9" s="43">
        <v>148.76</v>
      </c>
      <c r="BY9" s="43">
        <v>148.76</v>
      </c>
      <c r="BZ9" s="43">
        <v>144.14750000000001</v>
      </c>
      <c r="CA9" s="43">
        <v>144.14750000000001</v>
      </c>
      <c r="CB9" s="43">
        <v>144.14750000000001</v>
      </c>
      <c r="CC9" s="43">
        <v>144.14750000000001</v>
      </c>
      <c r="CD9" s="43">
        <v>129.77000000000001</v>
      </c>
      <c r="CE9" s="43">
        <v>129.77000000000001</v>
      </c>
      <c r="CF9" s="43">
        <v>129.77000000000001</v>
      </c>
      <c r="CG9" s="43">
        <v>129.77000000000001</v>
      </c>
      <c r="CH9" s="43">
        <v>118.51</v>
      </c>
      <c r="CI9" s="43">
        <v>118.51</v>
      </c>
      <c r="CJ9" s="43">
        <v>118.51</v>
      </c>
      <c r="CK9" s="43">
        <v>118.51</v>
      </c>
      <c r="CL9" s="43">
        <v>110.91</v>
      </c>
      <c r="CM9" s="43">
        <v>110.91</v>
      </c>
      <c r="CN9" s="43">
        <v>110.91</v>
      </c>
      <c r="CO9" s="43">
        <v>110.91</v>
      </c>
      <c r="CP9" s="43">
        <v>97.057500000000005</v>
      </c>
      <c r="CQ9" s="43">
        <v>97.057500000000005</v>
      </c>
      <c r="CR9" s="43">
        <v>97.057500000000005</v>
      </c>
      <c r="CS9" s="43">
        <v>97.057500000000005</v>
      </c>
      <c r="CT9" s="44"/>
      <c r="CU9" s="44"/>
      <c r="CV9" s="44"/>
      <c r="CW9" s="45"/>
      <c r="CX9" s="142">
        <f>IF(SUM(B9:CW9)&lt;&gt;0,AVERAGEIF(B9:CW9,"&lt;&gt;"""),"")</f>
        <v>131.07854166666667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6.1</v>
      </c>
      <c r="C14" s="149">
        <v>4.5999999999999996</v>
      </c>
      <c r="D14" s="149">
        <v>4.5999999999999996</v>
      </c>
      <c r="E14" s="149">
        <v>2.5</v>
      </c>
      <c r="F14" s="149">
        <v>4.0999999999999996</v>
      </c>
      <c r="G14" s="149">
        <v>1.6</v>
      </c>
      <c r="H14" s="149">
        <v>0.7</v>
      </c>
      <c r="I14" s="149">
        <v>18.399999999999999</v>
      </c>
      <c r="J14" s="149">
        <v>7.1</v>
      </c>
      <c r="K14" s="149"/>
      <c r="L14" s="149">
        <v>6.6</v>
      </c>
      <c r="M14" s="149">
        <v>6.4</v>
      </c>
      <c r="N14" s="149">
        <v>18.399999999999999</v>
      </c>
      <c r="O14" s="149">
        <v>16.100000000000001</v>
      </c>
      <c r="P14" s="149">
        <v>14.2</v>
      </c>
      <c r="Q14" s="149">
        <v>23.6</v>
      </c>
      <c r="R14" s="149"/>
      <c r="S14" s="149">
        <v>24.3</v>
      </c>
      <c r="T14" s="149">
        <v>26.4</v>
      </c>
      <c r="U14" s="149">
        <v>23.5</v>
      </c>
      <c r="V14" s="149">
        <v>62.4</v>
      </c>
      <c r="W14" s="149">
        <v>59.3</v>
      </c>
      <c r="X14" s="149">
        <v>13.8</v>
      </c>
      <c r="Y14" s="149"/>
      <c r="Z14" s="149"/>
      <c r="AA14" s="149"/>
      <c r="AB14" s="149"/>
      <c r="AC14" s="149">
        <v>11.7</v>
      </c>
      <c r="AD14" s="149">
        <v>0.5</v>
      </c>
      <c r="AE14" s="149">
        <v>0.7</v>
      </c>
      <c r="AF14" s="149"/>
      <c r="AG14" s="149">
        <v>13.2</v>
      </c>
      <c r="AH14" s="149">
        <v>18.5</v>
      </c>
      <c r="AI14" s="149">
        <v>14.9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>
        <v>1</v>
      </c>
      <c r="AV14" s="149">
        <v>1.2</v>
      </c>
      <c r="AW14" s="149">
        <v>1.5</v>
      </c>
      <c r="AX14" s="149"/>
      <c r="AY14" s="149">
        <v>0.1</v>
      </c>
      <c r="AZ14" s="149"/>
      <c r="BA14" s="149"/>
      <c r="BB14" s="149"/>
      <c r="BC14" s="149"/>
      <c r="BD14" s="149"/>
      <c r="BE14" s="149"/>
      <c r="BF14" s="149"/>
      <c r="BG14" s="149"/>
      <c r="BH14" s="149">
        <v>7.6</v>
      </c>
      <c r="BI14" s="149">
        <v>19.5</v>
      </c>
      <c r="BJ14" s="149"/>
      <c r="BK14" s="149">
        <v>7.2</v>
      </c>
      <c r="BL14" s="149">
        <v>7.5</v>
      </c>
      <c r="BM14" s="149">
        <v>6.8</v>
      </c>
      <c r="BN14" s="149"/>
      <c r="BO14" s="149">
        <v>6.7</v>
      </c>
      <c r="BP14" s="149">
        <v>5.4</v>
      </c>
      <c r="BQ14" s="149">
        <v>5.3</v>
      </c>
      <c r="BR14" s="149">
        <v>104.3</v>
      </c>
      <c r="BS14" s="149">
        <v>99.9</v>
      </c>
      <c r="BT14" s="149">
        <v>86.5</v>
      </c>
      <c r="BU14" s="149">
        <v>50.7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32.700000000000003</v>
      </c>
      <c r="CI14" s="149">
        <v>16.5</v>
      </c>
      <c r="CJ14" s="149">
        <v>6.8</v>
      </c>
      <c r="CK14" s="149"/>
      <c r="CL14" s="149"/>
      <c r="CM14" s="149">
        <v>3.8</v>
      </c>
      <c r="CN14" s="149">
        <v>25.5</v>
      </c>
      <c r="CO14" s="149"/>
      <c r="CP14" s="149">
        <v>8.3000000000000007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227.24999999999997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>
        <v>0.3</v>
      </c>
      <c r="AI16" s="155">
        <v>0.3</v>
      </c>
      <c r="AJ16" s="155">
        <v>0.3</v>
      </c>
      <c r="AK16" s="155">
        <v>0.3</v>
      </c>
      <c r="AL16" s="155">
        <v>22.8</v>
      </c>
      <c r="AM16" s="155">
        <v>22.8</v>
      </c>
      <c r="AN16" s="155">
        <v>22.8</v>
      </c>
      <c r="AO16" s="155">
        <v>22.8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23.099999999999998</v>
      </c>
    </row>
    <row r="17" spans="1:102" ht="30" customHeight="1" thickBot="1" x14ac:dyDescent="0.25">
      <c r="A17" s="105" t="s">
        <v>53</v>
      </c>
      <c r="B17" s="159">
        <f>SUM(B12:B16)</f>
        <v>6.1</v>
      </c>
      <c r="C17" s="160">
        <f t="shared" ref="C17:BN17" si="0">SUM(C12:C16)</f>
        <v>4.5999999999999996</v>
      </c>
      <c r="D17" s="160">
        <f t="shared" si="0"/>
        <v>4.5999999999999996</v>
      </c>
      <c r="E17" s="160">
        <f t="shared" si="0"/>
        <v>2.5</v>
      </c>
      <c r="F17" s="160">
        <f t="shared" si="0"/>
        <v>4.0999999999999996</v>
      </c>
      <c r="G17" s="160">
        <f t="shared" si="0"/>
        <v>1.6</v>
      </c>
      <c r="H17" s="160">
        <f t="shared" si="0"/>
        <v>0.7</v>
      </c>
      <c r="I17" s="160">
        <f t="shared" si="0"/>
        <v>18.399999999999999</v>
      </c>
      <c r="J17" s="160">
        <f t="shared" si="0"/>
        <v>7.1</v>
      </c>
      <c r="K17" s="160">
        <f t="shared" si="0"/>
        <v>0</v>
      </c>
      <c r="L17" s="160">
        <f t="shared" si="0"/>
        <v>6.6</v>
      </c>
      <c r="M17" s="160">
        <f t="shared" si="0"/>
        <v>6.4</v>
      </c>
      <c r="N17" s="160">
        <f t="shared" si="0"/>
        <v>18.399999999999999</v>
      </c>
      <c r="O17" s="160">
        <f t="shared" si="0"/>
        <v>16.100000000000001</v>
      </c>
      <c r="P17" s="160">
        <f t="shared" si="0"/>
        <v>14.2</v>
      </c>
      <c r="Q17" s="160">
        <f t="shared" si="0"/>
        <v>23.6</v>
      </c>
      <c r="R17" s="160">
        <f t="shared" si="0"/>
        <v>0</v>
      </c>
      <c r="S17" s="160">
        <f t="shared" si="0"/>
        <v>24.3</v>
      </c>
      <c r="T17" s="160">
        <f t="shared" si="0"/>
        <v>26.4</v>
      </c>
      <c r="U17" s="160">
        <f t="shared" si="0"/>
        <v>23.5</v>
      </c>
      <c r="V17" s="160">
        <f t="shared" si="0"/>
        <v>62.4</v>
      </c>
      <c r="W17" s="160">
        <f t="shared" si="0"/>
        <v>59.3</v>
      </c>
      <c r="X17" s="160">
        <f t="shared" si="0"/>
        <v>13.8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11.7</v>
      </c>
      <c r="AD17" s="160">
        <f t="shared" si="0"/>
        <v>0.5</v>
      </c>
      <c r="AE17" s="160">
        <f t="shared" si="0"/>
        <v>0.7</v>
      </c>
      <c r="AF17" s="160">
        <f t="shared" si="0"/>
        <v>0</v>
      </c>
      <c r="AG17" s="160">
        <f t="shared" si="0"/>
        <v>13.2</v>
      </c>
      <c r="AH17" s="160">
        <f t="shared" si="0"/>
        <v>18.8</v>
      </c>
      <c r="AI17" s="160">
        <f t="shared" si="0"/>
        <v>15.200000000000001</v>
      </c>
      <c r="AJ17" s="160">
        <f t="shared" si="0"/>
        <v>0.3</v>
      </c>
      <c r="AK17" s="160">
        <f t="shared" si="0"/>
        <v>0.3</v>
      </c>
      <c r="AL17" s="160">
        <f t="shared" si="0"/>
        <v>22.8</v>
      </c>
      <c r="AM17" s="160">
        <f t="shared" si="0"/>
        <v>22.8</v>
      </c>
      <c r="AN17" s="160">
        <f t="shared" si="0"/>
        <v>22.8</v>
      </c>
      <c r="AO17" s="160">
        <f t="shared" si="0"/>
        <v>22.8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1</v>
      </c>
      <c r="AV17" s="160">
        <f t="shared" si="0"/>
        <v>1.2</v>
      </c>
      <c r="AW17" s="160">
        <f t="shared" si="0"/>
        <v>1.5</v>
      </c>
      <c r="AX17" s="160">
        <f t="shared" si="0"/>
        <v>0</v>
      </c>
      <c r="AY17" s="160">
        <f t="shared" si="0"/>
        <v>0.1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7.6</v>
      </c>
      <c r="BI17" s="160">
        <f t="shared" si="0"/>
        <v>19.5</v>
      </c>
      <c r="BJ17" s="160">
        <f t="shared" si="0"/>
        <v>0</v>
      </c>
      <c r="BK17" s="160">
        <f t="shared" si="0"/>
        <v>7.2</v>
      </c>
      <c r="BL17" s="160">
        <f t="shared" si="0"/>
        <v>7.5</v>
      </c>
      <c r="BM17" s="160">
        <f t="shared" si="0"/>
        <v>6.8</v>
      </c>
      <c r="BN17" s="160">
        <f t="shared" si="0"/>
        <v>0</v>
      </c>
      <c r="BO17" s="160">
        <f t="shared" ref="BO17:CW17" si="1">SUM(BO12:BO16)</f>
        <v>6.7</v>
      </c>
      <c r="BP17" s="160">
        <f t="shared" si="1"/>
        <v>5.4</v>
      </c>
      <c r="BQ17" s="160">
        <f t="shared" si="1"/>
        <v>5.3</v>
      </c>
      <c r="BR17" s="160">
        <f t="shared" si="1"/>
        <v>104.3</v>
      </c>
      <c r="BS17" s="160">
        <f t="shared" si="1"/>
        <v>99.9</v>
      </c>
      <c r="BT17" s="160">
        <f t="shared" si="1"/>
        <v>86.5</v>
      </c>
      <c r="BU17" s="160">
        <f t="shared" si="1"/>
        <v>50.7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32.700000000000003</v>
      </c>
      <c r="CI17" s="160">
        <f t="shared" si="1"/>
        <v>16.5</v>
      </c>
      <c r="CJ17" s="160">
        <f t="shared" si="1"/>
        <v>6.8</v>
      </c>
      <c r="CK17" s="160">
        <f t="shared" si="1"/>
        <v>0</v>
      </c>
      <c r="CL17" s="160">
        <f t="shared" si="1"/>
        <v>0</v>
      </c>
      <c r="CM17" s="160">
        <f t="shared" si="1"/>
        <v>3.8</v>
      </c>
      <c r="CN17" s="160">
        <f t="shared" si="1"/>
        <v>25.5</v>
      </c>
      <c r="CO17" s="160">
        <f t="shared" si="1"/>
        <v>0</v>
      </c>
      <c r="CP17" s="160">
        <f t="shared" si="1"/>
        <v>8.3000000000000007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250.34999999999997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>
        <v>2.2000000000000002</v>
      </c>
      <c r="L22" s="149"/>
      <c r="M22" s="149"/>
      <c r="N22" s="149"/>
      <c r="O22" s="149"/>
      <c r="P22" s="149"/>
      <c r="Q22" s="149"/>
      <c r="R22" s="149">
        <v>3.1</v>
      </c>
      <c r="S22" s="149"/>
      <c r="T22" s="149"/>
      <c r="U22" s="149"/>
      <c r="V22" s="149"/>
      <c r="W22" s="149"/>
      <c r="X22" s="149"/>
      <c r="Y22" s="149">
        <v>0.4</v>
      </c>
      <c r="Z22" s="149">
        <v>1.8</v>
      </c>
      <c r="AA22" s="149">
        <v>1.5</v>
      </c>
      <c r="AB22" s="149">
        <v>0.5</v>
      </c>
      <c r="AC22" s="149"/>
      <c r="AD22" s="149"/>
      <c r="AE22" s="149"/>
      <c r="AF22" s="149">
        <v>23.7</v>
      </c>
      <c r="AG22" s="149"/>
      <c r="AH22" s="149"/>
      <c r="AI22" s="149"/>
      <c r="AJ22" s="149">
        <v>104.7</v>
      </c>
      <c r="AK22" s="149">
        <v>176.9</v>
      </c>
      <c r="AL22" s="149">
        <v>37.6</v>
      </c>
      <c r="AM22" s="149"/>
      <c r="AN22" s="149">
        <v>1.4</v>
      </c>
      <c r="AO22" s="149">
        <v>136.4</v>
      </c>
      <c r="AP22" s="149">
        <v>0.4</v>
      </c>
      <c r="AQ22" s="149">
        <v>0.1</v>
      </c>
      <c r="AR22" s="149">
        <v>0.1</v>
      </c>
      <c r="AS22" s="149">
        <v>0.6</v>
      </c>
      <c r="AT22" s="149">
        <v>22.8</v>
      </c>
      <c r="AU22" s="149"/>
      <c r="AV22" s="149"/>
      <c r="AW22" s="149"/>
      <c r="AX22" s="149">
        <v>1</v>
      </c>
      <c r="AY22" s="149"/>
      <c r="AZ22" s="149">
        <v>6.9</v>
      </c>
      <c r="BA22" s="149">
        <v>58.3</v>
      </c>
      <c r="BB22" s="149">
        <v>105.1</v>
      </c>
      <c r="BC22" s="149">
        <v>114.9</v>
      </c>
      <c r="BD22" s="149">
        <v>58</v>
      </c>
      <c r="BE22" s="149">
        <v>53.5</v>
      </c>
      <c r="BF22" s="149">
        <v>328.7</v>
      </c>
      <c r="BG22" s="149">
        <v>48.3</v>
      </c>
      <c r="BH22" s="149"/>
      <c r="BI22" s="149"/>
      <c r="BJ22" s="149">
        <v>53.5</v>
      </c>
      <c r="BK22" s="149"/>
      <c r="BL22" s="149"/>
      <c r="BM22" s="149"/>
      <c r="BN22" s="149">
        <v>0.4</v>
      </c>
      <c r="BO22" s="149"/>
      <c r="BP22" s="149"/>
      <c r="BQ22" s="149"/>
      <c r="BR22" s="149"/>
      <c r="BS22" s="149"/>
      <c r="BT22" s="149"/>
      <c r="BU22" s="149"/>
      <c r="BV22" s="149">
        <v>15</v>
      </c>
      <c r="BW22" s="149">
        <v>7</v>
      </c>
      <c r="BX22" s="149">
        <v>6.4</v>
      </c>
      <c r="BY22" s="149">
        <v>6.6</v>
      </c>
      <c r="BZ22" s="149">
        <v>1.2</v>
      </c>
      <c r="CA22" s="149">
        <v>6.9</v>
      </c>
      <c r="CB22" s="149">
        <v>6.1</v>
      </c>
      <c r="CC22" s="149">
        <v>6.8</v>
      </c>
      <c r="CD22" s="149">
        <v>52.7</v>
      </c>
      <c r="CE22" s="149">
        <v>61.9</v>
      </c>
      <c r="CF22" s="149">
        <v>6.7</v>
      </c>
      <c r="CG22" s="149">
        <v>60.9</v>
      </c>
      <c r="CH22" s="149"/>
      <c r="CI22" s="149"/>
      <c r="CJ22" s="149"/>
      <c r="CK22" s="149">
        <v>69.7</v>
      </c>
      <c r="CL22" s="149">
        <v>0.7</v>
      </c>
      <c r="CM22" s="149"/>
      <c r="CN22" s="149"/>
      <c r="CO22" s="149">
        <v>0.1</v>
      </c>
      <c r="CP22" s="149"/>
      <c r="CQ22" s="149">
        <v>2</v>
      </c>
      <c r="CR22" s="149">
        <v>6.9</v>
      </c>
      <c r="CS22" s="149">
        <v>0.1</v>
      </c>
      <c r="CT22" s="150"/>
      <c r="CU22" s="150"/>
      <c r="CV22" s="150"/>
      <c r="CW22" s="151"/>
      <c r="CX22" s="152">
        <f t="array" ref="CX22">SUMPRODUCT(B22:CW22*0.25)</f>
        <v>415.12500000000006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59.6</v>
      </c>
      <c r="W24" s="155">
        <v>59.6</v>
      </c>
      <c r="X24" s="155">
        <v>59.6</v>
      </c>
      <c r="Y24" s="155">
        <v>59.6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77.5</v>
      </c>
      <c r="CI24" s="155">
        <v>77.5</v>
      </c>
      <c r="CJ24" s="155">
        <v>77.5</v>
      </c>
      <c r="CK24" s="155">
        <v>77.5</v>
      </c>
      <c r="CL24" s="155">
        <v>81.599999999999994</v>
      </c>
      <c r="CM24" s="155">
        <v>81.599999999999994</v>
      </c>
      <c r="CN24" s="155">
        <v>81.599999999999994</v>
      </c>
      <c r="CO24" s="155">
        <v>81.599999999999994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218.70000000000002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2.2000000000000002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3.1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59.6</v>
      </c>
      <c r="W25" s="160">
        <f t="shared" si="2"/>
        <v>59.6</v>
      </c>
      <c r="X25" s="160">
        <f t="shared" si="2"/>
        <v>59.6</v>
      </c>
      <c r="Y25" s="160">
        <f t="shared" si="2"/>
        <v>60</v>
      </c>
      <c r="Z25" s="160">
        <f t="shared" si="2"/>
        <v>1.8</v>
      </c>
      <c r="AA25" s="160">
        <f t="shared" si="2"/>
        <v>1.5</v>
      </c>
      <c r="AB25" s="160">
        <f t="shared" si="2"/>
        <v>0.5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23.7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104.7</v>
      </c>
      <c r="AK25" s="160">
        <f t="shared" si="2"/>
        <v>176.9</v>
      </c>
      <c r="AL25" s="160">
        <f t="shared" si="2"/>
        <v>37.6</v>
      </c>
      <c r="AM25" s="160">
        <f t="shared" si="2"/>
        <v>0</v>
      </c>
      <c r="AN25" s="160">
        <f t="shared" si="2"/>
        <v>1.4</v>
      </c>
      <c r="AO25" s="160">
        <f t="shared" si="2"/>
        <v>136.4</v>
      </c>
      <c r="AP25" s="160">
        <f t="shared" si="2"/>
        <v>0.4</v>
      </c>
      <c r="AQ25" s="160">
        <f t="shared" si="2"/>
        <v>0.1</v>
      </c>
      <c r="AR25" s="160">
        <f t="shared" si="2"/>
        <v>0.1</v>
      </c>
      <c r="AS25" s="160">
        <f t="shared" si="2"/>
        <v>0.6</v>
      </c>
      <c r="AT25" s="160">
        <f t="shared" si="2"/>
        <v>22.8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</v>
      </c>
      <c r="AY25" s="160">
        <f t="shared" si="2"/>
        <v>0</v>
      </c>
      <c r="AZ25" s="160">
        <f t="shared" si="2"/>
        <v>6.9</v>
      </c>
      <c r="BA25" s="160">
        <f t="shared" si="2"/>
        <v>58.3</v>
      </c>
      <c r="BB25" s="160">
        <f t="shared" si="2"/>
        <v>105.1</v>
      </c>
      <c r="BC25" s="160">
        <f t="shared" si="2"/>
        <v>114.9</v>
      </c>
      <c r="BD25" s="160">
        <f t="shared" si="2"/>
        <v>58</v>
      </c>
      <c r="BE25" s="160">
        <f t="shared" si="2"/>
        <v>53.5</v>
      </c>
      <c r="BF25" s="160">
        <f t="shared" si="2"/>
        <v>328.7</v>
      </c>
      <c r="BG25" s="160">
        <f t="shared" si="2"/>
        <v>48.3</v>
      </c>
      <c r="BH25" s="160">
        <f t="shared" si="2"/>
        <v>0</v>
      </c>
      <c r="BI25" s="160">
        <f t="shared" si="2"/>
        <v>0</v>
      </c>
      <c r="BJ25" s="160">
        <f t="shared" si="2"/>
        <v>53.5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0.4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15</v>
      </c>
      <c r="BW25" s="160">
        <f t="shared" si="3"/>
        <v>7</v>
      </c>
      <c r="BX25" s="160">
        <f t="shared" si="3"/>
        <v>6.4</v>
      </c>
      <c r="BY25" s="160">
        <f t="shared" si="3"/>
        <v>6.6</v>
      </c>
      <c r="BZ25" s="160">
        <f t="shared" si="3"/>
        <v>1.2</v>
      </c>
      <c r="CA25" s="160">
        <f t="shared" si="3"/>
        <v>6.9</v>
      </c>
      <c r="CB25" s="160">
        <f t="shared" si="3"/>
        <v>6.1</v>
      </c>
      <c r="CC25" s="160">
        <f t="shared" si="3"/>
        <v>6.8</v>
      </c>
      <c r="CD25" s="160">
        <f t="shared" si="3"/>
        <v>52.7</v>
      </c>
      <c r="CE25" s="160">
        <f t="shared" si="3"/>
        <v>61.9</v>
      </c>
      <c r="CF25" s="160">
        <f t="shared" si="3"/>
        <v>6.7</v>
      </c>
      <c r="CG25" s="160">
        <f t="shared" si="3"/>
        <v>60.9</v>
      </c>
      <c r="CH25" s="160">
        <f t="shared" si="3"/>
        <v>77.5</v>
      </c>
      <c r="CI25" s="160">
        <f t="shared" si="3"/>
        <v>77.5</v>
      </c>
      <c r="CJ25" s="160">
        <f t="shared" si="3"/>
        <v>77.5</v>
      </c>
      <c r="CK25" s="160">
        <f t="shared" si="3"/>
        <v>147.19999999999999</v>
      </c>
      <c r="CL25" s="160">
        <f t="shared" si="3"/>
        <v>82.3</v>
      </c>
      <c r="CM25" s="160">
        <f t="shared" si="3"/>
        <v>81.599999999999994</v>
      </c>
      <c r="CN25" s="160">
        <f t="shared" si="3"/>
        <v>81.599999999999994</v>
      </c>
      <c r="CO25" s="160">
        <f t="shared" si="3"/>
        <v>81.699999999999989</v>
      </c>
      <c r="CP25" s="160">
        <f t="shared" si="3"/>
        <v>0</v>
      </c>
      <c r="CQ25" s="160">
        <f t="shared" si="3"/>
        <v>2</v>
      </c>
      <c r="CR25" s="160">
        <f t="shared" si="3"/>
        <v>6.9</v>
      </c>
      <c r="CS25" s="160">
        <f t="shared" si="3"/>
        <v>0.1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633.82500000000005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2025-11-06T14:35:46Z</dcterms:created>
  <dcterms:modified xsi:type="dcterms:W3CDTF">2025-11-06T14:35:48Z</dcterms:modified>
</cp:coreProperties>
</file>