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0" i="5"/>
  <c r="CX53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<sst xmlns="http://schemas.openxmlformats.org/spreadsheetml/2006/main" count="122" uniqueCount="56">
  <si>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27/10/2025 23:23:12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</si>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</sst>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95D-44A8-9219-346A6CD9924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6">
                  <c:v>12.48</c:v>
                </c:pt>
                <c:pt idx="27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5D-44A8-9219-346A6CD9924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">
                  <c:v>5</c:v>
                </c:pt>
                <c:pt idx="4">
                  <c:v>5.008</c:v>
                </c:pt>
                <c:pt idx="5">
                  <c:v>5.04</c:v>
                </c:pt>
                <c:pt idx="6">
                  <c:v>1</c:v>
                </c:pt>
                <c:pt idx="8">
                  <c:v>3</c:v>
                </c:pt>
                <c:pt idx="9">
                  <c:v>4.048</c:v>
                </c:pt>
                <c:pt idx="10">
                  <c:v>5</c:v>
                </c:pt>
                <c:pt idx="14">
                  <c:v>5.024</c:v>
                </c:pt>
                <c:pt idx="15">
                  <c:v>5</c:v>
                </c:pt>
                <c:pt idx="18">
                  <c:v>3.9</c:v>
                </c:pt>
                <c:pt idx="19">
                  <c:v>5</c:v>
                </c:pt>
                <c:pt idx="20">
                  <c:v>5</c:v>
                </c:pt>
                <c:pt idx="24">
                  <c:v>5</c:v>
                </c:pt>
                <c:pt idx="25">
                  <c:v>5</c:v>
                </c:pt>
                <c:pt idx="31">
                  <c:v>5</c:v>
                </c:pt>
                <c:pt idx="32">
                  <c:v>2</c:v>
                </c:pt>
                <c:pt idx="33">
                  <c:v>5</c:v>
                </c:pt>
                <c:pt idx="34">
                  <c:v>5</c:v>
                </c:pt>
                <c:pt idx="36">
                  <c:v>5</c:v>
                </c:pt>
                <c:pt idx="37">
                  <c:v>5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5</c:v>
                </c:pt>
                <c:pt idx="50">
                  <c:v>5</c:v>
                </c:pt>
                <c:pt idx="51">
                  <c:v>5</c:v>
                </c:pt>
                <c:pt idx="67">
                  <c:v>10.1</c:v>
                </c:pt>
                <c:pt idx="71">
                  <c:v>3</c:v>
                </c:pt>
                <c:pt idx="76">
                  <c:v>1</c:v>
                </c:pt>
                <c:pt idx="78">
                  <c:v>4</c:v>
                </c:pt>
                <c:pt idx="82">
                  <c:v>2</c:v>
                </c:pt>
                <c:pt idx="83">
                  <c:v>1</c:v>
                </c:pt>
                <c:pt idx="86">
                  <c:v>5</c:v>
                </c:pt>
                <c:pt idx="87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0.02</c:v>
                </c:pt>
                <c:pt idx="93">
                  <c:v>2.7E-2</c:v>
                </c:pt>
                <c:pt idx="94">
                  <c:v>1.016</c:v>
                </c:pt>
                <c:pt idx="95">
                  <c:v>1.0269999999999999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5D-44A8-9219-346A6CD9924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8.9999999999999993E-3</c:v>
                </c:pt>
                <c:pt idx="1">
                  <c:v>2.1999999999999999E-2</c:v>
                </c:pt>
                <c:pt idx="3">
                  <c:v>2.9000000000000001E-2</c:v>
                </c:pt>
                <c:pt idx="5">
                  <c:v>2.3E-2</c:v>
                </c:pt>
                <c:pt idx="6">
                  <c:v>3.7999999999999999E-2</c:v>
                </c:pt>
                <c:pt idx="9">
                  <c:v>1.7000000000000001E-2</c:v>
                </c:pt>
                <c:pt idx="11">
                  <c:v>3.1E-2</c:v>
                </c:pt>
                <c:pt idx="13">
                  <c:v>4.4999999999999998E-2</c:v>
                </c:pt>
                <c:pt idx="14">
                  <c:v>2.3E-2</c:v>
                </c:pt>
                <c:pt idx="15">
                  <c:v>7.9000000000000001E-2</c:v>
                </c:pt>
                <c:pt idx="16">
                  <c:v>1.6E-2</c:v>
                </c:pt>
                <c:pt idx="17">
                  <c:v>0.111</c:v>
                </c:pt>
                <c:pt idx="19">
                  <c:v>4.8000000000000001E-2</c:v>
                </c:pt>
                <c:pt idx="20">
                  <c:v>2.5000000000000001E-2</c:v>
                </c:pt>
                <c:pt idx="21">
                  <c:v>0.14699999999999999</c:v>
                </c:pt>
                <c:pt idx="22">
                  <c:v>5.5E-2</c:v>
                </c:pt>
                <c:pt idx="23">
                  <c:v>5.3999999999999999E-2</c:v>
                </c:pt>
                <c:pt idx="24">
                  <c:v>8.5000000000000006E-2</c:v>
                </c:pt>
                <c:pt idx="25">
                  <c:v>5.2999999999999999E-2</c:v>
                </c:pt>
                <c:pt idx="26">
                  <c:v>5.0999999999999997E-2</c:v>
                </c:pt>
                <c:pt idx="27">
                  <c:v>7.6999999999999999E-2</c:v>
                </c:pt>
                <c:pt idx="28">
                  <c:v>0.09</c:v>
                </c:pt>
                <c:pt idx="29">
                  <c:v>1.4999999999999999E-2</c:v>
                </c:pt>
                <c:pt idx="30">
                  <c:v>0.313</c:v>
                </c:pt>
                <c:pt idx="31">
                  <c:v>0.38300000000000001</c:v>
                </c:pt>
                <c:pt idx="32">
                  <c:v>0.40400000000000003</c:v>
                </c:pt>
                <c:pt idx="33">
                  <c:v>0.497</c:v>
                </c:pt>
                <c:pt idx="34">
                  <c:v>0.47199999999999998</c:v>
                </c:pt>
                <c:pt idx="35">
                  <c:v>0.501</c:v>
                </c:pt>
                <c:pt idx="36">
                  <c:v>0.41099999999999998</c:v>
                </c:pt>
                <c:pt idx="37">
                  <c:v>0.46200000000000002</c:v>
                </c:pt>
                <c:pt idx="38">
                  <c:v>0.42499999999999999</c:v>
                </c:pt>
                <c:pt idx="39">
                  <c:v>0.48199999999999998</c:v>
                </c:pt>
                <c:pt idx="40">
                  <c:v>0.47499999999999998</c:v>
                </c:pt>
                <c:pt idx="41">
                  <c:v>0.52100000000000002</c:v>
                </c:pt>
                <c:pt idx="42">
                  <c:v>0.39300000000000002</c:v>
                </c:pt>
                <c:pt idx="43">
                  <c:v>0.42</c:v>
                </c:pt>
                <c:pt idx="44">
                  <c:v>2.4939999999999998</c:v>
                </c:pt>
                <c:pt idx="45">
                  <c:v>2.46</c:v>
                </c:pt>
                <c:pt idx="46">
                  <c:v>0.41400000000000003</c:v>
                </c:pt>
                <c:pt idx="47">
                  <c:v>0.45799999999999996</c:v>
                </c:pt>
                <c:pt idx="48">
                  <c:v>4.0000000000000001E-3</c:v>
                </c:pt>
                <c:pt idx="51">
                  <c:v>2E-3</c:v>
                </c:pt>
                <c:pt idx="53">
                  <c:v>2.5000000000000001E-2</c:v>
                </c:pt>
                <c:pt idx="54">
                  <c:v>3.5000000000000003E-2</c:v>
                </c:pt>
                <c:pt idx="55">
                  <c:v>0.03</c:v>
                </c:pt>
                <c:pt idx="58">
                  <c:v>1.4E-2</c:v>
                </c:pt>
                <c:pt idx="59">
                  <c:v>1.7000000000000001E-2</c:v>
                </c:pt>
                <c:pt idx="60">
                  <c:v>6.3E-2</c:v>
                </c:pt>
                <c:pt idx="62">
                  <c:v>6.9000000000000006E-2</c:v>
                </c:pt>
                <c:pt idx="63">
                  <c:v>0.02</c:v>
                </c:pt>
                <c:pt idx="64">
                  <c:v>0.04</c:v>
                </c:pt>
                <c:pt idx="65">
                  <c:v>3.6999999999999998E-2</c:v>
                </c:pt>
                <c:pt idx="66">
                  <c:v>3.1E-2</c:v>
                </c:pt>
                <c:pt idx="67">
                  <c:v>7.1999999999999995E-2</c:v>
                </c:pt>
                <c:pt idx="68">
                  <c:v>0.11</c:v>
                </c:pt>
                <c:pt idx="69">
                  <c:v>4.3999999999999997E-2</c:v>
                </c:pt>
                <c:pt idx="70">
                  <c:v>4.2000000000000003E-2</c:v>
                </c:pt>
                <c:pt idx="72">
                  <c:v>3.5000000000000003E-2</c:v>
                </c:pt>
                <c:pt idx="73">
                  <c:v>4.9000000000000002E-2</c:v>
                </c:pt>
                <c:pt idx="74">
                  <c:v>5.0000000000000001E-3</c:v>
                </c:pt>
                <c:pt idx="75">
                  <c:v>2.8000000000000001E-2</c:v>
                </c:pt>
                <c:pt idx="76">
                  <c:v>9.8000000000000004E-2</c:v>
                </c:pt>
                <c:pt idx="77">
                  <c:v>4.4999999999999998E-2</c:v>
                </c:pt>
                <c:pt idx="78">
                  <c:v>2.1999999999999999E-2</c:v>
                </c:pt>
                <c:pt idx="79">
                  <c:v>4.2999999999999997E-2</c:v>
                </c:pt>
                <c:pt idx="80">
                  <c:v>1.2E-2</c:v>
                </c:pt>
                <c:pt idx="81">
                  <c:v>3.4000000000000002E-2</c:v>
                </c:pt>
                <c:pt idx="82">
                  <c:v>1.7000000000000001E-2</c:v>
                </c:pt>
                <c:pt idx="83">
                  <c:v>4.8000000000000001E-2</c:v>
                </c:pt>
                <c:pt idx="84">
                  <c:v>6.9000000000000006E-2</c:v>
                </c:pt>
                <c:pt idx="85">
                  <c:v>1.4E-2</c:v>
                </c:pt>
                <c:pt idx="86">
                  <c:v>4.3999999999999997E-2</c:v>
                </c:pt>
                <c:pt idx="87">
                  <c:v>5.0000000000000001E-3</c:v>
                </c:pt>
                <c:pt idx="89">
                  <c:v>1.0999999999999999E-2</c:v>
                </c:pt>
                <c:pt idx="92">
                  <c:v>1E-3</c:v>
                </c:pt>
                <c:pt idx="93">
                  <c:v>1E-3</c:v>
                </c:pt>
                <c:pt idx="94">
                  <c:v>1E-3</c:v>
                </c:pt>
                <c:pt idx="95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5D-44A8-9219-346A6CD9924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95D-44A8-9219-346A6CD9924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95D-44A8-9219-346A6CD9924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9">
                  <c:v>4.1230000000000002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95D-44A8-9219-346A6CD9924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95D-44A8-9219-346A6CD9924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95D-44A8-9219-346A6CD9924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61.463999999999999</c:v>
                </c:pt>
                <c:pt idx="1">
                  <c:v>32.716000000000001</c:v>
                </c:pt>
                <c:pt idx="2">
                  <c:v>10.257999999999999</c:v>
                </c:pt>
                <c:pt idx="3">
                  <c:v>7.4889999999999999</c:v>
                </c:pt>
                <c:pt idx="4">
                  <c:v>8.6859999999999999</c:v>
                </c:pt>
                <c:pt idx="5">
                  <c:v>6.3339999999999996</c:v>
                </c:pt>
                <c:pt idx="6">
                  <c:v>19.556999999999999</c:v>
                </c:pt>
                <c:pt idx="7">
                  <c:v>25.67</c:v>
                </c:pt>
                <c:pt idx="8">
                  <c:v>75.664000000000001</c:v>
                </c:pt>
                <c:pt idx="9">
                  <c:v>74.948999999999998</c:v>
                </c:pt>
                <c:pt idx="10">
                  <c:v>70.361000000000004</c:v>
                </c:pt>
                <c:pt idx="11">
                  <c:v>122.914</c:v>
                </c:pt>
                <c:pt idx="12">
                  <c:v>100.04300000000001</c:v>
                </c:pt>
                <c:pt idx="13">
                  <c:v>69.323999999999998</c:v>
                </c:pt>
                <c:pt idx="14">
                  <c:v>76.408000000000001</c:v>
                </c:pt>
                <c:pt idx="15">
                  <c:v>76.745999999999995</c:v>
                </c:pt>
                <c:pt idx="16">
                  <c:v>194</c:v>
                </c:pt>
                <c:pt idx="17">
                  <c:v>66.516000000000005</c:v>
                </c:pt>
                <c:pt idx="18">
                  <c:v>76.703000000000003</c:v>
                </c:pt>
                <c:pt idx="20">
                  <c:v>94.841999999999999</c:v>
                </c:pt>
                <c:pt idx="21">
                  <c:v>77.281000000000006</c:v>
                </c:pt>
                <c:pt idx="22">
                  <c:v>92.876000000000005</c:v>
                </c:pt>
                <c:pt idx="23">
                  <c:v>47.436</c:v>
                </c:pt>
                <c:pt idx="24">
                  <c:v>60.73</c:v>
                </c:pt>
                <c:pt idx="25">
                  <c:v>64.710999999999999</c:v>
                </c:pt>
                <c:pt idx="26">
                  <c:v>264.822</c:v>
                </c:pt>
                <c:pt idx="27">
                  <c:v>208.16499999999999</c:v>
                </c:pt>
                <c:pt idx="29">
                  <c:v>32.841000000000001</c:v>
                </c:pt>
                <c:pt idx="30">
                  <c:v>9.4930000000000003</c:v>
                </c:pt>
                <c:pt idx="31">
                  <c:v>29.465</c:v>
                </c:pt>
                <c:pt idx="32">
                  <c:v>14.872</c:v>
                </c:pt>
                <c:pt idx="33">
                  <c:v>54.441000000000003</c:v>
                </c:pt>
                <c:pt idx="34">
                  <c:v>54.302</c:v>
                </c:pt>
                <c:pt idx="37">
                  <c:v>170.738</c:v>
                </c:pt>
                <c:pt idx="57">
                  <c:v>16.898</c:v>
                </c:pt>
                <c:pt idx="58">
                  <c:v>37.914999999999999</c:v>
                </c:pt>
                <c:pt idx="59">
                  <c:v>6.6769999999999996</c:v>
                </c:pt>
                <c:pt idx="60">
                  <c:v>34.817999999999998</c:v>
                </c:pt>
                <c:pt idx="61">
                  <c:v>29.922000000000001</c:v>
                </c:pt>
                <c:pt idx="62">
                  <c:v>20</c:v>
                </c:pt>
                <c:pt idx="63">
                  <c:v>20</c:v>
                </c:pt>
                <c:pt idx="64">
                  <c:v>119.178</c:v>
                </c:pt>
                <c:pt idx="65">
                  <c:v>22.064</c:v>
                </c:pt>
                <c:pt idx="66">
                  <c:v>3.242</c:v>
                </c:pt>
                <c:pt idx="68">
                  <c:v>22.638000000000002</c:v>
                </c:pt>
                <c:pt idx="69">
                  <c:v>16.274000000000001</c:v>
                </c:pt>
                <c:pt idx="70">
                  <c:v>4.2670000000000003</c:v>
                </c:pt>
                <c:pt idx="76">
                  <c:v>57.825000000000003</c:v>
                </c:pt>
                <c:pt idx="77">
                  <c:v>53.97</c:v>
                </c:pt>
                <c:pt idx="78">
                  <c:v>37.1</c:v>
                </c:pt>
                <c:pt idx="79">
                  <c:v>20</c:v>
                </c:pt>
                <c:pt idx="80">
                  <c:v>15.59</c:v>
                </c:pt>
                <c:pt idx="81">
                  <c:v>18.143999999999998</c:v>
                </c:pt>
                <c:pt idx="83">
                  <c:v>5.875</c:v>
                </c:pt>
                <c:pt idx="84">
                  <c:v>43.381999999999998</c:v>
                </c:pt>
                <c:pt idx="85">
                  <c:v>48.625</c:v>
                </c:pt>
                <c:pt idx="86">
                  <c:v>42.543999999999997</c:v>
                </c:pt>
                <c:pt idx="87">
                  <c:v>39.843000000000004</c:v>
                </c:pt>
                <c:pt idx="88">
                  <c:v>83.315999999999988</c:v>
                </c:pt>
                <c:pt idx="89">
                  <c:v>53.793000000000006</c:v>
                </c:pt>
                <c:pt idx="90">
                  <c:v>55.522000000000006</c:v>
                </c:pt>
                <c:pt idx="91">
                  <c:v>55.625</c:v>
                </c:pt>
                <c:pt idx="92">
                  <c:v>94.018000000000001</c:v>
                </c:pt>
                <c:pt idx="93">
                  <c:v>71.019000000000005</c:v>
                </c:pt>
                <c:pt idx="94">
                  <c:v>75.048000000000002</c:v>
                </c:pt>
                <c:pt idx="95">
                  <c:v>78.087000000000003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95D-44A8-9219-346A6CD9924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1.1000000000000001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0.9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6.6</c:v>
                </c:pt>
                <c:pt idx="71">
                  <c:v>2</c:v>
                </c:pt>
                <c:pt idx="72">
                  <c:v>11.2</c:v>
                </c:pt>
                <c:pt idx="73">
                  <c:v>47.2</c:v>
                </c:pt>
                <c:pt idx="74">
                  <c:v>19.399999999999999</c:v>
                </c:pt>
                <c:pt idx="75">
                  <c:v>22.3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6.2</c:v>
                </c:pt>
                <c:pt idx="81">
                  <c:v>9.9</c:v>
                </c:pt>
                <c:pt idx="82">
                  <c:v>26.5</c:v>
                </c:pt>
                <c:pt idx="83">
                  <c:v>30.3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0.6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5D-44A8-9219-346A6CD9924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26.792000000000002</c:v>
                </c:pt>
                <c:pt idx="1">
                  <c:v>26.55</c:v>
                </c:pt>
                <c:pt idx="2">
                  <c:v>27.841999999999999</c:v>
                </c:pt>
                <c:pt idx="3">
                  <c:v>24.56</c:v>
                </c:pt>
                <c:pt idx="4">
                  <c:v>26.798999999999999</c:v>
                </c:pt>
                <c:pt idx="5">
                  <c:v>25.71</c:v>
                </c:pt>
                <c:pt idx="6">
                  <c:v>10.965</c:v>
                </c:pt>
                <c:pt idx="7">
                  <c:v>5.1580000000000004</c:v>
                </c:pt>
                <c:pt idx="8">
                  <c:v>1.53</c:v>
                </c:pt>
                <c:pt idx="9">
                  <c:v>2.488</c:v>
                </c:pt>
                <c:pt idx="10">
                  <c:v>0.14499999999999999</c:v>
                </c:pt>
                <c:pt idx="11">
                  <c:v>8.1000000000000003E-2</c:v>
                </c:pt>
                <c:pt idx="12">
                  <c:v>8.6999999999999994E-2</c:v>
                </c:pt>
                <c:pt idx="13">
                  <c:v>8.7999999999999995E-2</c:v>
                </c:pt>
                <c:pt idx="14">
                  <c:v>8.8999999999999996E-2</c:v>
                </c:pt>
                <c:pt idx="15">
                  <c:v>0.09</c:v>
                </c:pt>
                <c:pt idx="16">
                  <c:v>8.8999999999999996E-2</c:v>
                </c:pt>
                <c:pt idx="17">
                  <c:v>0.27800000000000002</c:v>
                </c:pt>
                <c:pt idx="18">
                  <c:v>0.4</c:v>
                </c:pt>
                <c:pt idx="19">
                  <c:v>13.381</c:v>
                </c:pt>
                <c:pt idx="20">
                  <c:v>7.1999999999999995E-2</c:v>
                </c:pt>
                <c:pt idx="21">
                  <c:v>5.5E-2</c:v>
                </c:pt>
                <c:pt idx="22">
                  <c:v>3.9E-2</c:v>
                </c:pt>
                <c:pt idx="23">
                  <c:v>2.915</c:v>
                </c:pt>
                <c:pt idx="25">
                  <c:v>0.38</c:v>
                </c:pt>
                <c:pt idx="26">
                  <c:v>1.2999999999999999E-2</c:v>
                </c:pt>
                <c:pt idx="27">
                  <c:v>0.10199999999999999</c:v>
                </c:pt>
                <c:pt idx="28">
                  <c:v>22.332999999999998</c:v>
                </c:pt>
                <c:pt idx="29">
                  <c:v>10.93</c:v>
                </c:pt>
                <c:pt idx="30">
                  <c:v>18.465</c:v>
                </c:pt>
                <c:pt idx="31">
                  <c:v>24.07</c:v>
                </c:pt>
                <c:pt idx="32">
                  <c:v>28.672999999999998</c:v>
                </c:pt>
                <c:pt idx="33">
                  <c:v>17.675000000000001</c:v>
                </c:pt>
                <c:pt idx="34">
                  <c:v>13.765000000000001</c:v>
                </c:pt>
                <c:pt idx="35">
                  <c:v>26.524000000000001</c:v>
                </c:pt>
                <c:pt idx="36">
                  <c:v>26.161999999999999</c:v>
                </c:pt>
                <c:pt idx="37">
                  <c:v>61.000999999999998</c:v>
                </c:pt>
                <c:pt idx="38">
                  <c:v>31.12</c:v>
                </c:pt>
                <c:pt idx="39">
                  <c:v>52.402999999999999</c:v>
                </c:pt>
                <c:pt idx="40">
                  <c:v>45.241</c:v>
                </c:pt>
                <c:pt idx="41">
                  <c:v>5.3390000000000004</c:v>
                </c:pt>
                <c:pt idx="42">
                  <c:v>6.407</c:v>
                </c:pt>
                <c:pt idx="43">
                  <c:v>5.7530000000000001</c:v>
                </c:pt>
                <c:pt idx="44">
                  <c:v>22.32</c:v>
                </c:pt>
                <c:pt idx="45">
                  <c:v>24.247</c:v>
                </c:pt>
                <c:pt idx="46">
                  <c:v>5.48</c:v>
                </c:pt>
                <c:pt idx="47">
                  <c:v>7.0330000000000004</c:v>
                </c:pt>
                <c:pt idx="48">
                  <c:v>27.738</c:v>
                </c:pt>
                <c:pt idx="49">
                  <c:v>8.9169999999999998</c:v>
                </c:pt>
                <c:pt idx="50">
                  <c:v>39.247999999999998</c:v>
                </c:pt>
                <c:pt idx="51">
                  <c:v>8.298</c:v>
                </c:pt>
                <c:pt idx="52">
                  <c:v>8.4860000000000007</c:v>
                </c:pt>
                <c:pt idx="53">
                  <c:v>38.244</c:v>
                </c:pt>
                <c:pt idx="54">
                  <c:v>24.606999999999999</c:v>
                </c:pt>
                <c:pt idx="55">
                  <c:v>24.774999999999999</c:v>
                </c:pt>
                <c:pt idx="56">
                  <c:v>0.6</c:v>
                </c:pt>
                <c:pt idx="57">
                  <c:v>1.286</c:v>
                </c:pt>
                <c:pt idx="58">
                  <c:v>1.3380000000000001</c:v>
                </c:pt>
                <c:pt idx="59">
                  <c:v>1.349</c:v>
                </c:pt>
                <c:pt idx="60">
                  <c:v>1.2989999999999999</c:v>
                </c:pt>
                <c:pt idx="61">
                  <c:v>1.171</c:v>
                </c:pt>
                <c:pt idx="62">
                  <c:v>15.031000000000001</c:v>
                </c:pt>
                <c:pt idx="63">
                  <c:v>15.237</c:v>
                </c:pt>
                <c:pt idx="64">
                  <c:v>4.79</c:v>
                </c:pt>
                <c:pt idx="65">
                  <c:v>1.641</c:v>
                </c:pt>
                <c:pt idx="66">
                  <c:v>0.622</c:v>
                </c:pt>
                <c:pt idx="67">
                  <c:v>0.56699999999999995</c:v>
                </c:pt>
                <c:pt idx="68">
                  <c:v>2.3290000000000002</c:v>
                </c:pt>
                <c:pt idx="69">
                  <c:v>0.84799999999999998</c:v>
                </c:pt>
                <c:pt idx="70">
                  <c:v>1.0509999999999999</c:v>
                </c:pt>
                <c:pt idx="71">
                  <c:v>1.2609999999999999</c:v>
                </c:pt>
                <c:pt idx="76">
                  <c:v>0.84599999999999997</c:v>
                </c:pt>
                <c:pt idx="77">
                  <c:v>0.54</c:v>
                </c:pt>
                <c:pt idx="78">
                  <c:v>0.23200000000000001</c:v>
                </c:pt>
                <c:pt idx="82">
                  <c:v>0.69199999999999995</c:v>
                </c:pt>
                <c:pt idx="85">
                  <c:v>5.7</c:v>
                </c:pt>
                <c:pt idx="86">
                  <c:v>3.7440000000000002</c:v>
                </c:pt>
                <c:pt idx="87">
                  <c:v>2.2509999999999999</c:v>
                </c:pt>
                <c:pt idx="88">
                  <c:v>5.0999999999999996</c:v>
                </c:pt>
                <c:pt idx="89">
                  <c:v>5.0999999999999996</c:v>
                </c:pt>
                <c:pt idx="90">
                  <c:v>4.9000000000000004</c:v>
                </c:pt>
                <c:pt idx="91">
                  <c:v>2.4159999999999999</c:v>
                </c:pt>
                <c:pt idx="92">
                  <c:v>4.7</c:v>
                </c:pt>
                <c:pt idx="93">
                  <c:v>4.5999999999999996</c:v>
                </c:pt>
                <c:pt idx="94">
                  <c:v>2.6179999999999999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95D-44A8-9219-346A6CD9924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95D-44A8-9219-346A6CD9924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3">
                  <c:v>2.7E-2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95D-44A8-9219-346A6CD992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95.28</c:v>
                </c:pt>
                <c:pt idx="1">
                  <c:v>90.32</c:v>
                </c:pt>
                <c:pt idx="2">
                  <c:v>90</c:v>
                </c:pt>
                <c:pt idx="3">
                  <c:v>87.11</c:v>
                </c:pt>
                <c:pt idx="4">
                  <c:v>91.47</c:v>
                </c:pt>
                <c:pt idx="5">
                  <c:v>90.53</c:v>
                </c:pt>
                <c:pt idx="6">
                  <c:v>77.11</c:v>
                </c:pt>
                <c:pt idx="7">
                  <c:v>73.3</c:v>
                </c:pt>
                <c:pt idx="8">
                  <c:v>85.35</c:v>
                </c:pt>
                <c:pt idx="9">
                  <c:v>77.489999999999995</c:v>
                </c:pt>
                <c:pt idx="10">
                  <c:v>77.25</c:v>
                </c:pt>
                <c:pt idx="11">
                  <c:v>68.319999999999993</c:v>
                </c:pt>
                <c:pt idx="12">
                  <c:v>61.31</c:v>
                </c:pt>
                <c:pt idx="13">
                  <c:v>76.36</c:v>
                </c:pt>
                <c:pt idx="14">
                  <c:v>76.11</c:v>
                </c:pt>
                <c:pt idx="15">
                  <c:v>77.59</c:v>
                </c:pt>
                <c:pt idx="16">
                  <c:v>60.75</c:v>
                </c:pt>
                <c:pt idx="17">
                  <c:v>76.5</c:v>
                </c:pt>
                <c:pt idx="18">
                  <c:v>78.239999999999995</c:v>
                </c:pt>
                <c:pt idx="19">
                  <c:v>101.42</c:v>
                </c:pt>
                <c:pt idx="20">
                  <c:v>77.42</c:v>
                </c:pt>
                <c:pt idx="21">
                  <c:v>87.27</c:v>
                </c:pt>
                <c:pt idx="22">
                  <c:v>96.67</c:v>
                </c:pt>
                <c:pt idx="23">
                  <c:v>115.33</c:v>
                </c:pt>
                <c:pt idx="24">
                  <c:v>110.11</c:v>
                </c:pt>
                <c:pt idx="25">
                  <c:v>120.99</c:v>
                </c:pt>
                <c:pt idx="26">
                  <c:v>85.91</c:v>
                </c:pt>
                <c:pt idx="27">
                  <c:v>78.97</c:v>
                </c:pt>
                <c:pt idx="28">
                  <c:v>148.51</c:v>
                </c:pt>
                <c:pt idx="29">
                  <c:v>92.63</c:v>
                </c:pt>
                <c:pt idx="30">
                  <c:v>75.7</c:v>
                </c:pt>
                <c:pt idx="31">
                  <c:v>70.599999999999994</c:v>
                </c:pt>
                <c:pt idx="32">
                  <c:v>74.92</c:v>
                </c:pt>
                <c:pt idx="33">
                  <c:v>71.14</c:v>
                </c:pt>
                <c:pt idx="34">
                  <c:v>69.900000000000006</c:v>
                </c:pt>
                <c:pt idx="35">
                  <c:v>32.5</c:v>
                </c:pt>
                <c:pt idx="36">
                  <c:v>55.67</c:v>
                </c:pt>
                <c:pt idx="37">
                  <c:v>30</c:v>
                </c:pt>
                <c:pt idx="38">
                  <c:v>32.5</c:v>
                </c:pt>
                <c:pt idx="39">
                  <c:v>6.25</c:v>
                </c:pt>
                <c:pt idx="40">
                  <c:v>7.36</c:v>
                </c:pt>
                <c:pt idx="41">
                  <c:v>0</c:v>
                </c:pt>
                <c:pt idx="42">
                  <c:v>-2.38</c:v>
                </c:pt>
                <c:pt idx="43">
                  <c:v>-6.56</c:v>
                </c:pt>
                <c:pt idx="44">
                  <c:v>2.5099999999999998</c:v>
                </c:pt>
                <c:pt idx="45">
                  <c:v>2.5099999999999998</c:v>
                </c:pt>
                <c:pt idx="46">
                  <c:v>-3.11</c:v>
                </c:pt>
                <c:pt idx="47">
                  <c:v>-2.0299999999999998</c:v>
                </c:pt>
                <c:pt idx="48">
                  <c:v>37.68</c:v>
                </c:pt>
                <c:pt idx="49">
                  <c:v>27.5</c:v>
                </c:pt>
                <c:pt idx="50">
                  <c:v>35</c:v>
                </c:pt>
                <c:pt idx="51">
                  <c:v>32.04</c:v>
                </c:pt>
                <c:pt idx="52">
                  <c:v>53.46</c:v>
                </c:pt>
                <c:pt idx="53">
                  <c:v>68</c:v>
                </c:pt>
                <c:pt idx="54">
                  <c:v>69.41</c:v>
                </c:pt>
                <c:pt idx="55">
                  <c:v>69.48</c:v>
                </c:pt>
                <c:pt idx="56">
                  <c:v>0</c:v>
                </c:pt>
                <c:pt idx="57">
                  <c:v>69.819999999999993</c:v>
                </c:pt>
                <c:pt idx="58">
                  <c:v>73.45</c:v>
                </c:pt>
                <c:pt idx="59">
                  <c:v>88.75</c:v>
                </c:pt>
                <c:pt idx="60">
                  <c:v>74.489999999999995</c:v>
                </c:pt>
                <c:pt idx="61">
                  <c:v>95.49</c:v>
                </c:pt>
                <c:pt idx="62">
                  <c:v>160.22</c:v>
                </c:pt>
                <c:pt idx="63">
                  <c:v>197.67</c:v>
                </c:pt>
                <c:pt idx="64">
                  <c:v>139.16999999999999</c:v>
                </c:pt>
                <c:pt idx="65">
                  <c:v>159.12</c:v>
                </c:pt>
                <c:pt idx="66">
                  <c:v>171.67</c:v>
                </c:pt>
                <c:pt idx="67">
                  <c:v>222.94</c:v>
                </c:pt>
                <c:pt idx="68">
                  <c:v>172.62</c:v>
                </c:pt>
                <c:pt idx="69">
                  <c:v>174.06</c:v>
                </c:pt>
                <c:pt idx="70">
                  <c:v>186.8</c:v>
                </c:pt>
                <c:pt idx="71">
                  <c:v>229.3</c:v>
                </c:pt>
                <c:pt idx="72">
                  <c:v>183.8</c:v>
                </c:pt>
                <c:pt idx="73">
                  <c:v>200.21</c:v>
                </c:pt>
                <c:pt idx="74">
                  <c:v>181.44</c:v>
                </c:pt>
                <c:pt idx="75">
                  <c:v>183.11</c:v>
                </c:pt>
                <c:pt idx="76">
                  <c:v>187.96</c:v>
                </c:pt>
                <c:pt idx="77">
                  <c:v>188</c:v>
                </c:pt>
                <c:pt idx="78">
                  <c:v>188</c:v>
                </c:pt>
                <c:pt idx="79">
                  <c:v>184.33</c:v>
                </c:pt>
                <c:pt idx="80">
                  <c:v>184.54</c:v>
                </c:pt>
                <c:pt idx="81">
                  <c:v>173.33</c:v>
                </c:pt>
                <c:pt idx="82">
                  <c:v>125.99</c:v>
                </c:pt>
                <c:pt idx="83">
                  <c:v>96.45</c:v>
                </c:pt>
                <c:pt idx="84">
                  <c:v>149</c:v>
                </c:pt>
                <c:pt idx="85">
                  <c:v>135.36000000000001</c:v>
                </c:pt>
                <c:pt idx="86">
                  <c:v>100.08</c:v>
                </c:pt>
                <c:pt idx="87">
                  <c:v>96.52</c:v>
                </c:pt>
                <c:pt idx="88">
                  <c:v>121.51</c:v>
                </c:pt>
                <c:pt idx="89">
                  <c:v>101.84</c:v>
                </c:pt>
                <c:pt idx="90">
                  <c:v>96.86</c:v>
                </c:pt>
                <c:pt idx="91">
                  <c:v>86.57</c:v>
                </c:pt>
                <c:pt idx="92">
                  <c:v>107.19</c:v>
                </c:pt>
                <c:pt idx="93">
                  <c:v>95.17</c:v>
                </c:pt>
                <c:pt idx="94">
                  <c:v>89.7</c:v>
                </c:pt>
                <c:pt idx="95">
                  <c:v>81.430000000000007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95D-44A8-9219-346A6CD992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3EB-4A05-9E61-5CF6A069439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3EB-4A05-9E61-5CF6A069439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</c:v>
                </c:pt>
                <c:pt idx="6">
                  <c:v>0.8</c:v>
                </c:pt>
                <c:pt idx="7">
                  <c:v>0.6</c:v>
                </c:pt>
                <c:pt idx="9">
                  <c:v>1.2</c:v>
                </c:pt>
                <c:pt idx="10">
                  <c:v>1.2</c:v>
                </c:pt>
                <c:pt idx="11">
                  <c:v>0.2</c:v>
                </c:pt>
                <c:pt idx="13">
                  <c:v>1.2</c:v>
                </c:pt>
                <c:pt idx="14">
                  <c:v>1.2</c:v>
                </c:pt>
                <c:pt idx="15">
                  <c:v>3.84</c:v>
                </c:pt>
                <c:pt idx="18">
                  <c:v>1.2</c:v>
                </c:pt>
                <c:pt idx="20">
                  <c:v>1.1080000000000001</c:v>
                </c:pt>
                <c:pt idx="24">
                  <c:v>2.8</c:v>
                </c:pt>
                <c:pt idx="35">
                  <c:v>3</c:v>
                </c:pt>
                <c:pt idx="38">
                  <c:v>3</c:v>
                </c:pt>
                <c:pt idx="39">
                  <c:v>3</c:v>
                </c:pt>
                <c:pt idx="58">
                  <c:v>0.8</c:v>
                </c:pt>
                <c:pt idx="60">
                  <c:v>3</c:v>
                </c:pt>
                <c:pt idx="61">
                  <c:v>3</c:v>
                </c:pt>
                <c:pt idx="64">
                  <c:v>3</c:v>
                </c:pt>
                <c:pt idx="65">
                  <c:v>3</c:v>
                </c:pt>
                <c:pt idx="68">
                  <c:v>3</c:v>
                </c:pt>
                <c:pt idx="74">
                  <c:v>6.3410000000000002</c:v>
                </c:pt>
                <c:pt idx="75">
                  <c:v>10</c:v>
                </c:pt>
                <c:pt idx="88">
                  <c:v>7.6</c:v>
                </c:pt>
                <c:pt idx="90">
                  <c:v>1.2</c:v>
                </c:pt>
                <c:pt idx="91">
                  <c:v>1.2</c:v>
                </c:pt>
                <c:pt idx="92">
                  <c:v>7.2</c:v>
                </c:pt>
                <c:pt idx="93">
                  <c:v>1.2</c:v>
                </c:pt>
                <c:pt idx="94">
                  <c:v>1.2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EB-4A05-9E61-5CF6A069439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4.3159999999999998</c:v>
                </c:pt>
                <c:pt idx="2">
                  <c:v>1.6E-2</c:v>
                </c:pt>
                <c:pt idx="3">
                  <c:v>1.02</c:v>
                </c:pt>
                <c:pt idx="4">
                  <c:v>2.395</c:v>
                </c:pt>
                <c:pt idx="5">
                  <c:v>2.516</c:v>
                </c:pt>
                <c:pt idx="7">
                  <c:v>4.0000000000000001E-3</c:v>
                </c:pt>
                <c:pt idx="8">
                  <c:v>1.1019999999999999</c:v>
                </c:pt>
                <c:pt idx="9">
                  <c:v>2.02</c:v>
                </c:pt>
                <c:pt idx="10">
                  <c:v>2.012</c:v>
                </c:pt>
                <c:pt idx="12">
                  <c:v>2.3E-2</c:v>
                </c:pt>
                <c:pt idx="13">
                  <c:v>1.161</c:v>
                </c:pt>
                <c:pt idx="14">
                  <c:v>2.351</c:v>
                </c:pt>
                <c:pt idx="15">
                  <c:v>2.323</c:v>
                </c:pt>
                <c:pt idx="18">
                  <c:v>1.4E-2</c:v>
                </c:pt>
                <c:pt idx="19">
                  <c:v>2.1640000000000001</c:v>
                </c:pt>
                <c:pt idx="20">
                  <c:v>4.8290000000000006</c:v>
                </c:pt>
                <c:pt idx="24">
                  <c:v>7.923</c:v>
                </c:pt>
                <c:pt idx="25">
                  <c:v>6.3230000000000004</c:v>
                </c:pt>
                <c:pt idx="28">
                  <c:v>6.6420000000000003</c:v>
                </c:pt>
                <c:pt idx="33">
                  <c:v>2.5489999999999999</c:v>
                </c:pt>
                <c:pt idx="50">
                  <c:v>5.3999999999999999E-2</c:v>
                </c:pt>
                <c:pt idx="52">
                  <c:v>6.0000000000000001E-3</c:v>
                </c:pt>
                <c:pt idx="58">
                  <c:v>3.8460000000000001</c:v>
                </c:pt>
                <c:pt idx="61">
                  <c:v>7.0000000000000001E-3</c:v>
                </c:pt>
                <c:pt idx="68">
                  <c:v>9.3119999999999994</c:v>
                </c:pt>
                <c:pt idx="69">
                  <c:v>8.9049999999999994</c:v>
                </c:pt>
                <c:pt idx="70">
                  <c:v>6</c:v>
                </c:pt>
                <c:pt idx="71">
                  <c:v>2.9000000000000001E-2</c:v>
                </c:pt>
                <c:pt idx="80">
                  <c:v>4</c:v>
                </c:pt>
                <c:pt idx="81">
                  <c:v>4.5819999999999999</c:v>
                </c:pt>
                <c:pt idx="85">
                  <c:v>4.7240000000000002</c:v>
                </c:pt>
                <c:pt idx="88">
                  <c:v>3.6379999999999999</c:v>
                </c:pt>
                <c:pt idx="90">
                  <c:v>0.01</c:v>
                </c:pt>
                <c:pt idx="91">
                  <c:v>0.02</c:v>
                </c:pt>
                <c:pt idx="92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EB-4A05-9E61-5CF6A069439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3EB-4A05-9E61-5CF6A069439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3EB-4A05-9E61-5CF6A069439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7">
                  <c:v>221.554</c:v>
                </c:pt>
                <c:pt idx="38">
                  <c:v>17.318000000000001</c:v>
                </c:pt>
                <c:pt idx="39">
                  <c:v>49.884999999999998</c:v>
                </c:pt>
                <c:pt idx="40">
                  <c:v>53.07</c:v>
                </c:pt>
                <c:pt idx="44">
                  <c:v>28.808</c:v>
                </c:pt>
                <c:pt idx="45">
                  <c:v>35.738</c:v>
                </c:pt>
                <c:pt idx="46">
                  <c:v>1.113</c:v>
                </c:pt>
                <c:pt idx="47">
                  <c:v>4.774</c:v>
                </c:pt>
                <c:pt idx="48">
                  <c:v>21.942</c:v>
                </c:pt>
                <c:pt idx="50">
                  <c:v>31.594000000000001</c:v>
                </c:pt>
                <c:pt idx="53">
                  <c:v>15.369</c:v>
                </c:pt>
                <c:pt idx="54">
                  <c:v>10.942</c:v>
                </c:pt>
                <c:pt idx="55">
                  <c:v>9.5050000000000008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3EB-4A05-9E61-5CF6A069439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3EB-4A05-9E61-5CF6A069439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3EB-4A05-9E61-5CF6A069439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3EB-4A05-9E61-5CF6A069439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80.8</c:v>
                </c:pt>
                <c:pt idx="1">
                  <c:v>40.5</c:v>
                </c:pt>
                <c:pt idx="2">
                  <c:v>19</c:v>
                </c:pt>
                <c:pt idx="3">
                  <c:v>22.8</c:v>
                </c:pt>
                <c:pt idx="4">
                  <c:v>38.1</c:v>
                </c:pt>
                <c:pt idx="5">
                  <c:v>34.6</c:v>
                </c:pt>
                <c:pt idx="6">
                  <c:v>2.1</c:v>
                </c:pt>
                <c:pt idx="7">
                  <c:v>0</c:v>
                </c:pt>
                <c:pt idx="8">
                  <c:v>61.5</c:v>
                </c:pt>
                <c:pt idx="9">
                  <c:v>55.1</c:v>
                </c:pt>
                <c:pt idx="10">
                  <c:v>49.1</c:v>
                </c:pt>
                <c:pt idx="11">
                  <c:v>92</c:v>
                </c:pt>
                <c:pt idx="12">
                  <c:v>62.6</c:v>
                </c:pt>
                <c:pt idx="13">
                  <c:v>40.700000000000003</c:v>
                </c:pt>
                <c:pt idx="14">
                  <c:v>52.7</c:v>
                </c:pt>
                <c:pt idx="15">
                  <c:v>49.8</c:v>
                </c:pt>
                <c:pt idx="16">
                  <c:v>156.19999999999999</c:v>
                </c:pt>
                <c:pt idx="17">
                  <c:v>36.1</c:v>
                </c:pt>
                <c:pt idx="18">
                  <c:v>52</c:v>
                </c:pt>
                <c:pt idx="19">
                  <c:v>15.2</c:v>
                </c:pt>
                <c:pt idx="20">
                  <c:v>50</c:v>
                </c:pt>
                <c:pt idx="21">
                  <c:v>36.9</c:v>
                </c:pt>
                <c:pt idx="22">
                  <c:v>51.3</c:v>
                </c:pt>
                <c:pt idx="23">
                  <c:v>48.3</c:v>
                </c:pt>
                <c:pt idx="24">
                  <c:v>12.3</c:v>
                </c:pt>
                <c:pt idx="25">
                  <c:v>51.8</c:v>
                </c:pt>
                <c:pt idx="26">
                  <c:v>252.7</c:v>
                </c:pt>
                <c:pt idx="27">
                  <c:v>242.3</c:v>
                </c:pt>
                <c:pt idx="28">
                  <c:v>8.8000000000000007</c:v>
                </c:pt>
                <c:pt idx="29">
                  <c:v>0</c:v>
                </c:pt>
                <c:pt idx="30">
                  <c:v>0</c:v>
                </c:pt>
                <c:pt idx="31">
                  <c:v>30.4</c:v>
                </c:pt>
                <c:pt idx="32">
                  <c:v>16.3</c:v>
                </c:pt>
                <c:pt idx="33">
                  <c:v>28.2</c:v>
                </c:pt>
                <c:pt idx="34">
                  <c:v>36.799999999999997</c:v>
                </c:pt>
                <c:pt idx="35">
                  <c:v>4.5</c:v>
                </c:pt>
                <c:pt idx="36">
                  <c:v>7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12.1</c:v>
                </c:pt>
                <c:pt idx="54">
                  <c:v>0</c:v>
                </c:pt>
                <c:pt idx="55">
                  <c:v>2.1</c:v>
                </c:pt>
                <c:pt idx="56">
                  <c:v>0</c:v>
                </c:pt>
                <c:pt idx="57">
                  <c:v>9</c:v>
                </c:pt>
                <c:pt idx="58">
                  <c:v>0</c:v>
                </c:pt>
                <c:pt idx="59">
                  <c:v>0</c:v>
                </c:pt>
                <c:pt idx="60">
                  <c:v>24.4</c:v>
                </c:pt>
                <c:pt idx="61">
                  <c:v>22.6</c:v>
                </c:pt>
                <c:pt idx="62">
                  <c:v>34.1</c:v>
                </c:pt>
                <c:pt idx="63">
                  <c:v>32.200000000000003</c:v>
                </c:pt>
                <c:pt idx="64">
                  <c:v>115</c:v>
                </c:pt>
                <c:pt idx="65">
                  <c:v>17.8</c:v>
                </c:pt>
                <c:pt idx="66">
                  <c:v>0</c:v>
                </c:pt>
                <c:pt idx="67">
                  <c:v>6.6</c:v>
                </c:pt>
                <c:pt idx="68">
                  <c:v>9.6</c:v>
                </c:pt>
                <c:pt idx="69">
                  <c:v>3.4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54.8</c:v>
                </c:pt>
                <c:pt idx="77">
                  <c:v>48.7</c:v>
                </c:pt>
                <c:pt idx="78">
                  <c:v>32.700000000000003</c:v>
                </c:pt>
                <c:pt idx="79">
                  <c:v>10.5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3.8</c:v>
                </c:pt>
                <c:pt idx="85">
                  <c:v>9.1999999999999993</c:v>
                </c:pt>
                <c:pt idx="86">
                  <c:v>6.7</c:v>
                </c:pt>
                <c:pt idx="87">
                  <c:v>0</c:v>
                </c:pt>
                <c:pt idx="88">
                  <c:v>28.8</c:v>
                </c:pt>
                <c:pt idx="89">
                  <c:v>20.100000000000001</c:v>
                </c:pt>
                <c:pt idx="90">
                  <c:v>24.1</c:v>
                </c:pt>
                <c:pt idx="91">
                  <c:v>23.9</c:v>
                </c:pt>
                <c:pt idx="92">
                  <c:v>51.1</c:v>
                </c:pt>
                <c:pt idx="93">
                  <c:v>40.299999999999997</c:v>
                </c:pt>
                <c:pt idx="94">
                  <c:v>44.5</c:v>
                </c:pt>
                <c:pt idx="95">
                  <c:v>46.7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EB-4A05-9E61-5CF6A069439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0.151</c:v>
                </c:pt>
                <c:pt idx="1">
                  <c:v>18.757000000000001</c:v>
                </c:pt>
                <c:pt idx="2">
                  <c:v>19.073</c:v>
                </c:pt>
                <c:pt idx="3">
                  <c:v>13.287000000000001</c:v>
                </c:pt>
                <c:pt idx="4">
                  <c:v>2.7E-2</c:v>
                </c:pt>
                <c:pt idx="5">
                  <c:v>6.0000000000000001E-3</c:v>
                </c:pt>
                <c:pt idx="6">
                  <c:v>28.657</c:v>
                </c:pt>
                <c:pt idx="7">
                  <c:v>31.367999999999999</c:v>
                </c:pt>
                <c:pt idx="8">
                  <c:v>17.637</c:v>
                </c:pt>
                <c:pt idx="9">
                  <c:v>23.189</c:v>
                </c:pt>
                <c:pt idx="10">
                  <c:v>23.170999999999999</c:v>
                </c:pt>
                <c:pt idx="11">
                  <c:v>30.806000000000001</c:v>
                </c:pt>
                <c:pt idx="12">
                  <c:v>37.499000000000002</c:v>
                </c:pt>
                <c:pt idx="13">
                  <c:v>26.437999999999999</c:v>
                </c:pt>
                <c:pt idx="14">
                  <c:v>25.280999999999999</c:v>
                </c:pt>
                <c:pt idx="15">
                  <c:v>25.943000000000001</c:v>
                </c:pt>
                <c:pt idx="16">
                  <c:v>37.902999999999999</c:v>
                </c:pt>
                <c:pt idx="17">
                  <c:v>30.8</c:v>
                </c:pt>
                <c:pt idx="18">
                  <c:v>27.786999999999999</c:v>
                </c:pt>
                <c:pt idx="19">
                  <c:v>1.069</c:v>
                </c:pt>
                <c:pt idx="20">
                  <c:v>43.978999999999999</c:v>
                </c:pt>
                <c:pt idx="21">
                  <c:v>40.606000000000002</c:v>
                </c:pt>
                <c:pt idx="22">
                  <c:v>41.658999999999999</c:v>
                </c:pt>
                <c:pt idx="23">
                  <c:v>2.1179999999999999</c:v>
                </c:pt>
                <c:pt idx="24">
                  <c:v>42.804000000000002</c:v>
                </c:pt>
                <c:pt idx="25">
                  <c:v>11.987</c:v>
                </c:pt>
                <c:pt idx="26">
                  <c:v>24.667999999999999</c:v>
                </c:pt>
                <c:pt idx="27">
                  <c:v>31.068000000000001</c:v>
                </c:pt>
                <c:pt idx="28">
                  <c:v>6.9429999999999996</c:v>
                </c:pt>
                <c:pt idx="29">
                  <c:v>43.786000000000001</c:v>
                </c:pt>
                <c:pt idx="30">
                  <c:v>28.271000000000001</c:v>
                </c:pt>
                <c:pt idx="31">
                  <c:v>28.518000000000001</c:v>
                </c:pt>
                <c:pt idx="32">
                  <c:v>29.649000000000001</c:v>
                </c:pt>
                <c:pt idx="33">
                  <c:v>46.863999999999997</c:v>
                </c:pt>
                <c:pt idx="34">
                  <c:v>36.738999999999997</c:v>
                </c:pt>
                <c:pt idx="35">
                  <c:v>19.524999999999999</c:v>
                </c:pt>
                <c:pt idx="36">
                  <c:v>24.573</c:v>
                </c:pt>
                <c:pt idx="37">
                  <c:v>15.647</c:v>
                </c:pt>
                <c:pt idx="38">
                  <c:v>11.227</c:v>
                </c:pt>
                <c:pt idx="40">
                  <c:v>2.6459999999999999</c:v>
                </c:pt>
                <c:pt idx="41">
                  <c:v>15.86</c:v>
                </c:pt>
                <c:pt idx="42">
                  <c:v>16.8</c:v>
                </c:pt>
                <c:pt idx="43">
                  <c:v>16.172999999999998</c:v>
                </c:pt>
                <c:pt idx="44">
                  <c:v>6.0060000000000002</c:v>
                </c:pt>
                <c:pt idx="45">
                  <c:v>0.96899999999999997</c:v>
                </c:pt>
                <c:pt idx="46">
                  <c:v>14.781000000000001</c:v>
                </c:pt>
                <c:pt idx="47">
                  <c:v>12.717000000000001</c:v>
                </c:pt>
                <c:pt idx="48">
                  <c:v>10.8</c:v>
                </c:pt>
                <c:pt idx="49">
                  <c:v>13.04</c:v>
                </c:pt>
                <c:pt idx="50">
                  <c:v>12.6</c:v>
                </c:pt>
                <c:pt idx="51">
                  <c:v>13.3</c:v>
                </c:pt>
                <c:pt idx="52">
                  <c:v>8.48</c:v>
                </c:pt>
                <c:pt idx="53">
                  <c:v>10.8</c:v>
                </c:pt>
                <c:pt idx="54">
                  <c:v>13.7</c:v>
                </c:pt>
                <c:pt idx="55">
                  <c:v>13.2</c:v>
                </c:pt>
                <c:pt idx="56">
                  <c:v>0.6</c:v>
                </c:pt>
                <c:pt idx="57">
                  <c:v>9.1839999999999993</c:v>
                </c:pt>
                <c:pt idx="58">
                  <c:v>34.621000000000002</c:v>
                </c:pt>
                <c:pt idx="59">
                  <c:v>8.0429999999999993</c:v>
                </c:pt>
                <c:pt idx="60">
                  <c:v>8.7799999999999994</c:v>
                </c:pt>
                <c:pt idx="61">
                  <c:v>5.4859999999999998</c:v>
                </c:pt>
                <c:pt idx="62">
                  <c:v>1</c:v>
                </c:pt>
                <c:pt idx="63">
                  <c:v>3.0710000000000002</c:v>
                </c:pt>
                <c:pt idx="64">
                  <c:v>5.9770000000000003</c:v>
                </c:pt>
                <c:pt idx="65">
                  <c:v>2.9</c:v>
                </c:pt>
                <c:pt idx="66">
                  <c:v>4.8140000000000001</c:v>
                </c:pt>
                <c:pt idx="67">
                  <c:v>4.1070000000000002</c:v>
                </c:pt>
                <c:pt idx="68">
                  <c:v>3.1659999999999999</c:v>
                </c:pt>
                <c:pt idx="69">
                  <c:v>4.8419999999999996</c:v>
                </c:pt>
                <c:pt idx="70">
                  <c:v>5.9160000000000004</c:v>
                </c:pt>
                <c:pt idx="71">
                  <c:v>6.2069999999999999</c:v>
                </c:pt>
                <c:pt idx="72">
                  <c:v>11.208</c:v>
                </c:pt>
                <c:pt idx="73">
                  <c:v>47.256</c:v>
                </c:pt>
                <c:pt idx="74">
                  <c:v>13.065</c:v>
                </c:pt>
                <c:pt idx="75">
                  <c:v>12.298999999999999</c:v>
                </c:pt>
                <c:pt idx="76">
                  <c:v>4.9909999999999997</c:v>
                </c:pt>
                <c:pt idx="77">
                  <c:v>5.9</c:v>
                </c:pt>
                <c:pt idx="78">
                  <c:v>8.6509999999999998</c:v>
                </c:pt>
                <c:pt idx="79">
                  <c:v>9.548</c:v>
                </c:pt>
                <c:pt idx="80">
                  <c:v>17.762</c:v>
                </c:pt>
                <c:pt idx="81">
                  <c:v>23.489000000000001</c:v>
                </c:pt>
                <c:pt idx="82">
                  <c:v>29.231000000000002</c:v>
                </c:pt>
                <c:pt idx="83">
                  <c:v>37.271999999999998</c:v>
                </c:pt>
                <c:pt idx="84">
                  <c:v>39.670999999999999</c:v>
                </c:pt>
                <c:pt idx="85">
                  <c:v>40.435000000000002</c:v>
                </c:pt>
                <c:pt idx="86">
                  <c:v>44.621000000000002</c:v>
                </c:pt>
                <c:pt idx="87">
                  <c:v>47.703000000000003</c:v>
                </c:pt>
                <c:pt idx="88">
                  <c:v>48.387999999999998</c:v>
                </c:pt>
                <c:pt idx="89">
                  <c:v>43.790999999999997</c:v>
                </c:pt>
                <c:pt idx="90">
                  <c:v>40.078000000000003</c:v>
                </c:pt>
                <c:pt idx="91">
                  <c:v>37.911000000000001</c:v>
                </c:pt>
                <c:pt idx="92">
                  <c:v>34.887</c:v>
                </c:pt>
                <c:pt idx="93">
                  <c:v>34.143000000000001</c:v>
                </c:pt>
                <c:pt idx="94">
                  <c:v>33.024000000000001</c:v>
                </c:pt>
                <c:pt idx="95">
                  <c:v>31.187000000000001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EB-4A05-9E61-5CF6A069439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3EB-4A05-9E61-5CF6A069439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3EB-4A05-9E61-5CF6A0694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95.28</c:v>
                </c:pt>
                <c:pt idx="1">
                  <c:v>90.32</c:v>
                </c:pt>
                <c:pt idx="2">
                  <c:v>90</c:v>
                </c:pt>
                <c:pt idx="3">
                  <c:v>87.11</c:v>
                </c:pt>
                <c:pt idx="4">
                  <c:v>91.47</c:v>
                </c:pt>
                <c:pt idx="5">
                  <c:v>90.53</c:v>
                </c:pt>
                <c:pt idx="6">
                  <c:v>77.11</c:v>
                </c:pt>
                <c:pt idx="7">
                  <c:v>73.3</c:v>
                </c:pt>
                <c:pt idx="8">
                  <c:v>85.35</c:v>
                </c:pt>
                <c:pt idx="9">
                  <c:v>77.489999999999995</c:v>
                </c:pt>
                <c:pt idx="10">
                  <c:v>77.25</c:v>
                </c:pt>
                <c:pt idx="11">
                  <c:v>68.319999999999993</c:v>
                </c:pt>
                <c:pt idx="12">
                  <c:v>61.31</c:v>
                </c:pt>
                <c:pt idx="13">
                  <c:v>76.36</c:v>
                </c:pt>
                <c:pt idx="14">
                  <c:v>76.11</c:v>
                </c:pt>
                <c:pt idx="15">
                  <c:v>77.59</c:v>
                </c:pt>
                <c:pt idx="16">
                  <c:v>60.75</c:v>
                </c:pt>
                <c:pt idx="17">
                  <c:v>76.5</c:v>
                </c:pt>
                <c:pt idx="18">
                  <c:v>78.239999999999995</c:v>
                </c:pt>
                <c:pt idx="19">
                  <c:v>101.42</c:v>
                </c:pt>
                <c:pt idx="20">
                  <c:v>77.42</c:v>
                </c:pt>
                <c:pt idx="21">
                  <c:v>87.27</c:v>
                </c:pt>
                <c:pt idx="22">
                  <c:v>96.67</c:v>
                </c:pt>
                <c:pt idx="23">
                  <c:v>115.33</c:v>
                </c:pt>
                <c:pt idx="24">
                  <c:v>110.11</c:v>
                </c:pt>
                <c:pt idx="25">
                  <c:v>120.99</c:v>
                </c:pt>
                <c:pt idx="26">
                  <c:v>85.91</c:v>
                </c:pt>
                <c:pt idx="27">
                  <c:v>78.97</c:v>
                </c:pt>
                <c:pt idx="28">
                  <c:v>148.51</c:v>
                </c:pt>
                <c:pt idx="29">
                  <c:v>92.63</c:v>
                </c:pt>
                <c:pt idx="30">
                  <c:v>75.7</c:v>
                </c:pt>
                <c:pt idx="31">
                  <c:v>70.599999999999994</c:v>
                </c:pt>
                <c:pt idx="32">
                  <c:v>74.92</c:v>
                </c:pt>
                <c:pt idx="33">
                  <c:v>71.14</c:v>
                </c:pt>
                <c:pt idx="34">
                  <c:v>69.900000000000006</c:v>
                </c:pt>
                <c:pt idx="35">
                  <c:v>32.5</c:v>
                </c:pt>
                <c:pt idx="36">
                  <c:v>55.67</c:v>
                </c:pt>
                <c:pt idx="37">
                  <c:v>30</c:v>
                </c:pt>
                <c:pt idx="38">
                  <c:v>32.5</c:v>
                </c:pt>
                <c:pt idx="39">
                  <c:v>6.25</c:v>
                </c:pt>
                <c:pt idx="40">
                  <c:v>7.36</c:v>
                </c:pt>
                <c:pt idx="41">
                  <c:v>0</c:v>
                </c:pt>
                <c:pt idx="42">
                  <c:v>-2.38</c:v>
                </c:pt>
                <c:pt idx="43">
                  <c:v>-6.56</c:v>
                </c:pt>
                <c:pt idx="44">
                  <c:v>2.5099999999999998</c:v>
                </c:pt>
                <c:pt idx="45">
                  <c:v>2.5099999999999998</c:v>
                </c:pt>
                <c:pt idx="46">
                  <c:v>-3.11</c:v>
                </c:pt>
                <c:pt idx="47">
                  <c:v>-2.0299999999999998</c:v>
                </c:pt>
                <c:pt idx="48">
                  <c:v>37.68</c:v>
                </c:pt>
                <c:pt idx="49">
                  <c:v>27.5</c:v>
                </c:pt>
                <c:pt idx="50">
                  <c:v>35</c:v>
                </c:pt>
                <c:pt idx="51">
                  <c:v>32.04</c:v>
                </c:pt>
                <c:pt idx="52">
                  <c:v>53.46</c:v>
                </c:pt>
                <c:pt idx="53">
                  <c:v>68</c:v>
                </c:pt>
                <c:pt idx="54">
                  <c:v>69.41</c:v>
                </c:pt>
                <c:pt idx="55">
                  <c:v>69.48</c:v>
                </c:pt>
                <c:pt idx="56">
                  <c:v>0</c:v>
                </c:pt>
                <c:pt idx="57">
                  <c:v>69.819999999999993</c:v>
                </c:pt>
                <c:pt idx="58">
                  <c:v>73.45</c:v>
                </c:pt>
                <c:pt idx="59">
                  <c:v>88.75</c:v>
                </c:pt>
                <c:pt idx="60">
                  <c:v>74.489999999999995</c:v>
                </c:pt>
                <c:pt idx="61">
                  <c:v>95.49</c:v>
                </c:pt>
                <c:pt idx="62">
                  <c:v>160.22</c:v>
                </c:pt>
                <c:pt idx="63">
                  <c:v>197.67</c:v>
                </c:pt>
                <c:pt idx="64">
                  <c:v>139.16999999999999</c:v>
                </c:pt>
                <c:pt idx="65">
                  <c:v>159.12</c:v>
                </c:pt>
                <c:pt idx="66">
                  <c:v>171.67</c:v>
                </c:pt>
                <c:pt idx="67">
                  <c:v>222.94</c:v>
                </c:pt>
                <c:pt idx="68">
                  <c:v>172.62</c:v>
                </c:pt>
                <c:pt idx="69">
                  <c:v>174.06</c:v>
                </c:pt>
                <c:pt idx="70">
                  <c:v>186.8</c:v>
                </c:pt>
                <c:pt idx="71">
                  <c:v>229.3</c:v>
                </c:pt>
                <c:pt idx="72">
                  <c:v>183.8</c:v>
                </c:pt>
                <c:pt idx="73">
                  <c:v>200.21</c:v>
                </c:pt>
                <c:pt idx="74">
                  <c:v>181.44</c:v>
                </c:pt>
                <c:pt idx="75">
                  <c:v>183.11</c:v>
                </c:pt>
                <c:pt idx="76">
                  <c:v>187.96</c:v>
                </c:pt>
                <c:pt idx="77">
                  <c:v>188</c:v>
                </c:pt>
                <c:pt idx="78">
                  <c:v>188</c:v>
                </c:pt>
                <c:pt idx="79">
                  <c:v>184.33</c:v>
                </c:pt>
                <c:pt idx="80">
                  <c:v>184.54</c:v>
                </c:pt>
                <c:pt idx="81">
                  <c:v>173.33</c:v>
                </c:pt>
                <c:pt idx="82">
                  <c:v>125.99</c:v>
                </c:pt>
                <c:pt idx="83">
                  <c:v>96.45</c:v>
                </c:pt>
                <c:pt idx="84">
                  <c:v>149</c:v>
                </c:pt>
                <c:pt idx="85">
                  <c:v>135.36000000000001</c:v>
                </c:pt>
                <c:pt idx="86">
                  <c:v>100.08</c:v>
                </c:pt>
                <c:pt idx="87">
                  <c:v>96.52</c:v>
                </c:pt>
                <c:pt idx="88">
                  <c:v>121.51</c:v>
                </c:pt>
                <c:pt idx="89">
                  <c:v>101.84</c:v>
                </c:pt>
                <c:pt idx="90">
                  <c:v>96.86</c:v>
                </c:pt>
                <c:pt idx="91">
                  <c:v>86.57</c:v>
                </c:pt>
                <c:pt idx="92">
                  <c:v>107.19</c:v>
                </c:pt>
                <c:pt idx="93">
                  <c:v>95.17</c:v>
                </c:pt>
                <c:pt idx="94">
                  <c:v>89.7</c:v>
                </c:pt>
                <c:pt idx="95">
                  <c:v>81.430000000000007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EB-4A05-9E61-5CF6A0694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88.265000000000001</v>
      </c>
      <c r="C5" s="25">
        <v>59.287999999999997</v>
      </c>
      <c r="D5" s="25">
        <v>38.1</v>
      </c>
      <c r="E5" s="25">
        <v>37.078000000000003</v>
      </c>
      <c r="F5" s="25">
        <v>40.493000000000002</v>
      </c>
      <c r="G5" s="25">
        <v>37.106999999999999</v>
      </c>
      <c r="H5" s="25">
        <v>31.56</v>
      </c>
      <c r="I5" s="25">
        <v>31.928000000000001</v>
      </c>
      <c r="J5" s="25">
        <v>80.194000000000003</v>
      </c>
      <c r="K5" s="25">
        <v>81.501999999999995</v>
      </c>
      <c r="L5" s="25">
        <v>75.506</v>
      </c>
      <c r="M5" s="25">
        <v>123.026</v>
      </c>
      <c r="N5" s="25">
        <v>100.13</v>
      </c>
      <c r="O5" s="25">
        <v>69.456999999999994</v>
      </c>
      <c r="P5" s="25">
        <v>81.543999999999997</v>
      </c>
      <c r="Q5" s="25">
        <v>81.915000000000006</v>
      </c>
      <c r="R5" s="25">
        <v>194.10499999999999</v>
      </c>
      <c r="S5" s="25">
        <v>66.905000000000001</v>
      </c>
      <c r="T5" s="25">
        <v>81.003</v>
      </c>
      <c r="U5" s="25">
        <v>18.428999999999998</v>
      </c>
      <c r="V5" s="25">
        <v>99.938999999999993</v>
      </c>
      <c r="W5" s="25">
        <v>77.483000000000004</v>
      </c>
      <c r="X5" s="25">
        <v>92.97</v>
      </c>
      <c r="Y5" s="25">
        <v>50.405000000000001</v>
      </c>
      <c r="Z5" s="25">
        <v>65.814999999999998</v>
      </c>
      <c r="AA5" s="25">
        <v>70.144000000000005</v>
      </c>
      <c r="AB5" s="25">
        <v>277.36599999999999</v>
      </c>
      <c r="AC5" s="25">
        <v>273.34399999999999</v>
      </c>
      <c r="AD5" s="25">
        <v>22.422999999999998</v>
      </c>
      <c r="AE5" s="25">
        <v>43.786000000000001</v>
      </c>
      <c r="AF5" s="25">
        <v>28.271000000000001</v>
      </c>
      <c r="AG5" s="25">
        <v>58.917999999999999</v>
      </c>
      <c r="AH5" s="25">
        <v>45.948999999999998</v>
      </c>
      <c r="AI5" s="25">
        <v>77.613</v>
      </c>
      <c r="AJ5" s="25">
        <v>73.539000000000001</v>
      </c>
      <c r="AK5" s="25">
        <v>27.024999999999999</v>
      </c>
      <c r="AL5" s="25">
        <v>31.573</v>
      </c>
      <c r="AM5" s="25">
        <v>237.20099999999999</v>
      </c>
      <c r="AN5" s="25">
        <v>31.545000000000002</v>
      </c>
      <c r="AO5" s="25">
        <v>52.884999999999998</v>
      </c>
      <c r="AP5" s="25">
        <v>55.716000000000001</v>
      </c>
      <c r="AQ5" s="25">
        <v>15.86</v>
      </c>
      <c r="AR5" s="25">
        <v>16.8</v>
      </c>
      <c r="AS5" s="25">
        <v>16.172999999999998</v>
      </c>
      <c r="AT5" s="25">
        <v>34.814</v>
      </c>
      <c r="AU5" s="25">
        <v>36.707000000000001</v>
      </c>
      <c r="AV5" s="25">
        <v>15.894</v>
      </c>
      <c r="AW5" s="25">
        <v>17.491</v>
      </c>
      <c r="AX5" s="25">
        <v>32.741999999999997</v>
      </c>
      <c r="AY5" s="25">
        <v>13.04</v>
      </c>
      <c r="AZ5" s="25">
        <v>44.247999999999998</v>
      </c>
      <c r="BA5" s="25">
        <v>13.3</v>
      </c>
      <c r="BB5" s="25">
        <v>8.4860000000000007</v>
      </c>
      <c r="BC5" s="25">
        <v>38.268999999999998</v>
      </c>
      <c r="BD5" s="25">
        <v>24.641999999999999</v>
      </c>
      <c r="BE5" s="25">
        <v>24.805</v>
      </c>
      <c r="BF5" s="25">
        <v>0.6</v>
      </c>
      <c r="BG5" s="25">
        <v>18.184000000000001</v>
      </c>
      <c r="BH5" s="25">
        <v>39.267000000000003</v>
      </c>
      <c r="BI5" s="25">
        <v>8.0429999999999993</v>
      </c>
      <c r="BJ5" s="25">
        <v>36.18</v>
      </c>
      <c r="BK5" s="25">
        <v>31.093</v>
      </c>
      <c r="BL5" s="25">
        <v>35.1</v>
      </c>
      <c r="BM5" s="25">
        <v>35.283999999999999</v>
      </c>
      <c r="BN5" s="25">
        <v>124.008</v>
      </c>
      <c r="BO5" s="25">
        <v>23.742000000000001</v>
      </c>
      <c r="BP5" s="25">
        <v>4.7949999999999999</v>
      </c>
      <c r="BQ5" s="25">
        <v>10.739000000000001</v>
      </c>
      <c r="BR5" s="25">
        <v>25.077000000000002</v>
      </c>
      <c r="BS5" s="25">
        <v>17.166</v>
      </c>
      <c r="BT5" s="25">
        <v>11.96</v>
      </c>
      <c r="BU5" s="25">
        <v>6.2610000000000001</v>
      </c>
      <c r="BV5" s="25">
        <v>11.234999999999999</v>
      </c>
      <c r="BW5" s="25">
        <v>47.249000000000002</v>
      </c>
      <c r="BX5" s="25">
        <v>19.405000000000001</v>
      </c>
      <c r="BY5" s="25">
        <v>22.327999999999999</v>
      </c>
      <c r="BZ5" s="25">
        <v>59.768999999999998</v>
      </c>
      <c r="CA5" s="25">
        <v>54.555</v>
      </c>
      <c r="CB5" s="25">
        <v>41.353999999999999</v>
      </c>
      <c r="CC5" s="25">
        <v>20.042999999999999</v>
      </c>
      <c r="CD5" s="25">
        <v>21.802</v>
      </c>
      <c r="CE5" s="25">
        <v>28.077999999999999</v>
      </c>
      <c r="CF5" s="25">
        <v>29.209</v>
      </c>
      <c r="CG5" s="25">
        <v>37.222999999999999</v>
      </c>
      <c r="CH5" s="25">
        <v>43.451000000000001</v>
      </c>
      <c r="CI5" s="25">
        <v>54.338999999999999</v>
      </c>
      <c r="CJ5" s="25">
        <v>51.332000000000001</v>
      </c>
      <c r="CK5" s="25">
        <v>47.698999999999998</v>
      </c>
      <c r="CL5" s="25">
        <v>88.415999999999997</v>
      </c>
      <c r="CM5" s="25">
        <v>63.904000000000003</v>
      </c>
      <c r="CN5" s="25">
        <v>65.421999999999997</v>
      </c>
      <c r="CO5" s="25">
        <v>63.040999999999997</v>
      </c>
      <c r="CP5" s="25">
        <v>98.739000000000004</v>
      </c>
      <c r="CQ5" s="25">
        <v>75.647000000000006</v>
      </c>
      <c r="CR5" s="25">
        <v>78.683000000000007</v>
      </c>
      <c r="CS5" s="25">
        <v>79.117999999999995</v>
      </c>
      <c r="CT5" s="26"/>
      <c r="CU5" s="26"/>
      <c r="CV5" s="26"/>
      <c r="CW5" s="27"/>
      <c r="CX5" s="28">
        <f t="array" ref="CX5">SUMPRODUCT(B5:CW5*0.25)</f>
        <v>1298.5640000000001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95.28</v>
      </c>
      <c r="C8" s="37">
        <v>90.32</v>
      </c>
      <c r="D8" s="37">
        <v>90</v>
      </c>
      <c r="E8" s="37">
        <v>87.11</v>
      </c>
      <c r="F8" s="37">
        <v>91.47</v>
      </c>
      <c r="G8" s="37">
        <v>90.53</v>
      </c>
      <c r="H8" s="37">
        <v>77.11</v>
      </c>
      <c r="I8" s="37">
        <v>73.3</v>
      </c>
      <c r="J8" s="37">
        <v>85.35</v>
      </c>
      <c r="K8" s="37">
        <v>77.489999999999995</v>
      </c>
      <c r="L8" s="37">
        <v>77.25</v>
      </c>
      <c r="M8" s="37">
        <v>68.319999999999993</v>
      </c>
      <c r="N8" s="37">
        <v>61.31</v>
      </c>
      <c r="O8" s="37">
        <v>76.36</v>
      </c>
      <c r="P8" s="37">
        <v>76.11</v>
      </c>
      <c r="Q8" s="37">
        <v>77.59</v>
      </c>
      <c r="R8" s="37">
        <v>60.75</v>
      </c>
      <c r="S8" s="37">
        <v>76.5</v>
      </c>
      <c r="T8" s="37">
        <v>78.239999999999995</v>
      </c>
      <c r="U8" s="37">
        <v>101.42</v>
      </c>
      <c r="V8" s="37">
        <v>77.42</v>
      </c>
      <c r="W8" s="37">
        <v>87.27</v>
      </c>
      <c r="X8" s="37">
        <v>96.67</v>
      </c>
      <c r="Y8" s="37">
        <v>115.33</v>
      </c>
      <c r="Z8" s="37">
        <v>110.11</v>
      </c>
      <c r="AA8" s="37">
        <v>120.99</v>
      </c>
      <c r="AB8" s="37">
        <v>85.91</v>
      </c>
      <c r="AC8" s="37">
        <v>78.97</v>
      </c>
      <c r="AD8" s="37">
        <v>148.51</v>
      </c>
      <c r="AE8" s="37">
        <v>92.63</v>
      </c>
      <c r="AF8" s="37">
        <v>75.7</v>
      </c>
      <c r="AG8" s="37">
        <v>70.599999999999994</v>
      </c>
      <c r="AH8" s="37">
        <v>74.92</v>
      </c>
      <c r="AI8" s="37">
        <v>71.14</v>
      </c>
      <c r="AJ8" s="37">
        <v>69.900000000000006</v>
      </c>
      <c r="AK8" s="37">
        <v>32.5</v>
      </c>
      <c r="AL8" s="37">
        <v>55.67</v>
      </c>
      <c r="AM8" s="37">
        <v>30</v>
      </c>
      <c r="AN8" s="37">
        <v>32.5</v>
      </c>
      <c r="AO8" s="37">
        <v>6.25</v>
      </c>
      <c r="AP8" s="37">
        <v>7.36</v>
      </c>
      <c r="AQ8" s="37">
        <v>0</v>
      </c>
      <c r="AR8" s="37">
        <v>-2.38</v>
      </c>
      <c r="AS8" s="37">
        <v>-6.56</v>
      </c>
      <c r="AT8" s="37">
        <v>2.5099999999999998</v>
      </c>
      <c r="AU8" s="37">
        <v>2.5099999999999998</v>
      </c>
      <c r="AV8" s="37">
        <v>-3.11</v>
      </c>
      <c r="AW8" s="37">
        <v>-2.0299999999999998</v>
      </c>
      <c r="AX8" s="37">
        <v>37.68</v>
      </c>
      <c r="AY8" s="37">
        <v>27.5</v>
      </c>
      <c r="AZ8" s="37">
        <v>35</v>
      </c>
      <c r="BA8" s="37">
        <v>32.04</v>
      </c>
      <c r="BB8" s="37">
        <v>53.46</v>
      </c>
      <c r="BC8" s="37">
        <v>68</v>
      </c>
      <c r="BD8" s="37">
        <v>69.41</v>
      </c>
      <c r="BE8" s="37">
        <v>69.48</v>
      </c>
      <c r="BF8" s="37">
        <v>0</v>
      </c>
      <c r="BG8" s="37">
        <v>69.819999999999993</v>
      </c>
      <c r="BH8" s="37">
        <v>73.45</v>
      </c>
      <c r="BI8" s="37">
        <v>88.75</v>
      </c>
      <c r="BJ8" s="37">
        <v>74.489999999999995</v>
      </c>
      <c r="BK8" s="37">
        <v>95.49</v>
      </c>
      <c r="BL8" s="37">
        <v>160.22</v>
      </c>
      <c r="BM8" s="37">
        <v>197.67</v>
      </c>
      <c r="BN8" s="37">
        <v>139.16999999999999</v>
      </c>
      <c r="BO8" s="37">
        <v>159.12</v>
      </c>
      <c r="BP8" s="37">
        <v>171.67</v>
      </c>
      <c r="BQ8" s="37">
        <v>222.94</v>
      </c>
      <c r="BR8" s="37">
        <v>172.62</v>
      </c>
      <c r="BS8" s="37">
        <v>174.06</v>
      </c>
      <c r="BT8" s="37">
        <v>186.8</v>
      </c>
      <c r="BU8" s="37">
        <v>229.3</v>
      </c>
      <c r="BV8" s="37">
        <v>183.8</v>
      </c>
      <c r="BW8" s="37">
        <v>200.21</v>
      </c>
      <c r="BX8" s="37">
        <v>181.44</v>
      </c>
      <c r="BY8" s="37">
        <v>183.11</v>
      </c>
      <c r="BZ8" s="37">
        <v>187.96</v>
      </c>
      <c r="CA8" s="37">
        <v>188</v>
      </c>
      <c r="CB8" s="37">
        <v>188</v>
      </c>
      <c r="CC8" s="37">
        <v>184.33</v>
      </c>
      <c r="CD8" s="37">
        <v>184.54</v>
      </c>
      <c r="CE8" s="37">
        <v>173.33</v>
      </c>
      <c r="CF8" s="37">
        <v>125.99</v>
      </c>
      <c r="CG8" s="37">
        <v>96.45</v>
      </c>
      <c r="CH8" s="37">
        <v>149</v>
      </c>
      <c r="CI8" s="37">
        <v>135.36000000000001</v>
      </c>
      <c r="CJ8" s="37">
        <v>100.08</v>
      </c>
      <c r="CK8" s="37">
        <v>96.52</v>
      </c>
      <c r="CL8" s="37">
        <v>121.51</v>
      </c>
      <c r="CM8" s="37">
        <v>101.84</v>
      </c>
      <c r="CN8" s="37">
        <v>96.86</v>
      </c>
      <c r="CO8" s="37">
        <v>86.57</v>
      </c>
      <c r="CP8" s="37">
        <v>107.19</v>
      </c>
      <c r="CQ8" s="37">
        <v>95.17</v>
      </c>
      <c r="CR8" s="37">
        <v>89.7</v>
      </c>
      <c r="CS8" s="37">
        <v>81.430000000000007</v>
      </c>
      <c r="CT8" s="38"/>
      <c r="CU8" s="38"/>
      <c r="CV8" s="38"/>
      <c r="CW8" s="39"/>
      <c r="CX8" s="40">
        <f>IF(SUM(B8:CW8)&lt;&gt;0,AVERAGEIF(B8:CW8,"&lt;&gt;"""),"")</f>
        <v>94.683645833333344</v>
      </c>
    </row>
    <row r="9" spans="1:102" ht="24.95" customHeight="1" thickBot="1" x14ac:dyDescent="0.25">
      <c r="A9" s="41" t="s">
        <v>6</v>
      </c>
      <c r="B9" s="42">
        <v>90.677499999999995</v>
      </c>
      <c r="C9" s="43">
        <v>90.677499999999995</v>
      </c>
      <c r="D9" s="43">
        <v>90.677499999999995</v>
      </c>
      <c r="E9" s="43">
        <v>90.677499999999995</v>
      </c>
      <c r="F9" s="43">
        <v>83.102500000000006</v>
      </c>
      <c r="G9" s="43">
        <v>83.102500000000006</v>
      </c>
      <c r="H9" s="43">
        <v>83.102500000000006</v>
      </c>
      <c r="I9" s="43">
        <v>83.102500000000006</v>
      </c>
      <c r="J9" s="43">
        <v>77.102500000000006</v>
      </c>
      <c r="K9" s="43">
        <v>77.102500000000006</v>
      </c>
      <c r="L9" s="43">
        <v>77.102500000000006</v>
      </c>
      <c r="M9" s="43">
        <v>77.102500000000006</v>
      </c>
      <c r="N9" s="43">
        <v>72.842500000000001</v>
      </c>
      <c r="O9" s="43">
        <v>72.842500000000001</v>
      </c>
      <c r="P9" s="43">
        <v>72.842500000000001</v>
      </c>
      <c r="Q9" s="43">
        <v>72.842500000000001</v>
      </c>
      <c r="R9" s="43">
        <v>79.227500000000006</v>
      </c>
      <c r="S9" s="43">
        <v>79.227500000000006</v>
      </c>
      <c r="T9" s="43">
        <v>79.227500000000006</v>
      </c>
      <c r="U9" s="43">
        <v>79.227500000000006</v>
      </c>
      <c r="V9" s="43">
        <v>94.172499999999999</v>
      </c>
      <c r="W9" s="43">
        <v>94.172499999999999</v>
      </c>
      <c r="X9" s="43">
        <v>94.172499999999999</v>
      </c>
      <c r="Y9" s="43">
        <v>94.172499999999999</v>
      </c>
      <c r="Z9" s="43">
        <v>98.995000000000005</v>
      </c>
      <c r="AA9" s="43">
        <v>98.995000000000005</v>
      </c>
      <c r="AB9" s="43">
        <v>98.995000000000005</v>
      </c>
      <c r="AC9" s="43">
        <v>98.995000000000005</v>
      </c>
      <c r="AD9" s="43">
        <v>96.86</v>
      </c>
      <c r="AE9" s="43">
        <v>96.86</v>
      </c>
      <c r="AF9" s="43">
        <v>96.86</v>
      </c>
      <c r="AG9" s="43">
        <v>96.86</v>
      </c>
      <c r="AH9" s="43">
        <v>62.115000000000002</v>
      </c>
      <c r="AI9" s="43">
        <v>62.115000000000002</v>
      </c>
      <c r="AJ9" s="43">
        <v>62.115000000000002</v>
      </c>
      <c r="AK9" s="43">
        <v>62.115000000000002</v>
      </c>
      <c r="AL9" s="43">
        <v>31.105</v>
      </c>
      <c r="AM9" s="43">
        <v>31.105</v>
      </c>
      <c r="AN9" s="43">
        <v>31.105</v>
      </c>
      <c r="AO9" s="43">
        <v>31.105</v>
      </c>
      <c r="AP9" s="43">
        <v>-0.39500000000000002</v>
      </c>
      <c r="AQ9" s="43">
        <v>-0.39500000000000002</v>
      </c>
      <c r="AR9" s="43">
        <v>-0.39500000000000002</v>
      </c>
      <c r="AS9" s="43">
        <v>-0.39500000000000002</v>
      </c>
      <c r="AT9" s="43">
        <v>-0.03</v>
      </c>
      <c r="AU9" s="43">
        <v>-0.03</v>
      </c>
      <c r="AV9" s="43">
        <v>-0.03</v>
      </c>
      <c r="AW9" s="43">
        <v>-0.03</v>
      </c>
      <c r="AX9" s="43">
        <v>33.055</v>
      </c>
      <c r="AY9" s="43">
        <v>33.055</v>
      </c>
      <c r="AZ9" s="43">
        <v>33.055</v>
      </c>
      <c r="BA9" s="43">
        <v>33.055</v>
      </c>
      <c r="BB9" s="43">
        <v>65.087500000000006</v>
      </c>
      <c r="BC9" s="43">
        <v>65.087500000000006</v>
      </c>
      <c r="BD9" s="43">
        <v>65.087500000000006</v>
      </c>
      <c r="BE9" s="43">
        <v>65.087500000000006</v>
      </c>
      <c r="BF9" s="43">
        <v>58.005000000000003</v>
      </c>
      <c r="BG9" s="43">
        <v>58.005000000000003</v>
      </c>
      <c r="BH9" s="43">
        <v>58.005000000000003</v>
      </c>
      <c r="BI9" s="43">
        <v>58.005000000000003</v>
      </c>
      <c r="BJ9" s="43">
        <v>131.9675</v>
      </c>
      <c r="BK9" s="43">
        <v>131.9675</v>
      </c>
      <c r="BL9" s="43">
        <v>131.9675</v>
      </c>
      <c r="BM9" s="43">
        <v>131.9675</v>
      </c>
      <c r="BN9" s="43">
        <v>173.22499999999999</v>
      </c>
      <c r="BO9" s="43">
        <v>173.22499999999999</v>
      </c>
      <c r="BP9" s="43">
        <v>173.22499999999999</v>
      </c>
      <c r="BQ9" s="43">
        <v>173.22499999999999</v>
      </c>
      <c r="BR9" s="43">
        <v>190.69499999999999</v>
      </c>
      <c r="BS9" s="43">
        <v>190.69499999999999</v>
      </c>
      <c r="BT9" s="43">
        <v>190.69499999999999</v>
      </c>
      <c r="BU9" s="43">
        <v>190.69499999999999</v>
      </c>
      <c r="BV9" s="43">
        <v>187.14</v>
      </c>
      <c r="BW9" s="43">
        <v>187.14</v>
      </c>
      <c r="BX9" s="43">
        <v>187.14</v>
      </c>
      <c r="BY9" s="43">
        <v>187.14</v>
      </c>
      <c r="BZ9" s="43">
        <v>187.07249999999999</v>
      </c>
      <c r="CA9" s="43">
        <v>187.07249999999999</v>
      </c>
      <c r="CB9" s="43">
        <v>187.07249999999999</v>
      </c>
      <c r="CC9" s="43">
        <v>187.07249999999999</v>
      </c>
      <c r="CD9" s="43">
        <v>145.07749999999999</v>
      </c>
      <c r="CE9" s="43">
        <v>145.07749999999999</v>
      </c>
      <c r="CF9" s="43">
        <v>145.07749999999999</v>
      </c>
      <c r="CG9" s="43">
        <v>145.07749999999999</v>
      </c>
      <c r="CH9" s="43">
        <v>120.24</v>
      </c>
      <c r="CI9" s="43">
        <v>120.24</v>
      </c>
      <c r="CJ9" s="43">
        <v>120.24</v>
      </c>
      <c r="CK9" s="43">
        <v>120.24</v>
      </c>
      <c r="CL9" s="43">
        <v>101.69499999999999</v>
      </c>
      <c r="CM9" s="43">
        <v>101.69499999999999</v>
      </c>
      <c r="CN9" s="43">
        <v>101.69499999999999</v>
      </c>
      <c r="CO9" s="43">
        <v>101.69499999999999</v>
      </c>
      <c r="CP9" s="43">
        <v>93.372500000000002</v>
      </c>
      <c r="CQ9" s="43">
        <v>93.372500000000002</v>
      </c>
      <c r="CR9" s="43">
        <v>93.372500000000002</v>
      </c>
      <c r="CS9" s="43">
        <v>93.372500000000002</v>
      </c>
      <c r="CT9" s="44"/>
      <c r="CU9" s="44"/>
      <c r="CV9" s="44"/>
      <c r="CW9" s="45"/>
      <c r="CX9" s="46">
        <f>IF(SUM(B9:CW9)&lt;&gt;0,AVERAGEIF(B9:CW9,"&lt;&gt;"""),"")</f>
        <v>94.683645833333301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61.463999999999999</v>
      </c>
      <c r="C13" s="65">
        <v>32.716000000000001</v>
      </c>
      <c r="D13" s="65">
        <v>10.257999999999999</v>
      </c>
      <c r="E13" s="65">
        <v>7.4889999999999999</v>
      </c>
      <c r="F13" s="65">
        <v>8.6859999999999999</v>
      </c>
      <c r="G13" s="65">
        <v>6.3339999999999996</v>
      </c>
      <c r="H13" s="65">
        <v>19.556999999999999</v>
      </c>
      <c r="I13" s="65">
        <v>25.67</v>
      </c>
      <c r="J13" s="65">
        <v>75.664000000000001</v>
      </c>
      <c r="K13" s="65">
        <v>74.948999999999998</v>
      </c>
      <c r="L13" s="65">
        <v>70.361000000000004</v>
      </c>
      <c r="M13" s="65">
        <v>122.914</v>
      </c>
      <c r="N13" s="65">
        <v>100.04300000000001</v>
      </c>
      <c r="O13" s="65">
        <v>69.323999999999998</v>
      </c>
      <c r="P13" s="65">
        <v>76.408000000000001</v>
      </c>
      <c r="Q13" s="65">
        <v>76.745999999999995</v>
      </c>
      <c r="R13" s="65">
        <v>194</v>
      </c>
      <c r="S13" s="65">
        <v>66.516000000000005</v>
      </c>
      <c r="T13" s="65">
        <v>76.703000000000003</v>
      </c>
      <c r="U13" s="65"/>
      <c r="V13" s="65">
        <v>94.841999999999999</v>
      </c>
      <c r="W13" s="65">
        <v>77.281000000000006</v>
      </c>
      <c r="X13" s="65">
        <v>92.876000000000005</v>
      </c>
      <c r="Y13" s="65">
        <v>47.436</v>
      </c>
      <c r="Z13" s="65">
        <v>60.73</v>
      </c>
      <c r="AA13" s="65">
        <v>64.710999999999999</v>
      </c>
      <c r="AB13" s="65">
        <v>264.822</v>
      </c>
      <c r="AC13" s="65">
        <v>208.16499999999999</v>
      </c>
      <c r="AD13" s="65"/>
      <c r="AE13" s="65">
        <v>32.841000000000001</v>
      </c>
      <c r="AF13" s="65">
        <v>9.4930000000000003</v>
      </c>
      <c r="AG13" s="65">
        <v>29.465</v>
      </c>
      <c r="AH13" s="65">
        <v>14.872</v>
      </c>
      <c r="AI13" s="65">
        <v>54.441000000000003</v>
      </c>
      <c r="AJ13" s="65">
        <v>54.302</v>
      </c>
      <c r="AK13" s="65"/>
      <c r="AL13" s="65"/>
      <c r="AM13" s="65">
        <v>170.738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>
        <v>16.898</v>
      </c>
      <c r="BH13" s="65">
        <v>37.914999999999999</v>
      </c>
      <c r="BI13" s="65">
        <v>6.6769999999999996</v>
      </c>
      <c r="BJ13" s="65">
        <v>34.817999999999998</v>
      </c>
      <c r="BK13" s="65">
        <v>29.922000000000001</v>
      </c>
      <c r="BL13" s="65">
        <v>20</v>
      </c>
      <c r="BM13" s="65">
        <v>20</v>
      </c>
      <c r="BN13" s="65">
        <v>119.178</v>
      </c>
      <c r="BO13" s="65">
        <v>22.064</v>
      </c>
      <c r="BP13" s="65">
        <v>3.242</v>
      </c>
      <c r="BQ13" s="65"/>
      <c r="BR13" s="65">
        <v>22.638000000000002</v>
      </c>
      <c r="BS13" s="65">
        <v>16.274000000000001</v>
      </c>
      <c r="BT13" s="65">
        <v>4.2670000000000003</v>
      </c>
      <c r="BU13" s="65"/>
      <c r="BV13" s="65"/>
      <c r="BW13" s="65"/>
      <c r="BX13" s="65"/>
      <c r="BY13" s="65"/>
      <c r="BZ13" s="65">
        <v>57.825000000000003</v>
      </c>
      <c r="CA13" s="65">
        <v>53.97</v>
      </c>
      <c r="CB13" s="65">
        <v>37.1</v>
      </c>
      <c r="CC13" s="65">
        <v>20</v>
      </c>
      <c r="CD13" s="65">
        <v>15.59</v>
      </c>
      <c r="CE13" s="65">
        <v>18.143999999999998</v>
      </c>
      <c r="CF13" s="65"/>
      <c r="CG13" s="65">
        <v>5.875</v>
      </c>
      <c r="CH13" s="65">
        <v>43.381999999999998</v>
      </c>
      <c r="CI13" s="65">
        <v>48.625</v>
      </c>
      <c r="CJ13" s="65">
        <v>42.543999999999997</v>
      </c>
      <c r="CK13" s="65">
        <v>39.843000000000004</v>
      </c>
      <c r="CL13" s="65">
        <v>83.315999999999988</v>
      </c>
      <c r="CM13" s="65">
        <v>53.793000000000006</v>
      </c>
      <c r="CN13" s="65">
        <v>55.522000000000006</v>
      </c>
      <c r="CO13" s="65">
        <v>55.625</v>
      </c>
      <c r="CP13" s="65">
        <v>94.018000000000001</v>
      </c>
      <c r="CQ13" s="65">
        <v>71.019000000000005</v>
      </c>
      <c r="CR13" s="65">
        <v>75.048000000000002</v>
      </c>
      <c r="CS13" s="65">
        <v>78.087000000000003</v>
      </c>
      <c r="CT13" s="66"/>
      <c r="CU13" s="66"/>
      <c r="CV13" s="66"/>
      <c r="CW13" s="67"/>
      <c r="CX13" s="68">
        <f t="array" ref="CX13">SUMPRODUCT(B13:CW13*0.25)</f>
        <v>939.00899999999967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2.7E-2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6.7499999999999999E-3</v>
      </c>
    </row>
    <row r="15" spans="1:102" ht="24.95" customHeight="1" x14ac:dyDescent="0.2">
      <c r="A15" s="69" t="s">
        <v>12</v>
      </c>
      <c r="B15" s="70">
        <v>26.792000000000002</v>
      </c>
      <c r="C15" s="71">
        <v>26.55</v>
      </c>
      <c r="D15" s="71">
        <v>27.841999999999999</v>
      </c>
      <c r="E15" s="71">
        <v>24.56</v>
      </c>
      <c r="F15" s="71">
        <v>26.798999999999999</v>
      </c>
      <c r="G15" s="71">
        <v>25.71</v>
      </c>
      <c r="H15" s="71">
        <v>10.965</v>
      </c>
      <c r="I15" s="71">
        <v>5.1580000000000004</v>
      </c>
      <c r="J15" s="71">
        <v>1.53</v>
      </c>
      <c r="K15" s="71">
        <v>2.488</v>
      </c>
      <c r="L15" s="71">
        <v>0.14499999999999999</v>
      </c>
      <c r="M15" s="71">
        <v>8.1000000000000003E-2</v>
      </c>
      <c r="N15" s="71">
        <v>8.6999999999999994E-2</v>
      </c>
      <c r="O15" s="71">
        <v>8.7999999999999995E-2</v>
      </c>
      <c r="P15" s="71">
        <v>8.8999999999999996E-2</v>
      </c>
      <c r="Q15" s="71">
        <v>0.09</v>
      </c>
      <c r="R15" s="71">
        <v>8.8999999999999996E-2</v>
      </c>
      <c r="S15" s="71">
        <v>0.27800000000000002</v>
      </c>
      <c r="T15" s="71">
        <v>0.4</v>
      </c>
      <c r="U15" s="71">
        <v>13.381</v>
      </c>
      <c r="V15" s="71">
        <v>7.1999999999999995E-2</v>
      </c>
      <c r="W15" s="71">
        <v>5.5E-2</v>
      </c>
      <c r="X15" s="71">
        <v>3.9E-2</v>
      </c>
      <c r="Y15" s="71">
        <v>2.915</v>
      </c>
      <c r="Z15" s="71"/>
      <c r="AA15" s="71">
        <v>0.38</v>
      </c>
      <c r="AB15" s="71">
        <v>1.2999999999999999E-2</v>
      </c>
      <c r="AC15" s="71">
        <v>0.10199999999999999</v>
      </c>
      <c r="AD15" s="71">
        <v>22.332999999999998</v>
      </c>
      <c r="AE15" s="71">
        <v>10.93</v>
      </c>
      <c r="AF15" s="71">
        <v>18.465</v>
      </c>
      <c r="AG15" s="71">
        <v>24.07</v>
      </c>
      <c r="AH15" s="71">
        <v>28.672999999999998</v>
      </c>
      <c r="AI15" s="71">
        <v>17.675000000000001</v>
      </c>
      <c r="AJ15" s="71">
        <v>13.765000000000001</v>
      </c>
      <c r="AK15" s="71">
        <v>26.524000000000001</v>
      </c>
      <c r="AL15" s="71">
        <v>26.161999999999999</v>
      </c>
      <c r="AM15" s="71">
        <v>61.000999999999998</v>
      </c>
      <c r="AN15" s="71">
        <v>31.12</v>
      </c>
      <c r="AO15" s="71">
        <v>52.402999999999999</v>
      </c>
      <c r="AP15" s="71">
        <v>45.241</v>
      </c>
      <c r="AQ15" s="71">
        <v>5.3390000000000004</v>
      </c>
      <c r="AR15" s="71">
        <v>6.407</v>
      </c>
      <c r="AS15" s="71">
        <v>5.7530000000000001</v>
      </c>
      <c r="AT15" s="71">
        <v>22.32</v>
      </c>
      <c r="AU15" s="71">
        <v>24.247</v>
      </c>
      <c r="AV15" s="71">
        <v>5.48</v>
      </c>
      <c r="AW15" s="71">
        <v>7.0330000000000004</v>
      </c>
      <c r="AX15" s="71">
        <v>27.738</v>
      </c>
      <c r="AY15" s="71">
        <v>8.9169999999999998</v>
      </c>
      <c r="AZ15" s="71">
        <v>39.247999999999998</v>
      </c>
      <c r="BA15" s="71">
        <v>8.298</v>
      </c>
      <c r="BB15" s="71">
        <v>8.4860000000000007</v>
      </c>
      <c r="BC15" s="71">
        <v>38.244</v>
      </c>
      <c r="BD15" s="71">
        <v>24.606999999999999</v>
      </c>
      <c r="BE15" s="71">
        <v>24.774999999999999</v>
      </c>
      <c r="BF15" s="71">
        <v>0.6</v>
      </c>
      <c r="BG15" s="71">
        <v>1.286</v>
      </c>
      <c r="BH15" s="71">
        <v>1.3380000000000001</v>
      </c>
      <c r="BI15" s="71">
        <v>1.349</v>
      </c>
      <c r="BJ15" s="71">
        <v>1.2989999999999999</v>
      </c>
      <c r="BK15" s="71">
        <v>1.171</v>
      </c>
      <c r="BL15" s="71">
        <v>15.031000000000001</v>
      </c>
      <c r="BM15" s="71">
        <v>15.237</v>
      </c>
      <c r="BN15" s="71">
        <v>4.79</v>
      </c>
      <c r="BO15" s="71">
        <v>1.641</v>
      </c>
      <c r="BP15" s="71">
        <v>0.622</v>
      </c>
      <c r="BQ15" s="71">
        <v>0.56699999999999995</v>
      </c>
      <c r="BR15" s="71">
        <v>2.3290000000000002</v>
      </c>
      <c r="BS15" s="71">
        <v>0.84799999999999998</v>
      </c>
      <c r="BT15" s="71">
        <v>1.0509999999999999</v>
      </c>
      <c r="BU15" s="71">
        <v>1.2609999999999999</v>
      </c>
      <c r="BV15" s="71"/>
      <c r="BW15" s="71"/>
      <c r="BX15" s="71"/>
      <c r="BY15" s="71"/>
      <c r="BZ15" s="71">
        <v>0.84599999999999997</v>
      </c>
      <c r="CA15" s="71">
        <v>0.54</v>
      </c>
      <c r="CB15" s="71">
        <v>0.23200000000000001</v>
      </c>
      <c r="CC15" s="71"/>
      <c r="CD15" s="71"/>
      <c r="CE15" s="71"/>
      <c r="CF15" s="71">
        <v>0.69199999999999995</v>
      </c>
      <c r="CG15" s="71"/>
      <c r="CH15" s="71"/>
      <c r="CI15" s="71">
        <v>5.7</v>
      </c>
      <c r="CJ15" s="71">
        <v>3.7440000000000002</v>
      </c>
      <c r="CK15" s="71">
        <v>2.2509999999999999</v>
      </c>
      <c r="CL15" s="71">
        <v>5.0999999999999996</v>
      </c>
      <c r="CM15" s="71">
        <v>5.0999999999999996</v>
      </c>
      <c r="CN15" s="71">
        <v>4.9000000000000004</v>
      </c>
      <c r="CO15" s="71">
        <v>2.4159999999999999</v>
      </c>
      <c r="CP15" s="71">
        <v>4.7</v>
      </c>
      <c r="CQ15" s="71">
        <v>4.5999999999999996</v>
      </c>
      <c r="CR15" s="71">
        <v>2.6179999999999999</v>
      </c>
      <c r="CS15" s="71"/>
      <c r="CT15" s="72"/>
      <c r="CU15" s="72"/>
      <c r="CV15" s="72"/>
      <c r="CW15" s="73"/>
      <c r="CX15" s="74">
        <f t="array" ref="CX15">SUMPRODUCT(B15:CW15*0.25)</f>
        <v>231.45275000000004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88.256</v>
      </c>
      <c r="C17" s="77">
        <f t="shared" ref="C17:BN17" si="0">SUM(C11:C16)</f>
        <v>59.266000000000005</v>
      </c>
      <c r="D17" s="77">
        <f t="shared" si="0"/>
        <v>38.099999999999994</v>
      </c>
      <c r="E17" s="77">
        <f t="shared" si="0"/>
        <v>32.048999999999999</v>
      </c>
      <c r="F17" s="77">
        <f t="shared" si="0"/>
        <v>35.484999999999999</v>
      </c>
      <c r="G17" s="77">
        <f t="shared" si="0"/>
        <v>32.043999999999997</v>
      </c>
      <c r="H17" s="77">
        <f t="shared" si="0"/>
        <v>30.521999999999998</v>
      </c>
      <c r="I17" s="77">
        <f t="shared" si="0"/>
        <v>30.828000000000003</v>
      </c>
      <c r="J17" s="77">
        <f t="shared" si="0"/>
        <v>77.194000000000003</v>
      </c>
      <c r="K17" s="77">
        <f t="shared" si="0"/>
        <v>77.436999999999998</v>
      </c>
      <c r="L17" s="77">
        <f t="shared" si="0"/>
        <v>70.506</v>
      </c>
      <c r="M17" s="77">
        <f t="shared" si="0"/>
        <v>122.995</v>
      </c>
      <c r="N17" s="77">
        <f t="shared" si="0"/>
        <v>100.13000000000001</v>
      </c>
      <c r="O17" s="77">
        <f t="shared" si="0"/>
        <v>69.411999999999992</v>
      </c>
      <c r="P17" s="77">
        <f t="shared" si="0"/>
        <v>76.497</v>
      </c>
      <c r="Q17" s="77">
        <f t="shared" si="0"/>
        <v>76.835999999999999</v>
      </c>
      <c r="R17" s="77">
        <f t="shared" si="0"/>
        <v>194.089</v>
      </c>
      <c r="S17" s="77">
        <f t="shared" si="0"/>
        <v>66.794000000000011</v>
      </c>
      <c r="T17" s="77">
        <f t="shared" si="0"/>
        <v>77.103000000000009</v>
      </c>
      <c r="U17" s="77">
        <f t="shared" si="0"/>
        <v>13.381</v>
      </c>
      <c r="V17" s="77">
        <f t="shared" si="0"/>
        <v>94.914000000000001</v>
      </c>
      <c r="W17" s="77">
        <f t="shared" si="0"/>
        <v>77.336000000000013</v>
      </c>
      <c r="X17" s="77">
        <f t="shared" si="0"/>
        <v>92.915000000000006</v>
      </c>
      <c r="Y17" s="77">
        <f t="shared" si="0"/>
        <v>50.350999999999999</v>
      </c>
      <c r="Z17" s="77">
        <f t="shared" si="0"/>
        <v>60.73</v>
      </c>
      <c r="AA17" s="77">
        <f t="shared" si="0"/>
        <v>65.090999999999994</v>
      </c>
      <c r="AB17" s="77">
        <f t="shared" si="0"/>
        <v>264.83499999999998</v>
      </c>
      <c r="AC17" s="77">
        <f t="shared" si="0"/>
        <v>208.267</v>
      </c>
      <c r="AD17" s="77">
        <f t="shared" si="0"/>
        <v>22.332999999999998</v>
      </c>
      <c r="AE17" s="77">
        <f t="shared" si="0"/>
        <v>43.771000000000001</v>
      </c>
      <c r="AF17" s="77">
        <f t="shared" si="0"/>
        <v>27.957999999999998</v>
      </c>
      <c r="AG17" s="77">
        <f t="shared" si="0"/>
        <v>53.534999999999997</v>
      </c>
      <c r="AH17" s="77">
        <f t="shared" si="0"/>
        <v>43.545000000000002</v>
      </c>
      <c r="AI17" s="77">
        <f t="shared" si="0"/>
        <v>72.116</v>
      </c>
      <c r="AJ17" s="77">
        <f t="shared" si="0"/>
        <v>68.067000000000007</v>
      </c>
      <c r="AK17" s="77">
        <f t="shared" si="0"/>
        <v>26.524000000000001</v>
      </c>
      <c r="AL17" s="77">
        <f t="shared" si="0"/>
        <v>26.161999999999999</v>
      </c>
      <c r="AM17" s="77">
        <f t="shared" si="0"/>
        <v>231.739</v>
      </c>
      <c r="AN17" s="77">
        <f t="shared" si="0"/>
        <v>31.12</v>
      </c>
      <c r="AO17" s="77">
        <f t="shared" si="0"/>
        <v>52.402999999999999</v>
      </c>
      <c r="AP17" s="77">
        <f t="shared" si="0"/>
        <v>45.241</v>
      </c>
      <c r="AQ17" s="77">
        <f t="shared" si="0"/>
        <v>5.3390000000000004</v>
      </c>
      <c r="AR17" s="77">
        <f t="shared" si="0"/>
        <v>6.407</v>
      </c>
      <c r="AS17" s="77">
        <f t="shared" si="0"/>
        <v>5.7530000000000001</v>
      </c>
      <c r="AT17" s="77">
        <f t="shared" si="0"/>
        <v>22.32</v>
      </c>
      <c r="AU17" s="77">
        <f t="shared" si="0"/>
        <v>24.247</v>
      </c>
      <c r="AV17" s="77">
        <f t="shared" si="0"/>
        <v>5.48</v>
      </c>
      <c r="AW17" s="77">
        <f t="shared" si="0"/>
        <v>7.0330000000000004</v>
      </c>
      <c r="AX17" s="77">
        <f t="shared" si="0"/>
        <v>27.738</v>
      </c>
      <c r="AY17" s="77">
        <f t="shared" si="0"/>
        <v>8.9169999999999998</v>
      </c>
      <c r="AZ17" s="77">
        <f t="shared" si="0"/>
        <v>39.247999999999998</v>
      </c>
      <c r="BA17" s="77">
        <f t="shared" si="0"/>
        <v>8.298</v>
      </c>
      <c r="BB17" s="77">
        <f t="shared" si="0"/>
        <v>8.4860000000000007</v>
      </c>
      <c r="BC17" s="77">
        <f t="shared" si="0"/>
        <v>38.244</v>
      </c>
      <c r="BD17" s="77">
        <f t="shared" si="0"/>
        <v>24.606999999999999</v>
      </c>
      <c r="BE17" s="77">
        <f t="shared" si="0"/>
        <v>24.774999999999999</v>
      </c>
      <c r="BF17" s="77">
        <f t="shared" si="0"/>
        <v>0.6</v>
      </c>
      <c r="BG17" s="77">
        <f t="shared" si="0"/>
        <v>18.184000000000001</v>
      </c>
      <c r="BH17" s="77">
        <f t="shared" si="0"/>
        <v>39.253</v>
      </c>
      <c r="BI17" s="77">
        <f t="shared" si="0"/>
        <v>8.0259999999999998</v>
      </c>
      <c r="BJ17" s="77">
        <f t="shared" si="0"/>
        <v>36.116999999999997</v>
      </c>
      <c r="BK17" s="77">
        <f t="shared" si="0"/>
        <v>31.093</v>
      </c>
      <c r="BL17" s="77">
        <f t="shared" si="0"/>
        <v>35.030999999999999</v>
      </c>
      <c r="BM17" s="77">
        <f t="shared" si="0"/>
        <v>35.264000000000003</v>
      </c>
      <c r="BN17" s="77">
        <f t="shared" si="0"/>
        <v>123.968</v>
      </c>
      <c r="BO17" s="77">
        <f t="shared" ref="BO17:CW17" si="1">SUM(BO11:BO16)</f>
        <v>23.704999999999998</v>
      </c>
      <c r="BP17" s="77">
        <f t="shared" si="1"/>
        <v>3.8639999999999999</v>
      </c>
      <c r="BQ17" s="77">
        <f t="shared" si="1"/>
        <v>0.56699999999999995</v>
      </c>
      <c r="BR17" s="77">
        <f t="shared" si="1"/>
        <v>24.967000000000002</v>
      </c>
      <c r="BS17" s="77">
        <f t="shared" si="1"/>
        <v>17.122</v>
      </c>
      <c r="BT17" s="77">
        <f t="shared" si="1"/>
        <v>5.3180000000000005</v>
      </c>
      <c r="BU17" s="77">
        <f t="shared" si="1"/>
        <v>1.2609999999999999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58.670999999999999</v>
      </c>
      <c r="CA17" s="77">
        <f t="shared" si="1"/>
        <v>54.51</v>
      </c>
      <c r="CB17" s="77">
        <f t="shared" si="1"/>
        <v>37.332000000000001</v>
      </c>
      <c r="CC17" s="77">
        <f t="shared" si="1"/>
        <v>20</v>
      </c>
      <c r="CD17" s="77">
        <f t="shared" si="1"/>
        <v>15.59</v>
      </c>
      <c r="CE17" s="77">
        <f t="shared" si="1"/>
        <v>18.143999999999998</v>
      </c>
      <c r="CF17" s="77">
        <f t="shared" si="1"/>
        <v>0.69199999999999995</v>
      </c>
      <c r="CG17" s="77">
        <f t="shared" si="1"/>
        <v>5.875</v>
      </c>
      <c r="CH17" s="77">
        <f t="shared" si="1"/>
        <v>43.381999999999998</v>
      </c>
      <c r="CI17" s="77">
        <f t="shared" si="1"/>
        <v>54.325000000000003</v>
      </c>
      <c r="CJ17" s="77">
        <f t="shared" si="1"/>
        <v>46.287999999999997</v>
      </c>
      <c r="CK17" s="77">
        <f t="shared" si="1"/>
        <v>42.094000000000001</v>
      </c>
      <c r="CL17" s="77">
        <f t="shared" si="1"/>
        <v>88.415999999999983</v>
      </c>
      <c r="CM17" s="77">
        <f t="shared" si="1"/>
        <v>58.893000000000008</v>
      </c>
      <c r="CN17" s="77">
        <f t="shared" si="1"/>
        <v>60.422000000000004</v>
      </c>
      <c r="CO17" s="77">
        <f t="shared" si="1"/>
        <v>58.040999999999997</v>
      </c>
      <c r="CP17" s="77">
        <f t="shared" si="1"/>
        <v>98.718000000000004</v>
      </c>
      <c r="CQ17" s="77">
        <f t="shared" si="1"/>
        <v>75.619</v>
      </c>
      <c r="CR17" s="77">
        <f t="shared" si="1"/>
        <v>77.665999999999997</v>
      </c>
      <c r="CS17" s="77">
        <f t="shared" si="1"/>
        <v>78.087000000000003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1170.4684999999997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>
        <v>12.48</v>
      </c>
      <c r="AC20" s="88">
        <v>65</v>
      </c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19.37</v>
      </c>
    </row>
    <row r="21" spans="1:102" ht="24.95" customHeight="1" x14ac:dyDescent="0.2">
      <c r="A21" s="92" t="s">
        <v>17</v>
      </c>
      <c r="B21" s="93"/>
      <c r="C21" s="94"/>
      <c r="D21" s="94"/>
      <c r="E21" s="94">
        <v>5</v>
      </c>
      <c r="F21" s="94">
        <v>5.008</v>
      </c>
      <c r="G21" s="94">
        <v>5.04</v>
      </c>
      <c r="H21" s="94">
        <v>1</v>
      </c>
      <c r="I21" s="94"/>
      <c r="J21" s="94">
        <v>3</v>
      </c>
      <c r="K21" s="94">
        <v>4.048</v>
      </c>
      <c r="L21" s="94">
        <v>5</v>
      </c>
      <c r="M21" s="94"/>
      <c r="N21" s="94"/>
      <c r="O21" s="94"/>
      <c r="P21" s="94">
        <v>5.024</v>
      </c>
      <c r="Q21" s="94">
        <v>5</v>
      </c>
      <c r="R21" s="94"/>
      <c r="S21" s="94"/>
      <c r="T21" s="94">
        <v>3.9</v>
      </c>
      <c r="U21" s="94">
        <v>5</v>
      </c>
      <c r="V21" s="94">
        <v>5</v>
      </c>
      <c r="W21" s="94"/>
      <c r="X21" s="94"/>
      <c r="Y21" s="94"/>
      <c r="Z21" s="94">
        <v>5</v>
      </c>
      <c r="AA21" s="94">
        <v>5</v>
      </c>
      <c r="AB21" s="94"/>
      <c r="AC21" s="94"/>
      <c r="AD21" s="94"/>
      <c r="AE21" s="94"/>
      <c r="AF21" s="94"/>
      <c r="AG21" s="94">
        <v>5</v>
      </c>
      <c r="AH21" s="94">
        <v>2</v>
      </c>
      <c r="AI21" s="94">
        <v>5</v>
      </c>
      <c r="AJ21" s="94">
        <v>5</v>
      </c>
      <c r="AK21" s="94"/>
      <c r="AL21" s="94">
        <v>5</v>
      </c>
      <c r="AM21" s="94">
        <v>5</v>
      </c>
      <c r="AN21" s="94"/>
      <c r="AO21" s="94"/>
      <c r="AP21" s="94">
        <v>10</v>
      </c>
      <c r="AQ21" s="94">
        <v>10</v>
      </c>
      <c r="AR21" s="94">
        <v>10</v>
      </c>
      <c r="AS21" s="94">
        <v>10</v>
      </c>
      <c r="AT21" s="94">
        <v>10</v>
      </c>
      <c r="AU21" s="94">
        <v>10</v>
      </c>
      <c r="AV21" s="94">
        <v>10</v>
      </c>
      <c r="AW21" s="94">
        <v>10</v>
      </c>
      <c r="AX21" s="94">
        <v>5</v>
      </c>
      <c r="AY21" s="94"/>
      <c r="AZ21" s="94">
        <v>5</v>
      </c>
      <c r="BA21" s="94">
        <v>5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10.1</v>
      </c>
      <c r="BR21" s="94"/>
      <c r="BS21" s="94"/>
      <c r="BT21" s="94"/>
      <c r="BU21" s="94">
        <v>3</v>
      </c>
      <c r="BV21" s="94"/>
      <c r="BW21" s="94"/>
      <c r="BX21" s="94"/>
      <c r="BY21" s="94"/>
      <c r="BZ21" s="94">
        <v>1</v>
      </c>
      <c r="CA21" s="94"/>
      <c r="CB21" s="94">
        <v>4</v>
      </c>
      <c r="CC21" s="94"/>
      <c r="CD21" s="94"/>
      <c r="CE21" s="94"/>
      <c r="CF21" s="94">
        <v>2</v>
      </c>
      <c r="CG21" s="94">
        <v>1</v>
      </c>
      <c r="CH21" s="94"/>
      <c r="CI21" s="94"/>
      <c r="CJ21" s="94">
        <v>5</v>
      </c>
      <c r="CK21" s="94">
        <v>5</v>
      </c>
      <c r="CL21" s="94"/>
      <c r="CM21" s="94">
        <v>5</v>
      </c>
      <c r="CN21" s="94">
        <v>5</v>
      </c>
      <c r="CO21" s="94">
        <v>5</v>
      </c>
      <c r="CP21" s="94">
        <v>0.02</v>
      </c>
      <c r="CQ21" s="94">
        <v>2.7E-2</v>
      </c>
      <c r="CR21" s="94">
        <v>1.016</v>
      </c>
      <c r="CS21" s="94">
        <v>1.0269999999999999</v>
      </c>
      <c r="CT21" s="95"/>
      <c r="CU21" s="95"/>
      <c r="CV21" s="95"/>
      <c r="CW21" s="96"/>
      <c r="CX21" s="97">
        <f t="array" ref="CX21">SUMPRODUCT(B21:CW21*0.25)</f>
        <v>58.052499999999988</v>
      </c>
    </row>
    <row r="22" spans="1:102" ht="24.95" customHeight="1" x14ac:dyDescent="0.2">
      <c r="A22" s="92" t="s">
        <v>18</v>
      </c>
      <c r="B22" s="98">
        <v>8.9999999999999993E-3</v>
      </c>
      <c r="C22" s="99">
        <v>2.1999999999999999E-2</v>
      </c>
      <c r="D22" s="99"/>
      <c r="E22" s="99">
        <v>2.9000000000000001E-2</v>
      </c>
      <c r="F22" s="99"/>
      <c r="G22" s="99">
        <v>2.3E-2</v>
      </c>
      <c r="H22" s="99">
        <v>3.7999999999999999E-2</v>
      </c>
      <c r="I22" s="99"/>
      <c r="J22" s="99"/>
      <c r="K22" s="99">
        <v>1.7000000000000001E-2</v>
      </c>
      <c r="L22" s="99"/>
      <c r="M22" s="99">
        <v>3.1E-2</v>
      </c>
      <c r="N22" s="99"/>
      <c r="O22" s="99">
        <v>4.4999999999999998E-2</v>
      </c>
      <c r="P22" s="99">
        <v>2.3E-2</v>
      </c>
      <c r="Q22" s="99">
        <v>7.9000000000000001E-2</v>
      </c>
      <c r="R22" s="99">
        <v>1.6E-2</v>
      </c>
      <c r="S22" s="99">
        <v>0.111</v>
      </c>
      <c r="T22" s="99"/>
      <c r="U22" s="99">
        <v>4.8000000000000001E-2</v>
      </c>
      <c r="V22" s="99">
        <v>2.5000000000000001E-2</v>
      </c>
      <c r="W22" s="99">
        <v>0.14699999999999999</v>
      </c>
      <c r="X22" s="99">
        <v>5.5E-2</v>
      </c>
      <c r="Y22" s="99">
        <v>5.3999999999999999E-2</v>
      </c>
      <c r="Z22" s="99">
        <v>8.5000000000000006E-2</v>
      </c>
      <c r="AA22" s="99">
        <v>5.2999999999999999E-2</v>
      </c>
      <c r="AB22" s="99">
        <v>5.0999999999999997E-2</v>
      </c>
      <c r="AC22" s="99">
        <v>7.6999999999999999E-2</v>
      </c>
      <c r="AD22" s="99">
        <v>0.09</v>
      </c>
      <c r="AE22" s="99">
        <v>1.4999999999999999E-2</v>
      </c>
      <c r="AF22" s="99">
        <v>0.313</v>
      </c>
      <c r="AG22" s="99">
        <v>0.38300000000000001</v>
      </c>
      <c r="AH22" s="99">
        <v>0.40400000000000003</v>
      </c>
      <c r="AI22" s="99">
        <v>0.497</v>
      </c>
      <c r="AJ22" s="99">
        <v>0.47199999999999998</v>
      </c>
      <c r="AK22" s="99">
        <v>0.501</v>
      </c>
      <c r="AL22" s="99">
        <v>0.41099999999999998</v>
      </c>
      <c r="AM22" s="99">
        <v>0.46200000000000002</v>
      </c>
      <c r="AN22" s="99">
        <v>0.42499999999999999</v>
      </c>
      <c r="AO22" s="99">
        <v>0.48199999999999998</v>
      </c>
      <c r="AP22" s="99">
        <v>0.47499999999999998</v>
      </c>
      <c r="AQ22" s="99">
        <v>0.52100000000000002</v>
      </c>
      <c r="AR22" s="99">
        <v>0.39300000000000002</v>
      </c>
      <c r="AS22" s="99">
        <v>0.42</v>
      </c>
      <c r="AT22" s="99">
        <v>2.4939999999999998</v>
      </c>
      <c r="AU22" s="99">
        <v>2.46</v>
      </c>
      <c r="AV22" s="99">
        <v>0.41400000000000003</v>
      </c>
      <c r="AW22" s="99">
        <v>0.45799999999999996</v>
      </c>
      <c r="AX22" s="99">
        <v>4.0000000000000001E-3</v>
      </c>
      <c r="AY22" s="99"/>
      <c r="AZ22" s="99"/>
      <c r="BA22" s="99">
        <v>2E-3</v>
      </c>
      <c r="BB22" s="99"/>
      <c r="BC22" s="99">
        <v>2.5000000000000001E-2</v>
      </c>
      <c r="BD22" s="99">
        <v>3.5000000000000003E-2</v>
      </c>
      <c r="BE22" s="99">
        <v>0.03</v>
      </c>
      <c r="BF22" s="99"/>
      <c r="BG22" s="99"/>
      <c r="BH22" s="99">
        <v>1.4E-2</v>
      </c>
      <c r="BI22" s="99">
        <v>1.7000000000000001E-2</v>
      </c>
      <c r="BJ22" s="99">
        <v>6.3E-2</v>
      </c>
      <c r="BK22" s="99"/>
      <c r="BL22" s="99">
        <v>6.9000000000000006E-2</v>
      </c>
      <c r="BM22" s="99">
        <v>0.02</v>
      </c>
      <c r="BN22" s="99">
        <v>0.04</v>
      </c>
      <c r="BO22" s="99">
        <v>3.6999999999999998E-2</v>
      </c>
      <c r="BP22" s="99">
        <v>3.1E-2</v>
      </c>
      <c r="BQ22" s="99">
        <v>7.1999999999999995E-2</v>
      </c>
      <c r="BR22" s="99">
        <v>0.11</v>
      </c>
      <c r="BS22" s="99">
        <v>4.3999999999999997E-2</v>
      </c>
      <c r="BT22" s="99">
        <v>4.2000000000000003E-2</v>
      </c>
      <c r="BU22" s="99"/>
      <c r="BV22" s="99">
        <v>3.5000000000000003E-2</v>
      </c>
      <c r="BW22" s="99">
        <v>4.9000000000000002E-2</v>
      </c>
      <c r="BX22" s="99">
        <v>5.0000000000000001E-3</v>
      </c>
      <c r="BY22" s="99">
        <v>2.8000000000000001E-2</v>
      </c>
      <c r="BZ22" s="99">
        <v>9.8000000000000004E-2</v>
      </c>
      <c r="CA22" s="99">
        <v>4.4999999999999998E-2</v>
      </c>
      <c r="CB22" s="99">
        <v>2.1999999999999999E-2</v>
      </c>
      <c r="CC22" s="99">
        <v>4.2999999999999997E-2</v>
      </c>
      <c r="CD22" s="99">
        <v>1.2E-2</v>
      </c>
      <c r="CE22" s="99">
        <v>3.4000000000000002E-2</v>
      </c>
      <c r="CF22" s="99">
        <v>1.7000000000000001E-2</v>
      </c>
      <c r="CG22" s="99">
        <v>4.8000000000000001E-2</v>
      </c>
      <c r="CH22" s="99">
        <v>6.9000000000000006E-2</v>
      </c>
      <c r="CI22" s="99">
        <v>1.4E-2</v>
      </c>
      <c r="CJ22" s="99">
        <v>4.3999999999999997E-2</v>
      </c>
      <c r="CK22" s="99">
        <v>5.0000000000000001E-3</v>
      </c>
      <c r="CL22" s="99"/>
      <c r="CM22" s="99">
        <v>1.0999999999999999E-2</v>
      </c>
      <c r="CN22" s="99"/>
      <c r="CO22" s="99"/>
      <c r="CP22" s="99">
        <v>1E-3</v>
      </c>
      <c r="CQ22" s="99">
        <v>1E-3</v>
      </c>
      <c r="CR22" s="99">
        <v>1E-3</v>
      </c>
      <c r="CS22" s="99">
        <v>4.0000000000000001E-3</v>
      </c>
      <c r="CT22" s="100"/>
      <c r="CU22" s="100"/>
      <c r="CV22" s="100"/>
      <c r="CW22" s="96"/>
      <c r="CX22" s="97">
        <f t="array" ref="CX22">SUMPRODUCT(B22:CW22*0.25)</f>
        <v>3.5922499999999999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4.1230000000000002</v>
      </c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1.0307500000000001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8.9999999999999993E-3</v>
      </c>
      <c r="C27" s="107">
        <f t="shared" si="2"/>
        <v>2.1999999999999999E-2</v>
      </c>
      <c r="D27" s="107">
        <f t="shared" si="2"/>
        <v>0</v>
      </c>
      <c r="E27" s="107">
        <f t="shared" si="2"/>
        <v>5.0289999999999999</v>
      </c>
      <c r="F27" s="107">
        <f t="shared" si="2"/>
        <v>5.008</v>
      </c>
      <c r="G27" s="107">
        <f t="shared" si="2"/>
        <v>5.0629999999999997</v>
      </c>
      <c r="H27" s="107">
        <f t="shared" si="2"/>
        <v>1.038</v>
      </c>
      <c r="I27" s="107">
        <f t="shared" si="2"/>
        <v>0</v>
      </c>
      <c r="J27" s="107">
        <f t="shared" si="2"/>
        <v>3</v>
      </c>
      <c r="K27" s="107">
        <f t="shared" si="2"/>
        <v>4.0650000000000004</v>
      </c>
      <c r="L27" s="107">
        <f t="shared" si="2"/>
        <v>5</v>
      </c>
      <c r="M27" s="107">
        <f t="shared" si="2"/>
        <v>3.1E-2</v>
      </c>
      <c r="N27" s="107">
        <f t="shared" si="2"/>
        <v>0</v>
      </c>
      <c r="O27" s="107">
        <f t="shared" si="2"/>
        <v>4.4999999999999998E-2</v>
      </c>
      <c r="P27" s="107">
        <f t="shared" si="2"/>
        <v>5.0469999999999997</v>
      </c>
      <c r="Q27" s="107">
        <f>SUM(Q20:Q26)</f>
        <v>5.0789999999999997</v>
      </c>
      <c r="R27" s="107">
        <f t="shared" ref="R27:CC27" si="3">SUM(R20:R26)</f>
        <v>1.6E-2</v>
      </c>
      <c r="S27" s="107">
        <f t="shared" si="3"/>
        <v>0.111</v>
      </c>
      <c r="T27" s="107">
        <f t="shared" si="3"/>
        <v>3.9</v>
      </c>
      <c r="U27" s="107">
        <f t="shared" si="3"/>
        <v>5.048</v>
      </c>
      <c r="V27" s="107">
        <f t="shared" si="3"/>
        <v>5.0250000000000004</v>
      </c>
      <c r="W27" s="107">
        <f t="shared" si="3"/>
        <v>0.14699999999999999</v>
      </c>
      <c r="X27" s="107">
        <f t="shared" si="3"/>
        <v>5.5E-2</v>
      </c>
      <c r="Y27" s="107">
        <f t="shared" si="3"/>
        <v>5.3999999999999999E-2</v>
      </c>
      <c r="Z27" s="107">
        <f t="shared" si="3"/>
        <v>5.085</v>
      </c>
      <c r="AA27" s="107">
        <f t="shared" si="3"/>
        <v>5.0529999999999999</v>
      </c>
      <c r="AB27" s="107">
        <f t="shared" si="3"/>
        <v>12.531000000000001</v>
      </c>
      <c r="AC27" s="107">
        <f t="shared" si="3"/>
        <v>65.076999999999998</v>
      </c>
      <c r="AD27" s="107">
        <f t="shared" si="3"/>
        <v>0.09</v>
      </c>
      <c r="AE27" s="107">
        <f t="shared" si="3"/>
        <v>1.4999999999999999E-2</v>
      </c>
      <c r="AF27" s="107">
        <f t="shared" si="3"/>
        <v>0.313</v>
      </c>
      <c r="AG27" s="107">
        <f t="shared" si="3"/>
        <v>5.383</v>
      </c>
      <c r="AH27" s="107">
        <f t="shared" si="3"/>
        <v>2.4039999999999999</v>
      </c>
      <c r="AI27" s="107">
        <f t="shared" si="3"/>
        <v>5.4969999999999999</v>
      </c>
      <c r="AJ27" s="107">
        <f t="shared" si="3"/>
        <v>5.4719999999999995</v>
      </c>
      <c r="AK27" s="107">
        <f t="shared" si="3"/>
        <v>0.501</v>
      </c>
      <c r="AL27" s="107">
        <f t="shared" si="3"/>
        <v>5.4109999999999996</v>
      </c>
      <c r="AM27" s="107">
        <f t="shared" si="3"/>
        <v>5.4619999999999997</v>
      </c>
      <c r="AN27" s="107">
        <f t="shared" si="3"/>
        <v>0.42499999999999999</v>
      </c>
      <c r="AO27" s="107">
        <f t="shared" si="3"/>
        <v>0.48199999999999998</v>
      </c>
      <c r="AP27" s="107">
        <f t="shared" si="3"/>
        <v>10.475</v>
      </c>
      <c r="AQ27" s="107">
        <f t="shared" si="3"/>
        <v>10.521000000000001</v>
      </c>
      <c r="AR27" s="107">
        <f t="shared" si="3"/>
        <v>10.393000000000001</v>
      </c>
      <c r="AS27" s="107">
        <f t="shared" si="3"/>
        <v>10.42</v>
      </c>
      <c r="AT27" s="107">
        <f t="shared" si="3"/>
        <v>12.494</v>
      </c>
      <c r="AU27" s="107">
        <f t="shared" si="3"/>
        <v>12.46</v>
      </c>
      <c r="AV27" s="107">
        <f t="shared" si="3"/>
        <v>10.414</v>
      </c>
      <c r="AW27" s="107">
        <f t="shared" si="3"/>
        <v>10.458</v>
      </c>
      <c r="AX27" s="107">
        <f t="shared" si="3"/>
        <v>5.0039999999999996</v>
      </c>
      <c r="AY27" s="107">
        <f t="shared" si="3"/>
        <v>4.1230000000000002</v>
      </c>
      <c r="AZ27" s="107">
        <f t="shared" si="3"/>
        <v>5</v>
      </c>
      <c r="BA27" s="107">
        <f t="shared" si="3"/>
        <v>5.0019999999999998</v>
      </c>
      <c r="BB27" s="107">
        <f t="shared" si="3"/>
        <v>0</v>
      </c>
      <c r="BC27" s="107">
        <f t="shared" si="3"/>
        <v>2.5000000000000001E-2</v>
      </c>
      <c r="BD27" s="107">
        <f t="shared" si="3"/>
        <v>3.5000000000000003E-2</v>
      </c>
      <c r="BE27" s="107">
        <f t="shared" si="3"/>
        <v>0.03</v>
      </c>
      <c r="BF27" s="107">
        <f t="shared" si="3"/>
        <v>0</v>
      </c>
      <c r="BG27" s="107">
        <f t="shared" si="3"/>
        <v>0</v>
      </c>
      <c r="BH27" s="107">
        <f t="shared" si="3"/>
        <v>1.4E-2</v>
      </c>
      <c r="BI27" s="107">
        <f t="shared" si="3"/>
        <v>1.7000000000000001E-2</v>
      </c>
      <c r="BJ27" s="107">
        <f t="shared" si="3"/>
        <v>6.3E-2</v>
      </c>
      <c r="BK27" s="107">
        <f t="shared" si="3"/>
        <v>0</v>
      </c>
      <c r="BL27" s="107">
        <f t="shared" si="3"/>
        <v>6.9000000000000006E-2</v>
      </c>
      <c r="BM27" s="107">
        <f t="shared" si="3"/>
        <v>0.02</v>
      </c>
      <c r="BN27" s="107">
        <f t="shared" si="3"/>
        <v>0.04</v>
      </c>
      <c r="BO27" s="107">
        <f t="shared" si="3"/>
        <v>3.6999999999999998E-2</v>
      </c>
      <c r="BP27" s="107">
        <f t="shared" si="3"/>
        <v>3.1E-2</v>
      </c>
      <c r="BQ27" s="107">
        <f t="shared" si="3"/>
        <v>10.171999999999999</v>
      </c>
      <c r="BR27" s="107">
        <f t="shared" si="3"/>
        <v>0.11</v>
      </c>
      <c r="BS27" s="107">
        <f t="shared" si="3"/>
        <v>4.3999999999999997E-2</v>
      </c>
      <c r="BT27" s="107">
        <f t="shared" si="3"/>
        <v>4.2000000000000003E-2</v>
      </c>
      <c r="BU27" s="107">
        <f t="shared" si="3"/>
        <v>3</v>
      </c>
      <c r="BV27" s="107">
        <f t="shared" si="3"/>
        <v>3.5000000000000003E-2</v>
      </c>
      <c r="BW27" s="107">
        <f t="shared" si="3"/>
        <v>4.9000000000000002E-2</v>
      </c>
      <c r="BX27" s="107">
        <f t="shared" si="3"/>
        <v>5.0000000000000001E-3</v>
      </c>
      <c r="BY27" s="107">
        <f t="shared" si="3"/>
        <v>2.8000000000000001E-2</v>
      </c>
      <c r="BZ27" s="107">
        <f t="shared" si="3"/>
        <v>1.0980000000000001</v>
      </c>
      <c r="CA27" s="107">
        <f t="shared" si="3"/>
        <v>4.4999999999999998E-2</v>
      </c>
      <c r="CB27" s="107">
        <f t="shared" si="3"/>
        <v>4.0220000000000002</v>
      </c>
      <c r="CC27" s="107">
        <f t="shared" si="3"/>
        <v>4.2999999999999997E-2</v>
      </c>
      <c r="CD27" s="107">
        <f t="shared" ref="CD27:CW27" si="4">SUM(CD20:CD26)</f>
        <v>1.2E-2</v>
      </c>
      <c r="CE27" s="107">
        <f t="shared" si="4"/>
        <v>3.4000000000000002E-2</v>
      </c>
      <c r="CF27" s="107">
        <f t="shared" si="4"/>
        <v>2.0169999999999999</v>
      </c>
      <c r="CG27" s="107">
        <f t="shared" si="4"/>
        <v>1.048</v>
      </c>
      <c r="CH27" s="107">
        <f t="shared" si="4"/>
        <v>6.9000000000000006E-2</v>
      </c>
      <c r="CI27" s="107">
        <f t="shared" si="4"/>
        <v>1.4E-2</v>
      </c>
      <c r="CJ27" s="107">
        <f t="shared" si="4"/>
        <v>5.0439999999999996</v>
      </c>
      <c r="CK27" s="107">
        <f t="shared" si="4"/>
        <v>5.0049999999999999</v>
      </c>
      <c r="CL27" s="107">
        <f t="shared" si="4"/>
        <v>0</v>
      </c>
      <c r="CM27" s="107">
        <f t="shared" si="4"/>
        <v>5.0110000000000001</v>
      </c>
      <c r="CN27" s="107">
        <f t="shared" si="4"/>
        <v>5</v>
      </c>
      <c r="CO27" s="107">
        <f t="shared" si="4"/>
        <v>5</v>
      </c>
      <c r="CP27" s="107">
        <f t="shared" si="4"/>
        <v>2.1000000000000001E-2</v>
      </c>
      <c r="CQ27" s="107">
        <f t="shared" si="4"/>
        <v>2.8000000000000001E-2</v>
      </c>
      <c r="CR27" s="107">
        <f t="shared" si="4"/>
        <v>1.0169999999999999</v>
      </c>
      <c r="CS27" s="107">
        <f t="shared" si="4"/>
        <v>1.0309999999999999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82.04549999999999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88.265000000000001</v>
      </c>
      <c r="C31" s="94">
        <v>59.287999999999997</v>
      </c>
      <c r="D31" s="94">
        <v>38.1</v>
      </c>
      <c r="E31" s="94">
        <v>37.078000000000003</v>
      </c>
      <c r="F31" s="94">
        <v>40.493000000000002</v>
      </c>
      <c r="G31" s="94">
        <v>37.106999999999999</v>
      </c>
      <c r="H31" s="94">
        <v>31.56</v>
      </c>
      <c r="I31" s="94">
        <v>30.827999999999999</v>
      </c>
      <c r="J31" s="94">
        <v>80.194000000000003</v>
      </c>
      <c r="K31" s="94">
        <v>81.501999999999995</v>
      </c>
      <c r="L31" s="94">
        <v>75.506</v>
      </c>
      <c r="M31" s="94">
        <v>123.026</v>
      </c>
      <c r="N31" s="94">
        <v>100.13</v>
      </c>
      <c r="O31" s="94">
        <v>69.456999999999994</v>
      </c>
      <c r="P31" s="94">
        <v>81.543999999999997</v>
      </c>
      <c r="Q31" s="94">
        <v>81.915000000000006</v>
      </c>
      <c r="R31" s="94">
        <v>194.10499999999999</v>
      </c>
      <c r="S31" s="94">
        <v>66.905000000000001</v>
      </c>
      <c r="T31" s="94">
        <v>81.003</v>
      </c>
      <c r="U31" s="94">
        <v>18.428999999999998</v>
      </c>
      <c r="V31" s="94">
        <v>99.938999999999993</v>
      </c>
      <c r="W31" s="94">
        <v>77.483000000000004</v>
      </c>
      <c r="X31" s="94">
        <v>92.97</v>
      </c>
      <c r="Y31" s="94">
        <v>50.405000000000001</v>
      </c>
      <c r="Z31" s="94">
        <v>65.814999999999998</v>
      </c>
      <c r="AA31" s="94">
        <v>70.144000000000005</v>
      </c>
      <c r="AB31" s="94">
        <v>277.36599999999999</v>
      </c>
      <c r="AC31" s="94">
        <v>273.34399999999999</v>
      </c>
      <c r="AD31" s="94">
        <v>22.422999999999998</v>
      </c>
      <c r="AE31" s="94">
        <v>43.786000000000001</v>
      </c>
      <c r="AF31" s="94">
        <v>28.271000000000001</v>
      </c>
      <c r="AG31" s="94">
        <v>58.917999999999999</v>
      </c>
      <c r="AH31" s="94">
        <v>45.948999999999998</v>
      </c>
      <c r="AI31" s="94">
        <v>77.613</v>
      </c>
      <c r="AJ31" s="94">
        <v>73.539000000000001</v>
      </c>
      <c r="AK31" s="94">
        <v>27.024999999999999</v>
      </c>
      <c r="AL31" s="94">
        <v>31.573</v>
      </c>
      <c r="AM31" s="94">
        <v>237.20099999999999</v>
      </c>
      <c r="AN31" s="94">
        <v>31.545000000000002</v>
      </c>
      <c r="AO31" s="94">
        <v>52.884999999999998</v>
      </c>
      <c r="AP31" s="94">
        <v>55.716000000000001</v>
      </c>
      <c r="AQ31" s="94">
        <v>15.86</v>
      </c>
      <c r="AR31" s="94">
        <v>16.8</v>
      </c>
      <c r="AS31" s="94">
        <v>16.172999999999998</v>
      </c>
      <c r="AT31" s="94">
        <v>34.814</v>
      </c>
      <c r="AU31" s="94">
        <v>36.707000000000001</v>
      </c>
      <c r="AV31" s="94">
        <v>15.894</v>
      </c>
      <c r="AW31" s="94">
        <v>17.491</v>
      </c>
      <c r="AX31" s="94">
        <v>32.741999999999997</v>
      </c>
      <c r="AY31" s="94">
        <v>13.04</v>
      </c>
      <c r="AZ31" s="94">
        <v>44.247999999999998</v>
      </c>
      <c r="BA31" s="94">
        <v>13.3</v>
      </c>
      <c r="BB31" s="94">
        <v>8.4860000000000007</v>
      </c>
      <c r="BC31" s="94">
        <v>38.268999999999998</v>
      </c>
      <c r="BD31" s="94">
        <v>24.641999999999999</v>
      </c>
      <c r="BE31" s="94">
        <v>24.805</v>
      </c>
      <c r="BF31" s="94">
        <v>0.6</v>
      </c>
      <c r="BG31" s="94">
        <v>18.184000000000001</v>
      </c>
      <c r="BH31" s="94">
        <v>39.267000000000003</v>
      </c>
      <c r="BI31" s="94">
        <v>8.0429999999999993</v>
      </c>
      <c r="BJ31" s="94">
        <v>36.18</v>
      </c>
      <c r="BK31" s="94">
        <v>31.093</v>
      </c>
      <c r="BL31" s="94">
        <v>35.1</v>
      </c>
      <c r="BM31" s="94">
        <v>35.283999999999999</v>
      </c>
      <c r="BN31" s="94">
        <v>124.008</v>
      </c>
      <c r="BO31" s="94">
        <v>23.742000000000001</v>
      </c>
      <c r="BP31" s="94">
        <v>3.895</v>
      </c>
      <c r="BQ31" s="94">
        <v>10.739000000000001</v>
      </c>
      <c r="BR31" s="94">
        <v>25.077000000000002</v>
      </c>
      <c r="BS31" s="94">
        <v>17.166</v>
      </c>
      <c r="BT31" s="94">
        <v>5.36</v>
      </c>
      <c r="BU31" s="94">
        <v>4.2610000000000001</v>
      </c>
      <c r="BV31" s="94">
        <v>3.5000000000000003E-2</v>
      </c>
      <c r="BW31" s="94">
        <v>4.9000000000000002E-2</v>
      </c>
      <c r="BX31" s="94">
        <v>5.0000000000000001E-3</v>
      </c>
      <c r="BY31" s="94">
        <v>2.8000000000000001E-2</v>
      </c>
      <c r="BZ31" s="94">
        <v>59.768999999999998</v>
      </c>
      <c r="CA31" s="94">
        <v>54.555</v>
      </c>
      <c r="CB31" s="94">
        <v>41.353999999999999</v>
      </c>
      <c r="CC31" s="94">
        <v>20.042999999999999</v>
      </c>
      <c r="CD31" s="94">
        <v>15.602</v>
      </c>
      <c r="CE31" s="94">
        <v>18.178000000000001</v>
      </c>
      <c r="CF31" s="94">
        <v>2.7090000000000001</v>
      </c>
      <c r="CG31" s="94">
        <v>6.923</v>
      </c>
      <c r="CH31" s="94">
        <v>43.451000000000001</v>
      </c>
      <c r="CI31" s="94">
        <v>54.338999999999999</v>
      </c>
      <c r="CJ31" s="94">
        <v>51.332000000000001</v>
      </c>
      <c r="CK31" s="94">
        <v>47.098999999999997</v>
      </c>
      <c r="CL31" s="94">
        <v>88.415999999999997</v>
      </c>
      <c r="CM31" s="94">
        <v>63.904000000000003</v>
      </c>
      <c r="CN31" s="94">
        <v>65.421999999999997</v>
      </c>
      <c r="CO31" s="94">
        <v>63.040999999999997</v>
      </c>
      <c r="CP31" s="94">
        <v>98.739000000000004</v>
      </c>
      <c r="CQ31" s="94">
        <v>75.647000000000006</v>
      </c>
      <c r="CR31" s="94">
        <v>78.683000000000007</v>
      </c>
      <c r="CS31" s="94">
        <v>79.117999999999995</v>
      </c>
      <c r="CT31" s="95"/>
      <c r="CU31" s="95"/>
      <c r="CV31" s="95"/>
      <c r="CW31" s="96"/>
      <c r="CX31" s="97">
        <f t="array" ref="CX31">SUMPRODUCT(B31:CW31*0.25)</f>
        <v>1252.5139999999999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88.265000000000001</v>
      </c>
      <c r="C33" s="77">
        <f t="shared" ref="C33:BN33" si="5">SUM(C30:C32)</f>
        <v>59.287999999999997</v>
      </c>
      <c r="D33" s="77">
        <f t="shared" si="5"/>
        <v>38.1</v>
      </c>
      <c r="E33" s="77">
        <f t="shared" si="5"/>
        <v>37.078000000000003</v>
      </c>
      <c r="F33" s="77">
        <f t="shared" si="5"/>
        <v>40.493000000000002</v>
      </c>
      <c r="G33" s="77">
        <f t="shared" si="5"/>
        <v>37.106999999999999</v>
      </c>
      <c r="H33" s="77">
        <f t="shared" si="5"/>
        <v>31.56</v>
      </c>
      <c r="I33" s="77">
        <f t="shared" si="5"/>
        <v>30.827999999999999</v>
      </c>
      <c r="J33" s="77">
        <f t="shared" si="5"/>
        <v>80.194000000000003</v>
      </c>
      <c r="K33" s="77">
        <f t="shared" si="5"/>
        <v>81.501999999999995</v>
      </c>
      <c r="L33" s="77">
        <f t="shared" si="5"/>
        <v>75.506</v>
      </c>
      <c r="M33" s="77">
        <f t="shared" si="5"/>
        <v>123.026</v>
      </c>
      <c r="N33" s="77">
        <f t="shared" si="5"/>
        <v>100.13</v>
      </c>
      <c r="O33" s="77">
        <f t="shared" si="5"/>
        <v>69.456999999999994</v>
      </c>
      <c r="P33" s="77">
        <f t="shared" si="5"/>
        <v>81.543999999999997</v>
      </c>
      <c r="Q33" s="77">
        <f t="shared" si="5"/>
        <v>81.915000000000006</v>
      </c>
      <c r="R33" s="77">
        <f t="shared" si="5"/>
        <v>194.10499999999999</v>
      </c>
      <c r="S33" s="77">
        <f t="shared" si="5"/>
        <v>66.905000000000001</v>
      </c>
      <c r="T33" s="77">
        <f t="shared" si="5"/>
        <v>81.003</v>
      </c>
      <c r="U33" s="77">
        <f t="shared" si="5"/>
        <v>18.428999999999998</v>
      </c>
      <c r="V33" s="77">
        <f t="shared" si="5"/>
        <v>99.938999999999993</v>
      </c>
      <c r="W33" s="77">
        <f t="shared" si="5"/>
        <v>77.483000000000004</v>
      </c>
      <c r="X33" s="77">
        <f t="shared" si="5"/>
        <v>92.97</v>
      </c>
      <c r="Y33" s="77">
        <f t="shared" si="5"/>
        <v>50.405000000000001</v>
      </c>
      <c r="Z33" s="77">
        <f t="shared" si="5"/>
        <v>65.814999999999998</v>
      </c>
      <c r="AA33" s="77">
        <f t="shared" si="5"/>
        <v>70.144000000000005</v>
      </c>
      <c r="AB33" s="77">
        <f t="shared" si="5"/>
        <v>277.36599999999999</v>
      </c>
      <c r="AC33" s="77">
        <f t="shared" si="5"/>
        <v>273.34399999999999</v>
      </c>
      <c r="AD33" s="77">
        <f t="shared" si="5"/>
        <v>22.422999999999998</v>
      </c>
      <c r="AE33" s="77">
        <f t="shared" si="5"/>
        <v>43.786000000000001</v>
      </c>
      <c r="AF33" s="77">
        <f t="shared" si="5"/>
        <v>28.271000000000001</v>
      </c>
      <c r="AG33" s="77">
        <f t="shared" si="5"/>
        <v>58.917999999999999</v>
      </c>
      <c r="AH33" s="77">
        <f t="shared" si="5"/>
        <v>45.948999999999998</v>
      </c>
      <c r="AI33" s="77">
        <f t="shared" si="5"/>
        <v>77.613</v>
      </c>
      <c r="AJ33" s="77">
        <f t="shared" si="5"/>
        <v>73.539000000000001</v>
      </c>
      <c r="AK33" s="77">
        <f t="shared" si="5"/>
        <v>27.024999999999999</v>
      </c>
      <c r="AL33" s="77">
        <f t="shared" si="5"/>
        <v>31.573</v>
      </c>
      <c r="AM33" s="77">
        <f t="shared" si="5"/>
        <v>237.20099999999999</v>
      </c>
      <c r="AN33" s="77">
        <f t="shared" si="5"/>
        <v>31.545000000000002</v>
      </c>
      <c r="AO33" s="77">
        <f t="shared" si="5"/>
        <v>52.884999999999998</v>
      </c>
      <c r="AP33" s="77">
        <f t="shared" si="5"/>
        <v>55.716000000000001</v>
      </c>
      <c r="AQ33" s="77">
        <f t="shared" si="5"/>
        <v>15.86</v>
      </c>
      <c r="AR33" s="77">
        <f t="shared" si="5"/>
        <v>16.8</v>
      </c>
      <c r="AS33" s="77">
        <f t="shared" si="5"/>
        <v>16.172999999999998</v>
      </c>
      <c r="AT33" s="77">
        <f t="shared" si="5"/>
        <v>34.814</v>
      </c>
      <c r="AU33" s="77">
        <f t="shared" si="5"/>
        <v>36.707000000000001</v>
      </c>
      <c r="AV33" s="77">
        <f t="shared" si="5"/>
        <v>15.894</v>
      </c>
      <c r="AW33" s="77">
        <f t="shared" si="5"/>
        <v>17.491</v>
      </c>
      <c r="AX33" s="77">
        <f t="shared" si="5"/>
        <v>32.741999999999997</v>
      </c>
      <c r="AY33" s="77">
        <f t="shared" si="5"/>
        <v>13.04</v>
      </c>
      <c r="AZ33" s="77">
        <f t="shared" si="5"/>
        <v>44.247999999999998</v>
      </c>
      <c r="BA33" s="77">
        <f t="shared" si="5"/>
        <v>13.3</v>
      </c>
      <c r="BB33" s="77">
        <f t="shared" si="5"/>
        <v>8.4860000000000007</v>
      </c>
      <c r="BC33" s="77">
        <f t="shared" si="5"/>
        <v>38.268999999999998</v>
      </c>
      <c r="BD33" s="77">
        <f t="shared" si="5"/>
        <v>24.641999999999999</v>
      </c>
      <c r="BE33" s="77">
        <f t="shared" si="5"/>
        <v>24.805</v>
      </c>
      <c r="BF33" s="77">
        <f t="shared" si="5"/>
        <v>0.6</v>
      </c>
      <c r="BG33" s="77">
        <f t="shared" si="5"/>
        <v>18.184000000000001</v>
      </c>
      <c r="BH33" s="77">
        <f t="shared" si="5"/>
        <v>39.267000000000003</v>
      </c>
      <c r="BI33" s="77">
        <f t="shared" si="5"/>
        <v>8.0429999999999993</v>
      </c>
      <c r="BJ33" s="77">
        <f t="shared" si="5"/>
        <v>36.18</v>
      </c>
      <c r="BK33" s="77">
        <f t="shared" si="5"/>
        <v>31.093</v>
      </c>
      <c r="BL33" s="77">
        <f t="shared" si="5"/>
        <v>35.1</v>
      </c>
      <c r="BM33" s="77">
        <f t="shared" si="5"/>
        <v>35.283999999999999</v>
      </c>
      <c r="BN33" s="77">
        <f t="shared" si="5"/>
        <v>124.008</v>
      </c>
      <c r="BO33" s="77">
        <f t="shared" ref="BO33:CW33" si="6">SUM(BO30:BO32)</f>
        <v>23.742000000000001</v>
      </c>
      <c r="BP33" s="77">
        <f t="shared" si="6"/>
        <v>3.895</v>
      </c>
      <c r="BQ33" s="77">
        <f t="shared" si="6"/>
        <v>10.739000000000001</v>
      </c>
      <c r="BR33" s="77">
        <f t="shared" si="6"/>
        <v>25.077000000000002</v>
      </c>
      <c r="BS33" s="77">
        <f t="shared" si="6"/>
        <v>17.166</v>
      </c>
      <c r="BT33" s="77">
        <f t="shared" si="6"/>
        <v>5.36</v>
      </c>
      <c r="BU33" s="77">
        <f t="shared" si="6"/>
        <v>4.2610000000000001</v>
      </c>
      <c r="BV33" s="77">
        <f t="shared" si="6"/>
        <v>3.5000000000000003E-2</v>
      </c>
      <c r="BW33" s="77">
        <f t="shared" si="6"/>
        <v>4.9000000000000002E-2</v>
      </c>
      <c r="BX33" s="77">
        <f t="shared" si="6"/>
        <v>5.0000000000000001E-3</v>
      </c>
      <c r="BY33" s="77">
        <f t="shared" si="6"/>
        <v>2.8000000000000001E-2</v>
      </c>
      <c r="BZ33" s="77">
        <f t="shared" si="6"/>
        <v>59.768999999999998</v>
      </c>
      <c r="CA33" s="77">
        <f t="shared" si="6"/>
        <v>54.555</v>
      </c>
      <c r="CB33" s="77">
        <f t="shared" si="6"/>
        <v>41.353999999999999</v>
      </c>
      <c r="CC33" s="77">
        <f t="shared" si="6"/>
        <v>20.042999999999999</v>
      </c>
      <c r="CD33" s="77">
        <f t="shared" si="6"/>
        <v>15.602</v>
      </c>
      <c r="CE33" s="77">
        <f t="shared" si="6"/>
        <v>18.178000000000001</v>
      </c>
      <c r="CF33" s="77">
        <f t="shared" si="6"/>
        <v>2.7090000000000001</v>
      </c>
      <c r="CG33" s="77">
        <f t="shared" si="6"/>
        <v>6.923</v>
      </c>
      <c r="CH33" s="77">
        <f t="shared" si="6"/>
        <v>43.451000000000001</v>
      </c>
      <c r="CI33" s="77">
        <f t="shared" si="6"/>
        <v>54.338999999999999</v>
      </c>
      <c r="CJ33" s="77">
        <f t="shared" si="6"/>
        <v>51.332000000000001</v>
      </c>
      <c r="CK33" s="77">
        <f t="shared" si="6"/>
        <v>47.098999999999997</v>
      </c>
      <c r="CL33" s="77">
        <f t="shared" si="6"/>
        <v>88.415999999999997</v>
      </c>
      <c r="CM33" s="77">
        <f t="shared" si="6"/>
        <v>63.904000000000003</v>
      </c>
      <c r="CN33" s="77">
        <f t="shared" si="6"/>
        <v>65.421999999999997</v>
      </c>
      <c r="CO33" s="77">
        <f t="shared" si="6"/>
        <v>63.040999999999997</v>
      </c>
      <c r="CP33" s="77">
        <f t="shared" si="6"/>
        <v>98.739000000000004</v>
      </c>
      <c r="CQ33" s="77">
        <f t="shared" si="6"/>
        <v>75.647000000000006</v>
      </c>
      <c r="CR33" s="77">
        <f t="shared" si="6"/>
        <v>78.683000000000007</v>
      </c>
      <c r="CS33" s="77">
        <f t="shared" si="6"/>
        <v>79.117999999999995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1252.5139999999999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>
        <v>1.1000000000000001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0.9</v>
      </c>
      <c r="BQ38" s="120"/>
      <c r="BR38" s="120"/>
      <c r="BS38" s="120"/>
      <c r="BT38" s="120">
        <v>6.6</v>
      </c>
      <c r="BU38" s="120">
        <v>2</v>
      </c>
      <c r="BV38" s="120">
        <v>11.2</v>
      </c>
      <c r="BW38" s="120">
        <v>47.2</v>
      </c>
      <c r="BX38" s="120">
        <v>19.399999999999999</v>
      </c>
      <c r="BY38" s="120">
        <v>22.3</v>
      </c>
      <c r="BZ38" s="120"/>
      <c r="CA38" s="120"/>
      <c r="CB38" s="120"/>
      <c r="CC38" s="120"/>
      <c r="CD38" s="120">
        <v>6.2</v>
      </c>
      <c r="CE38" s="120">
        <v>9.9</v>
      </c>
      <c r="CF38" s="120">
        <v>26.5</v>
      </c>
      <c r="CG38" s="120">
        <v>30.3</v>
      </c>
      <c r="CH38" s="120"/>
      <c r="CI38" s="120"/>
      <c r="CJ38" s="120"/>
      <c r="CK38" s="120">
        <v>0.6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46.050000000000004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1.1000000000000001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0.9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6.6</v>
      </c>
      <c r="BU41" s="107">
        <f t="shared" si="8"/>
        <v>2</v>
      </c>
      <c r="BV41" s="107">
        <f t="shared" si="8"/>
        <v>11.2</v>
      </c>
      <c r="BW41" s="107">
        <f t="shared" si="8"/>
        <v>47.2</v>
      </c>
      <c r="BX41" s="107">
        <f t="shared" si="8"/>
        <v>19.399999999999999</v>
      </c>
      <c r="BY41" s="107">
        <f t="shared" si="8"/>
        <v>22.3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6.2</v>
      </c>
      <c r="CE41" s="107">
        <f t="shared" si="8"/>
        <v>9.9</v>
      </c>
      <c r="CF41" s="107">
        <f t="shared" si="8"/>
        <v>26.5</v>
      </c>
      <c r="CG41" s="107">
        <f t="shared" si="8"/>
        <v>30.3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0.6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46.050000000000004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>
        <v>1.1000000000000001</v>
      </c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0.9</v>
      </c>
      <c r="BQ46" s="120"/>
      <c r="BR46" s="120"/>
      <c r="BS46" s="120"/>
      <c r="BT46" s="120">
        <v>6.6</v>
      </c>
      <c r="BU46" s="120">
        <v>2</v>
      </c>
      <c r="BV46" s="120">
        <v>11.2</v>
      </c>
      <c r="BW46" s="120">
        <v>47.2</v>
      </c>
      <c r="BX46" s="120">
        <v>19.399999999999999</v>
      </c>
      <c r="BY46" s="120">
        <v>22.3</v>
      </c>
      <c r="BZ46" s="120"/>
      <c r="CA46" s="120"/>
      <c r="CB46" s="120"/>
      <c r="CC46" s="120"/>
      <c r="CD46" s="120">
        <v>6.2</v>
      </c>
      <c r="CE46" s="120">
        <v>9.9</v>
      </c>
      <c r="CF46" s="120">
        <v>26.5</v>
      </c>
      <c r="CG46" s="120">
        <v>30.3</v>
      </c>
      <c r="CH46" s="120"/>
      <c r="CI46" s="120"/>
      <c r="CJ46" s="120"/>
      <c r="CK46" s="120">
        <v>0.6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46.050000000000004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1.1000000000000001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0.9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6.6</v>
      </c>
      <c r="BU50" s="107">
        <f t="shared" si="10"/>
        <v>2</v>
      </c>
      <c r="BV50" s="107">
        <f t="shared" si="10"/>
        <v>11.2</v>
      </c>
      <c r="BW50" s="107">
        <f t="shared" si="10"/>
        <v>47.2</v>
      </c>
      <c r="BX50" s="107">
        <f t="shared" si="10"/>
        <v>19.399999999999999</v>
      </c>
      <c r="BY50" s="107">
        <f t="shared" si="10"/>
        <v>22.3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6.2</v>
      </c>
      <c r="CE50" s="107">
        <f t="shared" si="10"/>
        <v>9.9</v>
      </c>
      <c r="CF50" s="107">
        <f t="shared" si="10"/>
        <v>26.5</v>
      </c>
      <c r="CG50" s="107">
        <f t="shared" si="10"/>
        <v>30.3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0.6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46.050000000000004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88.265000000000001</v>
      </c>
      <c r="C53" s="107">
        <f t="shared" ref="C53:BN53" si="13">C17+C27+C41</f>
        <v>59.288000000000004</v>
      </c>
      <c r="D53" s="107">
        <f t="shared" si="13"/>
        <v>38.099999999999994</v>
      </c>
      <c r="E53" s="107">
        <f t="shared" si="13"/>
        <v>37.078000000000003</v>
      </c>
      <c r="F53" s="107">
        <f t="shared" si="13"/>
        <v>40.493000000000002</v>
      </c>
      <c r="G53" s="107">
        <f t="shared" si="13"/>
        <v>37.106999999999999</v>
      </c>
      <c r="H53" s="107">
        <f t="shared" si="13"/>
        <v>31.56</v>
      </c>
      <c r="I53" s="107">
        <f t="shared" si="13"/>
        <v>31.928000000000004</v>
      </c>
      <c r="J53" s="107">
        <f t="shared" si="13"/>
        <v>80.194000000000003</v>
      </c>
      <c r="K53" s="107">
        <f t="shared" si="13"/>
        <v>81.501999999999995</v>
      </c>
      <c r="L53" s="107">
        <f t="shared" si="13"/>
        <v>75.506</v>
      </c>
      <c r="M53" s="107">
        <f t="shared" si="13"/>
        <v>123.02600000000001</v>
      </c>
      <c r="N53" s="107">
        <f t="shared" si="13"/>
        <v>100.13000000000001</v>
      </c>
      <c r="O53" s="107">
        <f t="shared" si="13"/>
        <v>69.456999999999994</v>
      </c>
      <c r="P53" s="107">
        <f t="shared" si="13"/>
        <v>81.543999999999997</v>
      </c>
      <c r="Q53" s="107">
        <f t="shared" si="13"/>
        <v>81.914999999999992</v>
      </c>
      <c r="R53" s="107">
        <f t="shared" si="13"/>
        <v>194.10499999999999</v>
      </c>
      <c r="S53" s="107">
        <f t="shared" si="13"/>
        <v>66.905000000000015</v>
      </c>
      <c r="T53" s="107">
        <f t="shared" si="13"/>
        <v>81.003000000000014</v>
      </c>
      <c r="U53" s="107">
        <f t="shared" si="13"/>
        <v>18.429000000000002</v>
      </c>
      <c r="V53" s="107">
        <f t="shared" si="13"/>
        <v>99.939000000000007</v>
      </c>
      <c r="W53" s="107">
        <f t="shared" si="13"/>
        <v>77.483000000000018</v>
      </c>
      <c r="X53" s="107">
        <f t="shared" si="13"/>
        <v>92.970000000000013</v>
      </c>
      <c r="Y53" s="107">
        <f t="shared" si="13"/>
        <v>50.405000000000001</v>
      </c>
      <c r="Z53" s="107">
        <f t="shared" si="13"/>
        <v>65.814999999999998</v>
      </c>
      <c r="AA53" s="107">
        <f t="shared" si="13"/>
        <v>70.143999999999991</v>
      </c>
      <c r="AB53" s="107">
        <f t="shared" si="13"/>
        <v>277.36599999999999</v>
      </c>
      <c r="AC53" s="107">
        <f t="shared" si="13"/>
        <v>273.34399999999999</v>
      </c>
      <c r="AD53" s="107">
        <f t="shared" si="13"/>
        <v>22.422999999999998</v>
      </c>
      <c r="AE53" s="107">
        <f t="shared" si="13"/>
        <v>43.786000000000001</v>
      </c>
      <c r="AF53" s="107">
        <f t="shared" si="13"/>
        <v>28.270999999999997</v>
      </c>
      <c r="AG53" s="107">
        <f t="shared" si="13"/>
        <v>58.917999999999999</v>
      </c>
      <c r="AH53" s="107">
        <f t="shared" si="13"/>
        <v>45.948999999999998</v>
      </c>
      <c r="AI53" s="107">
        <f t="shared" si="13"/>
        <v>77.613</v>
      </c>
      <c r="AJ53" s="107">
        <f t="shared" si="13"/>
        <v>73.539000000000001</v>
      </c>
      <c r="AK53" s="107">
        <f t="shared" si="13"/>
        <v>27.025000000000002</v>
      </c>
      <c r="AL53" s="107">
        <f t="shared" si="13"/>
        <v>31.573</v>
      </c>
      <c r="AM53" s="107">
        <f t="shared" si="13"/>
        <v>237.20099999999999</v>
      </c>
      <c r="AN53" s="107">
        <f t="shared" si="13"/>
        <v>31.545000000000002</v>
      </c>
      <c r="AO53" s="107">
        <f t="shared" si="13"/>
        <v>52.884999999999998</v>
      </c>
      <c r="AP53" s="107">
        <f t="shared" si="13"/>
        <v>55.716000000000001</v>
      </c>
      <c r="AQ53" s="107">
        <f t="shared" si="13"/>
        <v>15.860000000000001</v>
      </c>
      <c r="AR53" s="107">
        <f t="shared" si="13"/>
        <v>16.8</v>
      </c>
      <c r="AS53" s="107">
        <f t="shared" si="13"/>
        <v>16.173000000000002</v>
      </c>
      <c r="AT53" s="107">
        <f t="shared" si="13"/>
        <v>34.814</v>
      </c>
      <c r="AU53" s="107">
        <f t="shared" si="13"/>
        <v>36.707000000000001</v>
      </c>
      <c r="AV53" s="107">
        <f t="shared" si="13"/>
        <v>15.894</v>
      </c>
      <c r="AW53" s="107">
        <f t="shared" si="13"/>
        <v>17.491</v>
      </c>
      <c r="AX53" s="107">
        <f t="shared" si="13"/>
        <v>32.741999999999997</v>
      </c>
      <c r="AY53" s="107">
        <f t="shared" si="13"/>
        <v>13.04</v>
      </c>
      <c r="AZ53" s="107">
        <f t="shared" si="13"/>
        <v>44.247999999999998</v>
      </c>
      <c r="BA53" s="107">
        <f t="shared" si="13"/>
        <v>13.3</v>
      </c>
      <c r="BB53" s="107">
        <f t="shared" si="13"/>
        <v>8.4860000000000007</v>
      </c>
      <c r="BC53" s="107">
        <f t="shared" si="13"/>
        <v>38.268999999999998</v>
      </c>
      <c r="BD53" s="107">
        <f t="shared" si="13"/>
        <v>24.641999999999999</v>
      </c>
      <c r="BE53" s="107">
        <f t="shared" si="13"/>
        <v>24.805</v>
      </c>
      <c r="BF53" s="107">
        <f t="shared" si="13"/>
        <v>0.6</v>
      </c>
      <c r="BG53" s="107">
        <f t="shared" si="13"/>
        <v>18.184000000000001</v>
      </c>
      <c r="BH53" s="107">
        <f t="shared" si="13"/>
        <v>39.267000000000003</v>
      </c>
      <c r="BI53" s="107">
        <f t="shared" si="13"/>
        <v>8.0429999999999993</v>
      </c>
      <c r="BJ53" s="107">
        <f t="shared" si="13"/>
        <v>36.18</v>
      </c>
      <c r="BK53" s="107">
        <f t="shared" si="13"/>
        <v>31.093</v>
      </c>
      <c r="BL53" s="107">
        <f t="shared" si="13"/>
        <v>35.1</v>
      </c>
      <c r="BM53" s="107">
        <f t="shared" si="13"/>
        <v>35.284000000000006</v>
      </c>
      <c r="BN53" s="107">
        <f t="shared" si="13"/>
        <v>124.00800000000001</v>
      </c>
      <c r="BO53" s="107">
        <f t="shared" ref="BO53:CX53" si="14">BO17+BO27+BO41</f>
        <v>23.741999999999997</v>
      </c>
      <c r="BP53" s="107">
        <f t="shared" si="14"/>
        <v>4.7949999999999999</v>
      </c>
      <c r="BQ53" s="107">
        <f t="shared" si="14"/>
        <v>10.738999999999999</v>
      </c>
      <c r="BR53" s="107">
        <f t="shared" si="14"/>
        <v>25.077000000000002</v>
      </c>
      <c r="BS53" s="107">
        <f t="shared" si="14"/>
        <v>17.166</v>
      </c>
      <c r="BT53" s="107">
        <f t="shared" si="14"/>
        <v>11.96</v>
      </c>
      <c r="BU53" s="107">
        <f t="shared" si="14"/>
        <v>6.2610000000000001</v>
      </c>
      <c r="BV53" s="107">
        <f t="shared" si="14"/>
        <v>11.234999999999999</v>
      </c>
      <c r="BW53" s="107">
        <f t="shared" si="14"/>
        <v>47.249000000000002</v>
      </c>
      <c r="BX53" s="107">
        <f t="shared" si="14"/>
        <v>19.404999999999998</v>
      </c>
      <c r="BY53" s="107">
        <f t="shared" si="14"/>
        <v>22.327999999999999</v>
      </c>
      <c r="BZ53" s="107">
        <f t="shared" si="14"/>
        <v>59.768999999999998</v>
      </c>
      <c r="CA53" s="107">
        <f t="shared" si="14"/>
        <v>54.555</v>
      </c>
      <c r="CB53" s="107">
        <f t="shared" si="14"/>
        <v>41.353999999999999</v>
      </c>
      <c r="CC53" s="107">
        <f t="shared" si="14"/>
        <v>20.042999999999999</v>
      </c>
      <c r="CD53" s="107">
        <f t="shared" si="14"/>
        <v>21.802</v>
      </c>
      <c r="CE53" s="107">
        <f t="shared" si="14"/>
        <v>28.077999999999996</v>
      </c>
      <c r="CF53" s="107">
        <f t="shared" si="14"/>
        <v>29.209</v>
      </c>
      <c r="CG53" s="107">
        <f t="shared" si="14"/>
        <v>37.222999999999999</v>
      </c>
      <c r="CH53" s="107">
        <f t="shared" si="14"/>
        <v>43.451000000000001</v>
      </c>
      <c r="CI53" s="107">
        <f t="shared" si="14"/>
        <v>54.339000000000006</v>
      </c>
      <c r="CJ53" s="107">
        <f t="shared" si="14"/>
        <v>51.331999999999994</v>
      </c>
      <c r="CK53" s="107">
        <f t="shared" si="14"/>
        <v>47.699000000000005</v>
      </c>
      <c r="CL53" s="107">
        <f t="shared" si="14"/>
        <v>88.415999999999983</v>
      </c>
      <c r="CM53" s="107">
        <f t="shared" si="14"/>
        <v>63.904000000000011</v>
      </c>
      <c r="CN53" s="107">
        <f t="shared" si="14"/>
        <v>65.421999999999997</v>
      </c>
      <c r="CO53" s="107">
        <f t="shared" si="14"/>
        <v>63.040999999999997</v>
      </c>
      <c r="CP53" s="107">
        <f t="shared" si="14"/>
        <v>98.739000000000004</v>
      </c>
      <c r="CQ53" s="107">
        <f t="shared" si="14"/>
        <v>75.647000000000006</v>
      </c>
      <c r="CR53" s="107">
        <f t="shared" si="14"/>
        <v>78.682999999999993</v>
      </c>
      <c r="CS53" s="107">
        <f t="shared" si="14"/>
        <v>79.118000000000009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1298.5639999999996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88.266999999999996</v>
      </c>
      <c r="C5" s="25">
        <v>59.256999999999998</v>
      </c>
      <c r="D5" s="25">
        <v>38.088999999999999</v>
      </c>
      <c r="E5" s="25">
        <v>37.106999999999999</v>
      </c>
      <c r="F5" s="25">
        <v>40.521999999999998</v>
      </c>
      <c r="G5" s="25">
        <v>37.122</v>
      </c>
      <c r="H5" s="25">
        <v>31.556999999999999</v>
      </c>
      <c r="I5" s="25">
        <v>31.972000000000001</v>
      </c>
      <c r="J5" s="25">
        <v>80.239000000000004</v>
      </c>
      <c r="K5" s="25">
        <v>81.509</v>
      </c>
      <c r="L5" s="25">
        <v>75.483000000000004</v>
      </c>
      <c r="M5" s="25">
        <v>123.006</v>
      </c>
      <c r="N5" s="25">
        <v>100.122</v>
      </c>
      <c r="O5" s="25">
        <v>69.498999999999995</v>
      </c>
      <c r="P5" s="25">
        <v>81.531999999999996</v>
      </c>
      <c r="Q5" s="25">
        <v>81.906000000000006</v>
      </c>
      <c r="R5" s="25">
        <v>194.10300000000001</v>
      </c>
      <c r="S5" s="25">
        <v>66.900000000000006</v>
      </c>
      <c r="T5" s="25">
        <v>81.001000000000005</v>
      </c>
      <c r="U5" s="25">
        <v>18.433</v>
      </c>
      <c r="V5" s="25">
        <v>99.915999999999997</v>
      </c>
      <c r="W5" s="25">
        <v>77.506</v>
      </c>
      <c r="X5" s="25">
        <v>92.959000000000003</v>
      </c>
      <c r="Y5" s="25">
        <v>50.417999999999999</v>
      </c>
      <c r="Z5" s="25">
        <v>65.826999999999998</v>
      </c>
      <c r="AA5" s="25">
        <v>70.11</v>
      </c>
      <c r="AB5" s="25">
        <v>277.36799999999999</v>
      </c>
      <c r="AC5" s="25">
        <v>273.36799999999999</v>
      </c>
      <c r="AD5" s="25">
        <v>22.385000000000002</v>
      </c>
      <c r="AE5" s="25">
        <v>43.786000000000001</v>
      </c>
      <c r="AF5" s="25">
        <v>28.271000000000001</v>
      </c>
      <c r="AG5" s="25">
        <v>58.917999999999999</v>
      </c>
      <c r="AH5" s="25">
        <v>45.948999999999998</v>
      </c>
      <c r="AI5" s="25">
        <v>77.613</v>
      </c>
      <c r="AJ5" s="25">
        <v>73.539000000000001</v>
      </c>
      <c r="AK5" s="25">
        <v>27.024999999999999</v>
      </c>
      <c r="AL5" s="25">
        <v>31.573</v>
      </c>
      <c r="AM5" s="25">
        <v>237.20099999999999</v>
      </c>
      <c r="AN5" s="25">
        <v>31.545000000000002</v>
      </c>
      <c r="AO5" s="25">
        <v>52.884999999999998</v>
      </c>
      <c r="AP5" s="25">
        <v>55.716000000000001</v>
      </c>
      <c r="AQ5" s="25">
        <v>15.86</v>
      </c>
      <c r="AR5" s="25">
        <v>16.8</v>
      </c>
      <c r="AS5" s="25">
        <v>16.172999999999998</v>
      </c>
      <c r="AT5" s="25">
        <v>34.814</v>
      </c>
      <c r="AU5" s="25">
        <v>36.707000000000001</v>
      </c>
      <c r="AV5" s="25">
        <v>15.894</v>
      </c>
      <c r="AW5" s="25">
        <v>17.491</v>
      </c>
      <c r="AX5" s="25">
        <v>32.741999999999997</v>
      </c>
      <c r="AY5" s="25">
        <v>13.04</v>
      </c>
      <c r="AZ5" s="25">
        <v>44.247999999999998</v>
      </c>
      <c r="BA5" s="25">
        <v>13.3</v>
      </c>
      <c r="BB5" s="25">
        <v>8.4860000000000007</v>
      </c>
      <c r="BC5" s="25">
        <v>38.268999999999998</v>
      </c>
      <c r="BD5" s="25">
        <v>24.641999999999999</v>
      </c>
      <c r="BE5" s="25">
        <v>24.805</v>
      </c>
      <c r="BF5" s="25">
        <v>0.6</v>
      </c>
      <c r="BG5" s="25">
        <v>18.184000000000001</v>
      </c>
      <c r="BH5" s="25">
        <v>39.267000000000003</v>
      </c>
      <c r="BI5" s="25">
        <v>8.0429999999999993</v>
      </c>
      <c r="BJ5" s="25">
        <v>36.18</v>
      </c>
      <c r="BK5" s="25">
        <v>31.093</v>
      </c>
      <c r="BL5" s="25">
        <v>35.1</v>
      </c>
      <c r="BM5" s="25">
        <v>35.271000000000001</v>
      </c>
      <c r="BN5" s="25">
        <v>123.977</v>
      </c>
      <c r="BO5" s="25">
        <v>23.7</v>
      </c>
      <c r="BP5" s="25">
        <v>4.8140000000000001</v>
      </c>
      <c r="BQ5" s="25">
        <v>10.707000000000001</v>
      </c>
      <c r="BR5" s="25">
        <v>25.077999999999999</v>
      </c>
      <c r="BS5" s="25">
        <v>17.146999999999998</v>
      </c>
      <c r="BT5" s="25">
        <v>11.916</v>
      </c>
      <c r="BU5" s="25">
        <v>6.2359999999999998</v>
      </c>
      <c r="BV5" s="25">
        <v>11.208</v>
      </c>
      <c r="BW5" s="25">
        <v>47.256</v>
      </c>
      <c r="BX5" s="25">
        <v>19.405999999999999</v>
      </c>
      <c r="BY5" s="25">
        <v>22.298999999999999</v>
      </c>
      <c r="BZ5" s="25">
        <v>59.790999999999997</v>
      </c>
      <c r="CA5" s="25">
        <v>54.6</v>
      </c>
      <c r="CB5" s="25">
        <v>41.350999999999999</v>
      </c>
      <c r="CC5" s="25">
        <v>20.047999999999998</v>
      </c>
      <c r="CD5" s="25">
        <v>21.762</v>
      </c>
      <c r="CE5" s="25">
        <v>28.071000000000002</v>
      </c>
      <c r="CF5" s="25">
        <v>29.231000000000002</v>
      </c>
      <c r="CG5" s="25">
        <v>37.271999999999998</v>
      </c>
      <c r="CH5" s="25">
        <v>43.470999999999997</v>
      </c>
      <c r="CI5" s="25">
        <v>54.359000000000002</v>
      </c>
      <c r="CJ5" s="25">
        <v>51.320999999999998</v>
      </c>
      <c r="CK5" s="25">
        <v>47.703000000000003</v>
      </c>
      <c r="CL5" s="25">
        <v>88.426000000000002</v>
      </c>
      <c r="CM5" s="25">
        <v>63.890999999999998</v>
      </c>
      <c r="CN5" s="25">
        <v>65.388000000000005</v>
      </c>
      <c r="CO5" s="25">
        <v>63.030999999999999</v>
      </c>
      <c r="CP5" s="25">
        <v>98.787000000000006</v>
      </c>
      <c r="CQ5" s="25">
        <v>75.643000000000001</v>
      </c>
      <c r="CR5" s="25">
        <v>78.724000000000004</v>
      </c>
      <c r="CS5" s="25">
        <v>79.087000000000003</v>
      </c>
      <c r="CT5" s="26"/>
      <c r="CU5" s="26"/>
      <c r="CV5" s="26"/>
      <c r="CW5" s="27"/>
      <c r="CX5" s="28">
        <f t="array" ref="CX5">SUMPRODUCT(B5:CW5*0.25)</f>
        <v>1298.5534999999998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95.28</v>
      </c>
      <c r="C8" s="37">
        <v>90.32</v>
      </c>
      <c r="D8" s="37">
        <v>90</v>
      </c>
      <c r="E8" s="37">
        <v>87.11</v>
      </c>
      <c r="F8" s="37">
        <v>91.47</v>
      </c>
      <c r="G8" s="37">
        <v>90.53</v>
      </c>
      <c r="H8" s="37">
        <v>77.11</v>
      </c>
      <c r="I8" s="37">
        <v>73.3</v>
      </c>
      <c r="J8" s="37">
        <v>85.35</v>
      </c>
      <c r="K8" s="37">
        <v>77.489999999999995</v>
      </c>
      <c r="L8" s="37">
        <v>77.25</v>
      </c>
      <c r="M8" s="37">
        <v>68.319999999999993</v>
      </c>
      <c r="N8" s="37">
        <v>61.31</v>
      </c>
      <c r="O8" s="37">
        <v>76.36</v>
      </c>
      <c r="P8" s="37">
        <v>76.11</v>
      </c>
      <c r="Q8" s="37">
        <v>77.59</v>
      </c>
      <c r="R8" s="37">
        <v>60.75</v>
      </c>
      <c r="S8" s="37">
        <v>76.5</v>
      </c>
      <c r="T8" s="37">
        <v>78.239999999999995</v>
      </c>
      <c r="U8" s="37">
        <v>101.42</v>
      </c>
      <c r="V8" s="37">
        <v>77.42</v>
      </c>
      <c r="W8" s="37">
        <v>87.27</v>
      </c>
      <c r="X8" s="37">
        <v>96.67</v>
      </c>
      <c r="Y8" s="37">
        <v>115.33</v>
      </c>
      <c r="Z8" s="37">
        <v>110.11</v>
      </c>
      <c r="AA8" s="37">
        <v>120.99</v>
      </c>
      <c r="AB8" s="37">
        <v>85.91</v>
      </c>
      <c r="AC8" s="37">
        <v>78.97</v>
      </c>
      <c r="AD8" s="37">
        <v>148.51</v>
      </c>
      <c r="AE8" s="37">
        <v>92.63</v>
      </c>
      <c r="AF8" s="37">
        <v>75.7</v>
      </c>
      <c r="AG8" s="37">
        <v>70.599999999999994</v>
      </c>
      <c r="AH8" s="37">
        <v>74.92</v>
      </c>
      <c r="AI8" s="37">
        <v>71.14</v>
      </c>
      <c r="AJ8" s="37">
        <v>69.900000000000006</v>
      </c>
      <c r="AK8" s="37">
        <v>32.5</v>
      </c>
      <c r="AL8" s="37">
        <v>55.67</v>
      </c>
      <c r="AM8" s="37">
        <v>30</v>
      </c>
      <c r="AN8" s="37">
        <v>32.5</v>
      </c>
      <c r="AO8" s="37">
        <v>6.25</v>
      </c>
      <c r="AP8" s="37">
        <v>7.36</v>
      </c>
      <c r="AQ8" s="37">
        <v>0</v>
      </c>
      <c r="AR8" s="37">
        <v>-2.38</v>
      </c>
      <c r="AS8" s="37">
        <v>-6.56</v>
      </c>
      <c r="AT8" s="37">
        <v>2.5099999999999998</v>
      </c>
      <c r="AU8" s="37">
        <v>2.5099999999999998</v>
      </c>
      <c r="AV8" s="37">
        <v>-3.11</v>
      </c>
      <c r="AW8" s="37">
        <v>-2.0299999999999998</v>
      </c>
      <c r="AX8" s="37">
        <v>37.68</v>
      </c>
      <c r="AY8" s="37">
        <v>27.5</v>
      </c>
      <c r="AZ8" s="37">
        <v>35</v>
      </c>
      <c r="BA8" s="37">
        <v>32.04</v>
      </c>
      <c r="BB8" s="37">
        <v>53.46</v>
      </c>
      <c r="BC8" s="37">
        <v>68</v>
      </c>
      <c r="BD8" s="37">
        <v>69.41</v>
      </c>
      <c r="BE8" s="37">
        <v>69.48</v>
      </c>
      <c r="BF8" s="37">
        <v>0</v>
      </c>
      <c r="BG8" s="37">
        <v>69.819999999999993</v>
      </c>
      <c r="BH8" s="37">
        <v>73.45</v>
      </c>
      <c r="BI8" s="37">
        <v>88.75</v>
      </c>
      <c r="BJ8" s="37">
        <v>74.489999999999995</v>
      </c>
      <c r="BK8" s="37">
        <v>95.49</v>
      </c>
      <c r="BL8" s="37">
        <v>160.22</v>
      </c>
      <c r="BM8" s="37">
        <v>197.67</v>
      </c>
      <c r="BN8" s="37">
        <v>139.16999999999999</v>
      </c>
      <c r="BO8" s="37">
        <v>159.12</v>
      </c>
      <c r="BP8" s="37">
        <v>171.67</v>
      </c>
      <c r="BQ8" s="37">
        <v>222.94</v>
      </c>
      <c r="BR8" s="37">
        <v>172.62</v>
      </c>
      <c r="BS8" s="37">
        <v>174.06</v>
      </c>
      <c r="BT8" s="37">
        <v>186.8</v>
      </c>
      <c r="BU8" s="37">
        <v>229.3</v>
      </c>
      <c r="BV8" s="37">
        <v>183.8</v>
      </c>
      <c r="BW8" s="37">
        <v>200.21</v>
      </c>
      <c r="BX8" s="37">
        <v>181.44</v>
      </c>
      <c r="BY8" s="37">
        <v>183.11</v>
      </c>
      <c r="BZ8" s="37">
        <v>187.96</v>
      </c>
      <c r="CA8" s="37">
        <v>188</v>
      </c>
      <c r="CB8" s="37">
        <v>188</v>
      </c>
      <c r="CC8" s="37">
        <v>184.33</v>
      </c>
      <c r="CD8" s="37">
        <v>184.54</v>
      </c>
      <c r="CE8" s="37">
        <v>173.33</v>
      </c>
      <c r="CF8" s="37">
        <v>125.99</v>
      </c>
      <c r="CG8" s="37">
        <v>96.45</v>
      </c>
      <c r="CH8" s="37">
        <v>149</v>
      </c>
      <c r="CI8" s="37">
        <v>135.36000000000001</v>
      </c>
      <c r="CJ8" s="37">
        <v>100.08</v>
      </c>
      <c r="CK8" s="37">
        <v>96.52</v>
      </c>
      <c r="CL8" s="37">
        <v>121.51</v>
      </c>
      <c r="CM8" s="37">
        <v>101.84</v>
      </c>
      <c r="CN8" s="37">
        <v>96.86</v>
      </c>
      <c r="CO8" s="37">
        <v>86.57</v>
      </c>
      <c r="CP8" s="37">
        <v>107.19</v>
      </c>
      <c r="CQ8" s="37">
        <v>95.17</v>
      </c>
      <c r="CR8" s="37">
        <v>89.7</v>
      </c>
      <c r="CS8" s="37">
        <v>81.430000000000007</v>
      </c>
      <c r="CT8" s="38"/>
      <c r="CU8" s="38"/>
      <c r="CV8" s="38"/>
      <c r="CW8" s="39"/>
      <c r="CX8" s="40">
        <f>IF(SUM(B8:CW8)&lt;&gt;0,AVERAGEIF(B8:CW8,"&lt;&gt;"""),"")</f>
        <v>94.683645833333344</v>
      </c>
    </row>
    <row r="9" spans="1:102" ht="24.95" customHeight="1" thickBot="1" x14ac:dyDescent="0.25">
      <c r="A9" s="41" t="s">
        <v>6</v>
      </c>
      <c r="B9" s="42">
        <v>90.677499999999995</v>
      </c>
      <c r="C9" s="43">
        <v>90.677499999999995</v>
      </c>
      <c r="D9" s="43">
        <v>90.677499999999995</v>
      </c>
      <c r="E9" s="43">
        <v>90.677499999999995</v>
      </c>
      <c r="F9" s="43">
        <v>83.102500000000006</v>
      </c>
      <c r="G9" s="43">
        <v>83.102500000000006</v>
      </c>
      <c r="H9" s="43">
        <v>83.102500000000006</v>
      </c>
      <c r="I9" s="43">
        <v>83.102500000000006</v>
      </c>
      <c r="J9" s="43">
        <v>77.102500000000006</v>
      </c>
      <c r="K9" s="43">
        <v>77.102500000000006</v>
      </c>
      <c r="L9" s="43">
        <v>77.102500000000006</v>
      </c>
      <c r="M9" s="43">
        <v>77.102500000000006</v>
      </c>
      <c r="N9" s="43">
        <v>72.842500000000001</v>
      </c>
      <c r="O9" s="43">
        <v>72.842500000000001</v>
      </c>
      <c r="P9" s="43">
        <v>72.842500000000001</v>
      </c>
      <c r="Q9" s="43">
        <v>72.842500000000001</v>
      </c>
      <c r="R9" s="43">
        <v>79.227500000000006</v>
      </c>
      <c r="S9" s="43">
        <v>79.227500000000006</v>
      </c>
      <c r="T9" s="43">
        <v>79.227500000000006</v>
      </c>
      <c r="U9" s="43">
        <v>79.227500000000006</v>
      </c>
      <c r="V9" s="43">
        <v>94.172499999999999</v>
      </c>
      <c r="W9" s="43">
        <v>94.172499999999999</v>
      </c>
      <c r="X9" s="43">
        <v>94.172499999999999</v>
      </c>
      <c r="Y9" s="43">
        <v>94.172499999999999</v>
      </c>
      <c r="Z9" s="43">
        <v>98.995000000000005</v>
      </c>
      <c r="AA9" s="43">
        <v>98.995000000000005</v>
      </c>
      <c r="AB9" s="43">
        <v>98.995000000000005</v>
      </c>
      <c r="AC9" s="43">
        <v>98.995000000000005</v>
      </c>
      <c r="AD9" s="43">
        <v>96.86</v>
      </c>
      <c r="AE9" s="43">
        <v>96.86</v>
      </c>
      <c r="AF9" s="43">
        <v>96.86</v>
      </c>
      <c r="AG9" s="43">
        <v>96.86</v>
      </c>
      <c r="AH9" s="43">
        <v>62.115000000000002</v>
      </c>
      <c r="AI9" s="43">
        <v>62.115000000000002</v>
      </c>
      <c r="AJ9" s="43">
        <v>62.115000000000002</v>
      </c>
      <c r="AK9" s="43">
        <v>62.115000000000002</v>
      </c>
      <c r="AL9" s="43">
        <v>31.105</v>
      </c>
      <c r="AM9" s="43">
        <v>31.105</v>
      </c>
      <c r="AN9" s="43">
        <v>31.105</v>
      </c>
      <c r="AO9" s="43">
        <v>31.105</v>
      </c>
      <c r="AP9" s="43">
        <v>-0.39500000000000002</v>
      </c>
      <c r="AQ9" s="43">
        <v>-0.39500000000000002</v>
      </c>
      <c r="AR9" s="43">
        <v>-0.39500000000000002</v>
      </c>
      <c r="AS9" s="43">
        <v>-0.39500000000000002</v>
      </c>
      <c r="AT9" s="43">
        <v>-0.03</v>
      </c>
      <c r="AU9" s="43">
        <v>-0.03</v>
      </c>
      <c r="AV9" s="43">
        <v>-0.03</v>
      </c>
      <c r="AW9" s="43">
        <v>-0.03</v>
      </c>
      <c r="AX9" s="43">
        <v>33.055</v>
      </c>
      <c r="AY9" s="43">
        <v>33.055</v>
      </c>
      <c r="AZ9" s="43">
        <v>33.055</v>
      </c>
      <c r="BA9" s="43">
        <v>33.055</v>
      </c>
      <c r="BB9" s="43">
        <v>65.087500000000006</v>
      </c>
      <c r="BC9" s="43">
        <v>65.087500000000006</v>
      </c>
      <c r="BD9" s="43">
        <v>65.087500000000006</v>
      </c>
      <c r="BE9" s="43">
        <v>65.087500000000006</v>
      </c>
      <c r="BF9" s="43">
        <v>58.005000000000003</v>
      </c>
      <c r="BG9" s="43">
        <v>58.005000000000003</v>
      </c>
      <c r="BH9" s="43">
        <v>58.005000000000003</v>
      </c>
      <c r="BI9" s="43">
        <v>58.005000000000003</v>
      </c>
      <c r="BJ9" s="43">
        <v>131.9675</v>
      </c>
      <c r="BK9" s="43">
        <v>131.9675</v>
      </c>
      <c r="BL9" s="43">
        <v>131.9675</v>
      </c>
      <c r="BM9" s="43">
        <v>131.9675</v>
      </c>
      <c r="BN9" s="43">
        <v>173.22499999999999</v>
      </c>
      <c r="BO9" s="43">
        <v>173.22499999999999</v>
      </c>
      <c r="BP9" s="43">
        <v>173.22499999999999</v>
      </c>
      <c r="BQ9" s="43">
        <v>173.22499999999999</v>
      </c>
      <c r="BR9" s="43">
        <v>190.69499999999999</v>
      </c>
      <c r="BS9" s="43">
        <v>190.69499999999999</v>
      </c>
      <c r="BT9" s="43">
        <v>190.69499999999999</v>
      </c>
      <c r="BU9" s="43">
        <v>190.69499999999999</v>
      </c>
      <c r="BV9" s="43">
        <v>187.14</v>
      </c>
      <c r="BW9" s="43">
        <v>187.14</v>
      </c>
      <c r="BX9" s="43">
        <v>187.14</v>
      </c>
      <c r="BY9" s="43">
        <v>187.14</v>
      </c>
      <c r="BZ9" s="43">
        <v>187.07249999999999</v>
      </c>
      <c r="CA9" s="43">
        <v>187.07249999999999</v>
      </c>
      <c r="CB9" s="43">
        <v>187.07249999999999</v>
      </c>
      <c r="CC9" s="43">
        <v>187.07249999999999</v>
      </c>
      <c r="CD9" s="43">
        <v>145.07749999999999</v>
      </c>
      <c r="CE9" s="43">
        <v>145.07749999999999</v>
      </c>
      <c r="CF9" s="43">
        <v>145.07749999999999</v>
      </c>
      <c r="CG9" s="43">
        <v>145.07749999999999</v>
      </c>
      <c r="CH9" s="43">
        <v>120.24</v>
      </c>
      <c r="CI9" s="43">
        <v>120.24</v>
      </c>
      <c r="CJ9" s="43">
        <v>120.24</v>
      </c>
      <c r="CK9" s="43">
        <v>120.24</v>
      </c>
      <c r="CL9" s="43">
        <v>101.69499999999999</v>
      </c>
      <c r="CM9" s="43">
        <v>101.69499999999999</v>
      </c>
      <c r="CN9" s="43">
        <v>101.69499999999999</v>
      </c>
      <c r="CO9" s="43">
        <v>101.69499999999999</v>
      </c>
      <c r="CP9" s="43">
        <v>93.372500000000002</v>
      </c>
      <c r="CQ9" s="43">
        <v>93.372500000000002</v>
      </c>
      <c r="CR9" s="43">
        <v>93.372500000000002</v>
      </c>
      <c r="CS9" s="43">
        <v>93.372500000000002</v>
      </c>
      <c r="CT9" s="44"/>
      <c r="CU9" s="44"/>
      <c r="CV9" s="44"/>
      <c r="CW9" s="45"/>
      <c r="CX9" s="46">
        <f>IF(SUM(B9:CW9)&lt;&gt;0,AVERAGEIF(B9:CW9,"&lt;&gt;"""),"")</f>
        <v>94.683645833333301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0.151</v>
      </c>
      <c r="C15" s="71">
        <v>18.757000000000001</v>
      </c>
      <c r="D15" s="71">
        <v>19.073</v>
      </c>
      <c r="E15" s="71">
        <v>13.287000000000001</v>
      </c>
      <c r="F15" s="71">
        <v>2.7E-2</v>
      </c>
      <c r="G15" s="71">
        <v>6.0000000000000001E-3</v>
      </c>
      <c r="H15" s="71">
        <v>28.657</v>
      </c>
      <c r="I15" s="71">
        <v>31.367999999999999</v>
      </c>
      <c r="J15" s="71">
        <v>17.637</v>
      </c>
      <c r="K15" s="71">
        <v>23.189</v>
      </c>
      <c r="L15" s="71">
        <v>23.170999999999999</v>
      </c>
      <c r="M15" s="71">
        <v>30.806000000000001</v>
      </c>
      <c r="N15" s="71">
        <v>37.499000000000002</v>
      </c>
      <c r="O15" s="71">
        <v>26.437999999999999</v>
      </c>
      <c r="P15" s="71">
        <v>25.280999999999999</v>
      </c>
      <c r="Q15" s="71">
        <v>25.943000000000001</v>
      </c>
      <c r="R15" s="71">
        <v>37.902999999999999</v>
      </c>
      <c r="S15" s="71">
        <v>30.8</v>
      </c>
      <c r="T15" s="71">
        <v>27.786999999999999</v>
      </c>
      <c r="U15" s="71">
        <v>1.069</v>
      </c>
      <c r="V15" s="71">
        <v>43.978999999999999</v>
      </c>
      <c r="W15" s="71">
        <v>40.606000000000002</v>
      </c>
      <c r="X15" s="71">
        <v>41.658999999999999</v>
      </c>
      <c r="Y15" s="71">
        <v>2.1179999999999999</v>
      </c>
      <c r="Z15" s="71">
        <v>42.804000000000002</v>
      </c>
      <c r="AA15" s="71">
        <v>11.987</v>
      </c>
      <c r="AB15" s="71">
        <v>24.667999999999999</v>
      </c>
      <c r="AC15" s="71">
        <v>31.068000000000001</v>
      </c>
      <c r="AD15" s="71">
        <v>6.9429999999999996</v>
      </c>
      <c r="AE15" s="71">
        <v>43.786000000000001</v>
      </c>
      <c r="AF15" s="71">
        <v>28.271000000000001</v>
      </c>
      <c r="AG15" s="71">
        <v>28.518000000000001</v>
      </c>
      <c r="AH15" s="71">
        <v>29.649000000000001</v>
      </c>
      <c r="AI15" s="71">
        <v>46.863999999999997</v>
      </c>
      <c r="AJ15" s="71">
        <v>36.738999999999997</v>
      </c>
      <c r="AK15" s="71">
        <v>19.524999999999999</v>
      </c>
      <c r="AL15" s="71">
        <v>24.573</v>
      </c>
      <c r="AM15" s="71">
        <v>15.647</v>
      </c>
      <c r="AN15" s="71">
        <v>11.227</v>
      </c>
      <c r="AO15" s="71"/>
      <c r="AP15" s="71">
        <v>2.6459999999999999</v>
      </c>
      <c r="AQ15" s="71">
        <v>15.86</v>
      </c>
      <c r="AR15" s="71">
        <v>16.8</v>
      </c>
      <c r="AS15" s="71">
        <v>16.172999999999998</v>
      </c>
      <c r="AT15" s="71">
        <v>6.0060000000000002</v>
      </c>
      <c r="AU15" s="71">
        <v>0.96899999999999997</v>
      </c>
      <c r="AV15" s="71">
        <v>14.781000000000001</v>
      </c>
      <c r="AW15" s="71">
        <v>12.717000000000001</v>
      </c>
      <c r="AX15" s="71">
        <v>10.8</v>
      </c>
      <c r="AY15" s="71">
        <v>13.04</v>
      </c>
      <c r="AZ15" s="71">
        <v>12.6</v>
      </c>
      <c r="BA15" s="71">
        <v>13.3</v>
      </c>
      <c r="BB15" s="71">
        <v>8.48</v>
      </c>
      <c r="BC15" s="71">
        <v>10.8</v>
      </c>
      <c r="BD15" s="71">
        <v>13.7</v>
      </c>
      <c r="BE15" s="71">
        <v>13.2</v>
      </c>
      <c r="BF15" s="71">
        <v>0.6</v>
      </c>
      <c r="BG15" s="71">
        <v>9.1839999999999993</v>
      </c>
      <c r="BH15" s="71">
        <v>34.621000000000002</v>
      </c>
      <c r="BI15" s="71">
        <v>8.0429999999999993</v>
      </c>
      <c r="BJ15" s="71">
        <v>8.7799999999999994</v>
      </c>
      <c r="BK15" s="71">
        <v>5.4859999999999998</v>
      </c>
      <c r="BL15" s="71">
        <v>1</v>
      </c>
      <c r="BM15" s="71">
        <v>3.0710000000000002</v>
      </c>
      <c r="BN15" s="71">
        <v>5.9770000000000003</v>
      </c>
      <c r="BO15" s="71">
        <v>2.9</v>
      </c>
      <c r="BP15" s="71">
        <v>4.8140000000000001</v>
      </c>
      <c r="BQ15" s="71">
        <v>4.1070000000000002</v>
      </c>
      <c r="BR15" s="71">
        <v>3.1659999999999999</v>
      </c>
      <c r="BS15" s="71">
        <v>4.8419999999999996</v>
      </c>
      <c r="BT15" s="71">
        <v>5.9160000000000004</v>
      </c>
      <c r="BU15" s="71">
        <v>6.2069999999999999</v>
      </c>
      <c r="BV15" s="71">
        <v>11.208</v>
      </c>
      <c r="BW15" s="71">
        <v>47.256</v>
      </c>
      <c r="BX15" s="71">
        <v>13.065</v>
      </c>
      <c r="BY15" s="71">
        <v>12.298999999999999</v>
      </c>
      <c r="BZ15" s="71">
        <v>4.9909999999999997</v>
      </c>
      <c r="CA15" s="71">
        <v>5.9</v>
      </c>
      <c r="CB15" s="71">
        <v>8.6509999999999998</v>
      </c>
      <c r="CC15" s="71">
        <v>9.548</v>
      </c>
      <c r="CD15" s="71">
        <v>17.762</v>
      </c>
      <c r="CE15" s="71">
        <v>23.489000000000001</v>
      </c>
      <c r="CF15" s="71">
        <v>29.231000000000002</v>
      </c>
      <c r="CG15" s="71">
        <v>37.271999999999998</v>
      </c>
      <c r="CH15" s="71">
        <v>39.670999999999999</v>
      </c>
      <c r="CI15" s="71">
        <v>40.435000000000002</v>
      </c>
      <c r="CJ15" s="71">
        <v>44.621000000000002</v>
      </c>
      <c r="CK15" s="71">
        <v>47.703000000000003</v>
      </c>
      <c r="CL15" s="71">
        <v>48.387999999999998</v>
      </c>
      <c r="CM15" s="71">
        <v>43.790999999999997</v>
      </c>
      <c r="CN15" s="71">
        <v>40.078000000000003</v>
      </c>
      <c r="CO15" s="71">
        <v>37.911000000000001</v>
      </c>
      <c r="CP15" s="71">
        <v>34.887</v>
      </c>
      <c r="CQ15" s="71">
        <v>34.143000000000001</v>
      </c>
      <c r="CR15" s="71">
        <v>33.024000000000001</v>
      </c>
      <c r="CS15" s="71">
        <v>31.187000000000001</v>
      </c>
      <c r="CT15" s="72"/>
      <c r="CU15" s="72"/>
      <c r="CV15" s="72"/>
      <c r="CW15" s="73"/>
      <c r="CX15" s="74">
        <f t="array" ref="CX15">SUMPRODUCT(B15:CW15*0.25)</f>
        <v>484.14424999999994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0.151</v>
      </c>
      <c r="C17" s="77">
        <f t="shared" ref="C17:BN17" si="0">SUM(C11:C16)</f>
        <v>18.757000000000001</v>
      </c>
      <c r="D17" s="77">
        <f t="shared" si="0"/>
        <v>19.073</v>
      </c>
      <c r="E17" s="77">
        <f t="shared" si="0"/>
        <v>13.287000000000001</v>
      </c>
      <c r="F17" s="77">
        <f t="shared" si="0"/>
        <v>2.7E-2</v>
      </c>
      <c r="G17" s="77">
        <f t="shared" si="0"/>
        <v>6.0000000000000001E-3</v>
      </c>
      <c r="H17" s="77">
        <f t="shared" si="0"/>
        <v>28.657</v>
      </c>
      <c r="I17" s="77">
        <f t="shared" si="0"/>
        <v>31.367999999999999</v>
      </c>
      <c r="J17" s="77">
        <f t="shared" si="0"/>
        <v>17.637</v>
      </c>
      <c r="K17" s="77">
        <f t="shared" si="0"/>
        <v>23.189</v>
      </c>
      <c r="L17" s="77">
        <f t="shared" si="0"/>
        <v>23.170999999999999</v>
      </c>
      <c r="M17" s="77">
        <f t="shared" si="0"/>
        <v>30.806000000000001</v>
      </c>
      <c r="N17" s="77">
        <f t="shared" si="0"/>
        <v>37.499000000000002</v>
      </c>
      <c r="O17" s="77">
        <f t="shared" si="0"/>
        <v>26.437999999999999</v>
      </c>
      <c r="P17" s="77">
        <f t="shared" si="0"/>
        <v>25.280999999999999</v>
      </c>
      <c r="Q17" s="77">
        <f t="shared" si="0"/>
        <v>25.943000000000001</v>
      </c>
      <c r="R17" s="77">
        <f t="shared" si="0"/>
        <v>37.902999999999999</v>
      </c>
      <c r="S17" s="77">
        <f t="shared" si="0"/>
        <v>30.8</v>
      </c>
      <c r="T17" s="77">
        <f t="shared" si="0"/>
        <v>27.786999999999999</v>
      </c>
      <c r="U17" s="77">
        <f t="shared" si="0"/>
        <v>1.069</v>
      </c>
      <c r="V17" s="77">
        <f t="shared" si="0"/>
        <v>43.978999999999999</v>
      </c>
      <c r="W17" s="77">
        <f t="shared" si="0"/>
        <v>40.606000000000002</v>
      </c>
      <c r="X17" s="77">
        <f t="shared" si="0"/>
        <v>41.658999999999999</v>
      </c>
      <c r="Y17" s="77">
        <f t="shared" si="0"/>
        <v>2.1179999999999999</v>
      </c>
      <c r="Z17" s="77">
        <f t="shared" si="0"/>
        <v>42.804000000000002</v>
      </c>
      <c r="AA17" s="77">
        <f t="shared" si="0"/>
        <v>11.987</v>
      </c>
      <c r="AB17" s="77">
        <f t="shared" si="0"/>
        <v>24.667999999999999</v>
      </c>
      <c r="AC17" s="77">
        <f t="shared" si="0"/>
        <v>31.068000000000001</v>
      </c>
      <c r="AD17" s="77">
        <f t="shared" si="0"/>
        <v>6.9429999999999996</v>
      </c>
      <c r="AE17" s="77">
        <f t="shared" si="0"/>
        <v>43.786000000000001</v>
      </c>
      <c r="AF17" s="77">
        <f t="shared" si="0"/>
        <v>28.271000000000001</v>
      </c>
      <c r="AG17" s="77">
        <f t="shared" si="0"/>
        <v>28.518000000000001</v>
      </c>
      <c r="AH17" s="77">
        <f t="shared" si="0"/>
        <v>29.649000000000001</v>
      </c>
      <c r="AI17" s="77">
        <f t="shared" si="0"/>
        <v>46.863999999999997</v>
      </c>
      <c r="AJ17" s="77">
        <f t="shared" si="0"/>
        <v>36.738999999999997</v>
      </c>
      <c r="AK17" s="77">
        <f t="shared" si="0"/>
        <v>19.524999999999999</v>
      </c>
      <c r="AL17" s="77">
        <f t="shared" si="0"/>
        <v>24.573</v>
      </c>
      <c r="AM17" s="77">
        <f t="shared" si="0"/>
        <v>15.647</v>
      </c>
      <c r="AN17" s="77">
        <f t="shared" si="0"/>
        <v>11.227</v>
      </c>
      <c r="AO17" s="77">
        <f t="shared" si="0"/>
        <v>0</v>
      </c>
      <c r="AP17" s="77">
        <f t="shared" si="0"/>
        <v>2.6459999999999999</v>
      </c>
      <c r="AQ17" s="77">
        <f t="shared" si="0"/>
        <v>15.86</v>
      </c>
      <c r="AR17" s="77">
        <f t="shared" si="0"/>
        <v>16.8</v>
      </c>
      <c r="AS17" s="77">
        <f t="shared" si="0"/>
        <v>16.172999999999998</v>
      </c>
      <c r="AT17" s="77">
        <f t="shared" si="0"/>
        <v>6.0060000000000002</v>
      </c>
      <c r="AU17" s="77">
        <f t="shared" si="0"/>
        <v>0.96899999999999997</v>
      </c>
      <c r="AV17" s="77">
        <f t="shared" si="0"/>
        <v>14.781000000000001</v>
      </c>
      <c r="AW17" s="77">
        <f t="shared" si="0"/>
        <v>12.717000000000001</v>
      </c>
      <c r="AX17" s="77">
        <f t="shared" si="0"/>
        <v>10.8</v>
      </c>
      <c r="AY17" s="77">
        <f t="shared" si="0"/>
        <v>13.04</v>
      </c>
      <c r="AZ17" s="77">
        <f t="shared" si="0"/>
        <v>12.6</v>
      </c>
      <c r="BA17" s="77">
        <f t="shared" si="0"/>
        <v>13.3</v>
      </c>
      <c r="BB17" s="77">
        <f t="shared" si="0"/>
        <v>8.48</v>
      </c>
      <c r="BC17" s="77">
        <f t="shared" si="0"/>
        <v>10.8</v>
      </c>
      <c r="BD17" s="77">
        <f t="shared" si="0"/>
        <v>13.7</v>
      </c>
      <c r="BE17" s="77">
        <f t="shared" si="0"/>
        <v>13.2</v>
      </c>
      <c r="BF17" s="77">
        <f t="shared" si="0"/>
        <v>0.6</v>
      </c>
      <c r="BG17" s="77">
        <f t="shared" si="0"/>
        <v>9.1839999999999993</v>
      </c>
      <c r="BH17" s="77">
        <f t="shared" si="0"/>
        <v>34.621000000000002</v>
      </c>
      <c r="BI17" s="77">
        <f t="shared" si="0"/>
        <v>8.0429999999999993</v>
      </c>
      <c r="BJ17" s="77">
        <f t="shared" si="0"/>
        <v>8.7799999999999994</v>
      </c>
      <c r="BK17" s="77">
        <f t="shared" si="0"/>
        <v>5.4859999999999998</v>
      </c>
      <c r="BL17" s="77">
        <f t="shared" si="0"/>
        <v>1</v>
      </c>
      <c r="BM17" s="77">
        <f t="shared" si="0"/>
        <v>3.0710000000000002</v>
      </c>
      <c r="BN17" s="77">
        <f t="shared" si="0"/>
        <v>5.9770000000000003</v>
      </c>
      <c r="BO17" s="77">
        <f t="shared" ref="BO17:CW17" si="1">SUM(BO11:BO16)</f>
        <v>2.9</v>
      </c>
      <c r="BP17" s="77">
        <f t="shared" si="1"/>
        <v>4.8140000000000001</v>
      </c>
      <c r="BQ17" s="77">
        <f t="shared" si="1"/>
        <v>4.1070000000000002</v>
      </c>
      <c r="BR17" s="77">
        <f t="shared" si="1"/>
        <v>3.1659999999999999</v>
      </c>
      <c r="BS17" s="77">
        <f t="shared" si="1"/>
        <v>4.8419999999999996</v>
      </c>
      <c r="BT17" s="77">
        <f t="shared" si="1"/>
        <v>5.9160000000000004</v>
      </c>
      <c r="BU17" s="77">
        <f t="shared" si="1"/>
        <v>6.2069999999999999</v>
      </c>
      <c r="BV17" s="77">
        <f t="shared" si="1"/>
        <v>11.208</v>
      </c>
      <c r="BW17" s="77">
        <f t="shared" si="1"/>
        <v>47.256</v>
      </c>
      <c r="BX17" s="77">
        <f t="shared" si="1"/>
        <v>13.065</v>
      </c>
      <c r="BY17" s="77">
        <f t="shared" si="1"/>
        <v>12.298999999999999</v>
      </c>
      <c r="BZ17" s="77">
        <f t="shared" si="1"/>
        <v>4.9909999999999997</v>
      </c>
      <c r="CA17" s="77">
        <f t="shared" si="1"/>
        <v>5.9</v>
      </c>
      <c r="CB17" s="77">
        <f t="shared" si="1"/>
        <v>8.6509999999999998</v>
      </c>
      <c r="CC17" s="77">
        <f t="shared" si="1"/>
        <v>9.548</v>
      </c>
      <c r="CD17" s="77">
        <f t="shared" si="1"/>
        <v>17.762</v>
      </c>
      <c r="CE17" s="77">
        <f t="shared" si="1"/>
        <v>23.489000000000001</v>
      </c>
      <c r="CF17" s="77">
        <f t="shared" si="1"/>
        <v>29.231000000000002</v>
      </c>
      <c r="CG17" s="77">
        <f t="shared" si="1"/>
        <v>37.271999999999998</v>
      </c>
      <c r="CH17" s="77">
        <f t="shared" si="1"/>
        <v>39.670999999999999</v>
      </c>
      <c r="CI17" s="77">
        <f t="shared" si="1"/>
        <v>40.435000000000002</v>
      </c>
      <c r="CJ17" s="77">
        <f t="shared" si="1"/>
        <v>44.621000000000002</v>
      </c>
      <c r="CK17" s="77">
        <f t="shared" si="1"/>
        <v>47.703000000000003</v>
      </c>
      <c r="CL17" s="77">
        <f t="shared" si="1"/>
        <v>48.387999999999998</v>
      </c>
      <c r="CM17" s="77">
        <f t="shared" si="1"/>
        <v>43.790999999999997</v>
      </c>
      <c r="CN17" s="77">
        <f t="shared" si="1"/>
        <v>40.078000000000003</v>
      </c>
      <c r="CO17" s="77">
        <f t="shared" si="1"/>
        <v>37.911000000000001</v>
      </c>
      <c r="CP17" s="77">
        <f t="shared" si="1"/>
        <v>34.887</v>
      </c>
      <c r="CQ17" s="77">
        <f t="shared" si="1"/>
        <v>34.143000000000001</v>
      </c>
      <c r="CR17" s="77">
        <f t="shared" si="1"/>
        <v>33.024000000000001</v>
      </c>
      <c r="CS17" s="77">
        <f t="shared" si="1"/>
        <v>31.187000000000001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484.14424999999994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3</v>
      </c>
      <c r="C21" s="94"/>
      <c r="D21" s="94"/>
      <c r="E21" s="94"/>
      <c r="F21" s="94"/>
      <c r="G21" s="94"/>
      <c r="H21" s="94">
        <v>0.8</v>
      </c>
      <c r="I21" s="94">
        <v>0.6</v>
      </c>
      <c r="J21" s="94"/>
      <c r="K21" s="94">
        <v>1.2</v>
      </c>
      <c r="L21" s="94">
        <v>1.2</v>
      </c>
      <c r="M21" s="94">
        <v>0.2</v>
      </c>
      <c r="N21" s="94"/>
      <c r="O21" s="94">
        <v>1.2</v>
      </c>
      <c r="P21" s="94">
        <v>1.2</v>
      </c>
      <c r="Q21" s="94">
        <v>3.84</v>
      </c>
      <c r="R21" s="94"/>
      <c r="S21" s="94"/>
      <c r="T21" s="94">
        <v>1.2</v>
      </c>
      <c r="U21" s="94"/>
      <c r="V21" s="94">
        <v>1.1080000000000001</v>
      </c>
      <c r="W21" s="94"/>
      <c r="X21" s="94"/>
      <c r="Y21" s="94"/>
      <c r="Z21" s="94">
        <v>2.8</v>
      </c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>
        <v>3</v>
      </c>
      <c r="AL21" s="94"/>
      <c r="AM21" s="94"/>
      <c r="AN21" s="94">
        <v>3</v>
      </c>
      <c r="AO21" s="94">
        <v>3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>
        <v>0.8</v>
      </c>
      <c r="BI21" s="94"/>
      <c r="BJ21" s="94">
        <v>3</v>
      </c>
      <c r="BK21" s="94">
        <v>3</v>
      </c>
      <c r="BL21" s="94"/>
      <c r="BM21" s="94"/>
      <c r="BN21" s="94">
        <v>3</v>
      </c>
      <c r="BO21" s="94">
        <v>3</v>
      </c>
      <c r="BP21" s="94"/>
      <c r="BQ21" s="94"/>
      <c r="BR21" s="94">
        <v>3</v>
      </c>
      <c r="BS21" s="94"/>
      <c r="BT21" s="94"/>
      <c r="BU21" s="94"/>
      <c r="BV21" s="94"/>
      <c r="BW21" s="94"/>
      <c r="BX21" s="94">
        <v>6.3410000000000002</v>
      </c>
      <c r="BY21" s="94">
        <v>10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7.6</v>
      </c>
      <c r="CM21" s="94"/>
      <c r="CN21" s="94">
        <v>1.2</v>
      </c>
      <c r="CO21" s="94">
        <v>1.2</v>
      </c>
      <c r="CP21" s="94">
        <v>7.2</v>
      </c>
      <c r="CQ21" s="94">
        <v>1.2</v>
      </c>
      <c r="CR21" s="94">
        <v>1.2</v>
      </c>
      <c r="CS21" s="94">
        <v>1.2</v>
      </c>
      <c r="CT21" s="95"/>
      <c r="CU21" s="95"/>
      <c r="CV21" s="95"/>
      <c r="CW21" s="96"/>
      <c r="CX21" s="97">
        <f t="array" ref="CX21">SUMPRODUCT(B21:CW21*0.25)</f>
        <v>20.072250000000004</v>
      </c>
    </row>
    <row r="22" spans="1:102" ht="24.95" customHeight="1" x14ac:dyDescent="0.2">
      <c r="A22" s="92" t="s">
        <v>18</v>
      </c>
      <c r="B22" s="98">
        <v>4.3159999999999998</v>
      </c>
      <c r="C22" s="99"/>
      <c r="D22" s="99">
        <v>1.6E-2</v>
      </c>
      <c r="E22" s="99">
        <v>1.02</v>
      </c>
      <c r="F22" s="99">
        <v>2.395</v>
      </c>
      <c r="G22" s="99">
        <v>2.516</v>
      </c>
      <c r="H22" s="99"/>
      <c r="I22" s="99">
        <v>4.0000000000000001E-3</v>
      </c>
      <c r="J22" s="99">
        <v>1.1019999999999999</v>
      </c>
      <c r="K22" s="99">
        <v>2.02</v>
      </c>
      <c r="L22" s="99">
        <v>2.012</v>
      </c>
      <c r="M22" s="99"/>
      <c r="N22" s="99">
        <v>2.3E-2</v>
      </c>
      <c r="O22" s="99">
        <v>1.161</v>
      </c>
      <c r="P22" s="99">
        <v>2.351</v>
      </c>
      <c r="Q22" s="99">
        <v>2.323</v>
      </c>
      <c r="R22" s="99"/>
      <c r="S22" s="99"/>
      <c r="T22" s="99">
        <v>1.4E-2</v>
      </c>
      <c r="U22" s="99">
        <v>2.1640000000000001</v>
      </c>
      <c r="V22" s="99">
        <v>4.8290000000000006</v>
      </c>
      <c r="W22" s="99"/>
      <c r="X22" s="99"/>
      <c r="Y22" s="99"/>
      <c r="Z22" s="99">
        <v>7.923</v>
      </c>
      <c r="AA22" s="99">
        <v>6.3230000000000004</v>
      </c>
      <c r="AB22" s="99"/>
      <c r="AC22" s="99"/>
      <c r="AD22" s="99">
        <v>6.6420000000000003</v>
      </c>
      <c r="AE22" s="99"/>
      <c r="AF22" s="99"/>
      <c r="AG22" s="99"/>
      <c r="AH22" s="99"/>
      <c r="AI22" s="99">
        <v>2.5489999999999999</v>
      </c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>
        <v>5.3999999999999999E-2</v>
      </c>
      <c r="BA22" s="99"/>
      <c r="BB22" s="99">
        <v>6.0000000000000001E-3</v>
      </c>
      <c r="BC22" s="99"/>
      <c r="BD22" s="99"/>
      <c r="BE22" s="99"/>
      <c r="BF22" s="99"/>
      <c r="BG22" s="99"/>
      <c r="BH22" s="99">
        <v>3.8460000000000001</v>
      </c>
      <c r="BI22" s="99"/>
      <c r="BJ22" s="99"/>
      <c r="BK22" s="99">
        <v>7.0000000000000001E-3</v>
      </c>
      <c r="BL22" s="99"/>
      <c r="BM22" s="99"/>
      <c r="BN22" s="99"/>
      <c r="BO22" s="99"/>
      <c r="BP22" s="99"/>
      <c r="BQ22" s="99"/>
      <c r="BR22" s="99">
        <v>9.3119999999999994</v>
      </c>
      <c r="BS22" s="99">
        <v>8.9049999999999994</v>
      </c>
      <c r="BT22" s="99">
        <v>6</v>
      </c>
      <c r="BU22" s="99">
        <v>2.9000000000000001E-2</v>
      </c>
      <c r="BV22" s="99"/>
      <c r="BW22" s="99"/>
      <c r="BX22" s="99"/>
      <c r="BY22" s="99"/>
      <c r="BZ22" s="99"/>
      <c r="CA22" s="99"/>
      <c r="CB22" s="99"/>
      <c r="CC22" s="99"/>
      <c r="CD22" s="99">
        <v>4</v>
      </c>
      <c r="CE22" s="99">
        <v>4.5819999999999999</v>
      </c>
      <c r="CF22" s="99"/>
      <c r="CG22" s="99"/>
      <c r="CH22" s="99"/>
      <c r="CI22" s="99">
        <v>4.7240000000000002</v>
      </c>
      <c r="CJ22" s="99"/>
      <c r="CK22" s="99"/>
      <c r="CL22" s="99">
        <v>3.6379999999999999</v>
      </c>
      <c r="CM22" s="99"/>
      <c r="CN22" s="99">
        <v>0.01</v>
      </c>
      <c r="CO22" s="99">
        <v>0.02</v>
      </c>
      <c r="CP22" s="99">
        <v>5.6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25.609000000000002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221.554</v>
      </c>
      <c r="AN23" s="99">
        <v>17.318000000000001</v>
      </c>
      <c r="AO23" s="99">
        <v>49.884999999999998</v>
      </c>
      <c r="AP23" s="99">
        <v>53.07</v>
      </c>
      <c r="AQ23" s="99"/>
      <c r="AR23" s="99"/>
      <c r="AS23" s="99"/>
      <c r="AT23" s="99">
        <v>28.808</v>
      </c>
      <c r="AU23" s="99">
        <v>35.738</v>
      </c>
      <c r="AV23" s="99">
        <v>1.113</v>
      </c>
      <c r="AW23" s="99">
        <v>4.774</v>
      </c>
      <c r="AX23" s="99">
        <v>21.942</v>
      </c>
      <c r="AY23" s="99"/>
      <c r="AZ23" s="99">
        <v>31.594000000000001</v>
      </c>
      <c r="BA23" s="99"/>
      <c r="BB23" s="99"/>
      <c r="BC23" s="99">
        <v>15.369</v>
      </c>
      <c r="BD23" s="99">
        <v>10.942</v>
      </c>
      <c r="BE23" s="99">
        <v>9.5050000000000008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125.40299999999999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7.3159999999999998</v>
      </c>
      <c r="C27" s="107">
        <f t="shared" ref="C27:BN27" si="2">SUM(C20:C26)</f>
        <v>0</v>
      </c>
      <c r="D27" s="107">
        <f t="shared" si="2"/>
        <v>1.6E-2</v>
      </c>
      <c r="E27" s="107">
        <f t="shared" si="2"/>
        <v>1.02</v>
      </c>
      <c r="F27" s="107">
        <f t="shared" si="2"/>
        <v>2.395</v>
      </c>
      <c r="G27" s="107">
        <f t="shared" si="2"/>
        <v>2.516</v>
      </c>
      <c r="H27" s="107">
        <f t="shared" si="2"/>
        <v>0.8</v>
      </c>
      <c r="I27" s="107">
        <f t="shared" si="2"/>
        <v>0.60399999999999998</v>
      </c>
      <c r="J27" s="107">
        <f t="shared" si="2"/>
        <v>1.1019999999999999</v>
      </c>
      <c r="K27" s="107">
        <f t="shared" si="2"/>
        <v>3.2199999999999998</v>
      </c>
      <c r="L27" s="107">
        <f t="shared" si="2"/>
        <v>3.2119999999999997</v>
      </c>
      <c r="M27" s="107">
        <f t="shared" si="2"/>
        <v>0.2</v>
      </c>
      <c r="N27" s="107">
        <f t="shared" si="2"/>
        <v>2.3E-2</v>
      </c>
      <c r="O27" s="107">
        <f t="shared" si="2"/>
        <v>2.3609999999999998</v>
      </c>
      <c r="P27" s="107">
        <f t="shared" si="2"/>
        <v>3.5510000000000002</v>
      </c>
      <c r="Q27" s="107">
        <f t="shared" si="2"/>
        <v>6.1630000000000003</v>
      </c>
      <c r="R27" s="107">
        <f t="shared" si="2"/>
        <v>0</v>
      </c>
      <c r="S27" s="107">
        <f t="shared" si="2"/>
        <v>0</v>
      </c>
      <c r="T27" s="107">
        <f t="shared" si="2"/>
        <v>1.214</v>
      </c>
      <c r="U27" s="107">
        <f t="shared" si="2"/>
        <v>2.1640000000000001</v>
      </c>
      <c r="V27" s="107">
        <f t="shared" si="2"/>
        <v>5.9370000000000012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10.722999999999999</v>
      </c>
      <c r="AA27" s="107">
        <f t="shared" si="2"/>
        <v>6.3230000000000004</v>
      </c>
      <c r="AB27" s="107">
        <f t="shared" si="2"/>
        <v>0</v>
      </c>
      <c r="AC27" s="107">
        <f t="shared" si="2"/>
        <v>0</v>
      </c>
      <c r="AD27" s="107">
        <f t="shared" si="2"/>
        <v>6.6420000000000003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2.5489999999999999</v>
      </c>
      <c r="AJ27" s="107">
        <f t="shared" si="2"/>
        <v>0</v>
      </c>
      <c r="AK27" s="107">
        <f t="shared" si="2"/>
        <v>3</v>
      </c>
      <c r="AL27" s="107">
        <f t="shared" si="2"/>
        <v>0</v>
      </c>
      <c r="AM27" s="107">
        <f t="shared" si="2"/>
        <v>221.554</v>
      </c>
      <c r="AN27" s="107">
        <f t="shared" si="2"/>
        <v>20.318000000000001</v>
      </c>
      <c r="AO27" s="107">
        <f t="shared" si="2"/>
        <v>52.884999999999998</v>
      </c>
      <c r="AP27" s="107">
        <f t="shared" si="2"/>
        <v>53.07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28.808</v>
      </c>
      <c r="AU27" s="107">
        <f t="shared" si="2"/>
        <v>35.738</v>
      </c>
      <c r="AV27" s="107">
        <f t="shared" si="2"/>
        <v>1.113</v>
      </c>
      <c r="AW27" s="107">
        <f t="shared" si="2"/>
        <v>4.774</v>
      </c>
      <c r="AX27" s="107">
        <f t="shared" si="2"/>
        <v>21.942</v>
      </c>
      <c r="AY27" s="107">
        <f t="shared" si="2"/>
        <v>0</v>
      </c>
      <c r="AZ27" s="107">
        <f t="shared" si="2"/>
        <v>31.648</v>
      </c>
      <c r="BA27" s="107">
        <f t="shared" si="2"/>
        <v>0</v>
      </c>
      <c r="BB27" s="107">
        <f t="shared" si="2"/>
        <v>6.0000000000000001E-3</v>
      </c>
      <c r="BC27" s="107">
        <f t="shared" si="2"/>
        <v>15.369</v>
      </c>
      <c r="BD27" s="107">
        <f t="shared" si="2"/>
        <v>10.942</v>
      </c>
      <c r="BE27" s="107">
        <f t="shared" si="2"/>
        <v>9.5050000000000008</v>
      </c>
      <c r="BF27" s="107">
        <f t="shared" si="2"/>
        <v>0</v>
      </c>
      <c r="BG27" s="107">
        <f t="shared" si="2"/>
        <v>0</v>
      </c>
      <c r="BH27" s="107">
        <f t="shared" si="2"/>
        <v>4.6459999999999999</v>
      </c>
      <c r="BI27" s="107">
        <f t="shared" si="2"/>
        <v>0</v>
      </c>
      <c r="BJ27" s="107">
        <f t="shared" si="2"/>
        <v>3</v>
      </c>
      <c r="BK27" s="107">
        <f t="shared" si="2"/>
        <v>3.0070000000000001</v>
      </c>
      <c r="BL27" s="107">
        <f t="shared" si="2"/>
        <v>0</v>
      </c>
      <c r="BM27" s="107">
        <f t="shared" si="2"/>
        <v>0</v>
      </c>
      <c r="BN27" s="107">
        <f t="shared" si="2"/>
        <v>3</v>
      </c>
      <c r="BO27" s="107">
        <f t="shared" ref="BO27:CW27" si="3">SUM(BO20:BO26)</f>
        <v>3</v>
      </c>
      <c r="BP27" s="107">
        <f t="shared" si="3"/>
        <v>0</v>
      </c>
      <c r="BQ27" s="107">
        <f t="shared" si="3"/>
        <v>0</v>
      </c>
      <c r="BR27" s="107">
        <f t="shared" si="3"/>
        <v>12.311999999999999</v>
      </c>
      <c r="BS27" s="107">
        <f t="shared" si="3"/>
        <v>8.9049999999999994</v>
      </c>
      <c r="BT27" s="107">
        <f t="shared" si="3"/>
        <v>6</v>
      </c>
      <c r="BU27" s="107">
        <f t="shared" si="3"/>
        <v>2.9000000000000001E-2</v>
      </c>
      <c r="BV27" s="107">
        <f t="shared" si="3"/>
        <v>0</v>
      </c>
      <c r="BW27" s="107">
        <f t="shared" si="3"/>
        <v>0</v>
      </c>
      <c r="BX27" s="107">
        <f t="shared" si="3"/>
        <v>6.3410000000000002</v>
      </c>
      <c r="BY27" s="107">
        <f t="shared" si="3"/>
        <v>10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4</v>
      </c>
      <c r="CE27" s="107">
        <f t="shared" si="3"/>
        <v>4.5819999999999999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4.7240000000000002</v>
      </c>
      <c r="CJ27" s="107">
        <f t="shared" si="3"/>
        <v>0</v>
      </c>
      <c r="CK27" s="107">
        <f t="shared" si="3"/>
        <v>0</v>
      </c>
      <c r="CL27" s="107">
        <f t="shared" si="3"/>
        <v>11.238</v>
      </c>
      <c r="CM27" s="107">
        <f t="shared" si="3"/>
        <v>0</v>
      </c>
      <c r="CN27" s="107">
        <f t="shared" si="3"/>
        <v>1.21</v>
      </c>
      <c r="CO27" s="107">
        <f t="shared" si="3"/>
        <v>1.22</v>
      </c>
      <c r="CP27" s="107">
        <f t="shared" si="3"/>
        <v>12.8</v>
      </c>
      <c r="CQ27" s="107">
        <f t="shared" si="3"/>
        <v>1.2</v>
      </c>
      <c r="CR27" s="107">
        <f t="shared" si="3"/>
        <v>1.2</v>
      </c>
      <c r="CS27" s="107">
        <f t="shared" si="3"/>
        <v>1.2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171.08425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7.4669999999999996</v>
      </c>
      <c r="C31" s="94">
        <v>18.757000000000001</v>
      </c>
      <c r="D31" s="94">
        <v>19.088999999999999</v>
      </c>
      <c r="E31" s="94">
        <v>14.307</v>
      </c>
      <c r="F31" s="94">
        <v>2.4220000000000002</v>
      </c>
      <c r="G31" s="94">
        <v>2.5219999999999998</v>
      </c>
      <c r="H31" s="94">
        <v>29.457000000000001</v>
      </c>
      <c r="I31" s="94">
        <v>31.972000000000001</v>
      </c>
      <c r="J31" s="94">
        <v>18.739000000000001</v>
      </c>
      <c r="K31" s="94">
        <v>26.408999999999999</v>
      </c>
      <c r="L31" s="94">
        <v>26.382999999999999</v>
      </c>
      <c r="M31" s="94">
        <v>31.006</v>
      </c>
      <c r="N31" s="94">
        <v>37.521999999999998</v>
      </c>
      <c r="O31" s="94">
        <v>28.798999999999999</v>
      </c>
      <c r="P31" s="94">
        <v>28.832000000000001</v>
      </c>
      <c r="Q31" s="94">
        <v>32.106000000000002</v>
      </c>
      <c r="R31" s="94">
        <v>37.902999999999999</v>
      </c>
      <c r="S31" s="94">
        <v>30.8</v>
      </c>
      <c r="T31" s="94">
        <v>29.001000000000001</v>
      </c>
      <c r="U31" s="94">
        <v>3.2330000000000001</v>
      </c>
      <c r="V31" s="94">
        <v>49.915999999999997</v>
      </c>
      <c r="W31" s="94">
        <v>40.606000000000002</v>
      </c>
      <c r="X31" s="94">
        <v>41.658999999999999</v>
      </c>
      <c r="Y31" s="94">
        <v>2.1179999999999999</v>
      </c>
      <c r="Z31" s="94">
        <v>53.527000000000001</v>
      </c>
      <c r="AA31" s="94">
        <v>18.309999999999999</v>
      </c>
      <c r="AB31" s="94">
        <v>24.667999999999999</v>
      </c>
      <c r="AC31" s="94">
        <v>31.068000000000001</v>
      </c>
      <c r="AD31" s="94">
        <v>13.585000000000001</v>
      </c>
      <c r="AE31" s="94">
        <v>43.786000000000001</v>
      </c>
      <c r="AF31" s="94">
        <v>28.271000000000001</v>
      </c>
      <c r="AG31" s="94">
        <v>28.518000000000001</v>
      </c>
      <c r="AH31" s="94">
        <v>29.649000000000001</v>
      </c>
      <c r="AI31" s="94">
        <v>49.412999999999997</v>
      </c>
      <c r="AJ31" s="94">
        <v>36.738999999999997</v>
      </c>
      <c r="AK31" s="94">
        <v>22.524999999999999</v>
      </c>
      <c r="AL31" s="94">
        <v>24.573</v>
      </c>
      <c r="AM31" s="94">
        <v>237.20099999999999</v>
      </c>
      <c r="AN31" s="94">
        <v>31.545000000000002</v>
      </c>
      <c r="AO31" s="94">
        <v>52.884999999999998</v>
      </c>
      <c r="AP31" s="94">
        <v>55.716000000000001</v>
      </c>
      <c r="AQ31" s="94">
        <v>15.86</v>
      </c>
      <c r="AR31" s="94">
        <v>16.8</v>
      </c>
      <c r="AS31" s="94">
        <v>16.172999999999998</v>
      </c>
      <c r="AT31" s="94">
        <v>34.814</v>
      </c>
      <c r="AU31" s="94">
        <v>36.707000000000001</v>
      </c>
      <c r="AV31" s="94">
        <v>15.894</v>
      </c>
      <c r="AW31" s="94">
        <v>17.491</v>
      </c>
      <c r="AX31" s="94">
        <v>32.741999999999997</v>
      </c>
      <c r="AY31" s="94">
        <v>13.04</v>
      </c>
      <c r="AZ31" s="94">
        <v>44.247999999999998</v>
      </c>
      <c r="BA31" s="94">
        <v>13.3</v>
      </c>
      <c r="BB31" s="94">
        <v>8.4860000000000007</v>
      </c>
      <c r="BC31" s="94">
        <v>26.169</v>
      </c>
      <c r="BD31" s="94">
        <v>24.641999999999999</v>
      </c>
      <c r="BE31" s="94">
        <v>22.704999999999998</v>
      </c>
      <c r="BF31" s="94">
        <v>0.6</v>
      </c>
      <c r="BG31" s="94">
        <v>9.1839999999999993</v>
      </c>
      <c r="BH31" s="94">
        <v>39.267000000000003</v>
      </c>
      <c r="BI31" s="94">
        <v>8.0429999999999993</v>
      </c>
      <c r="BJ31" s="94">
        <v>11.78</v>
      </c>
      <c r="BK31" s="94">
        <v>8.4930000000000003</v>
      </c>
      <c r="BL31" s="94">
        <v>1</v>
      </c>
      <c r="BM31" s="94">
        <v>3.0710000000000002</v>
      </c>
      <c r="BN31" s="94">
        <v>8.9770000000000003</v>
      </c>
      <c r="BO31" s="94">
        <v>5.9</v>
      </c>
      <c r="BP31" s="94">
        <v>4.8140000000000001</v>
      </c>
      <c r="BQ31" s="94">
        <v>4.1070000000000002</v>
      </c>
      <c r="BR31" s="94">
        <v>15.478</v>
      </c>
      <c r="BS31" s="94">
        <v>13.747</v>
      </c>
      <c r="BT31" s="94">
        <v>11.916</v>
      </c>
      <c r="BU31" s="94">
        <v>6.2359999999999998</v>
      </c>
      <c r="BV31" s="94">
        <v>11.208</v>
      </c>
      <c r="BW31" s="94">
        <v>47.256</v>
      </c>
      <c r="BX31" s="94">
        <v>19.405999999999999</v>
      </c>
      <c r="BY31" s="94">
        <v>22.298999999999999</v>
      </c>
      <c r="BZ31" s="94">
        <v>4.9909999999999997</v>
      </c>
      <c r="CA31" s="94">
        <v>5.9</v>
      </c>
      <c r="CB31" s="94">
        <v>8.6509999999999998</v>
      </c>
      <c r="CC31" s="94">
        <v>9.548</v>
      </c>
      <c r="CD31" s="94">
        <v>21.762</v>
      </c>
      <c r="CE31" s="94">
        <v>28.071000000000002</v>
      </c>
      <c r="CF31" s="94">
        <v>29.231000000000002</v>
      </c>
      <c r="CG31" s="94">
        <v>37.271999999999998</v>
      </c>
      <c r="CH31" s="94">
        <v>39.670999999999999</v>
      </c>
      <c r="CI31" s="94">
        <v>45.158999999999999</v>
      </c>
      <c r="CJ31" s="94">
        <v>44.621000000000002</v>
      </c>
      <c r="CK31" s="94">
        <v>47.703000000000003</v>
      </c>
      <c r="CL31" s="94">
        <v>59.625999999999998</v>
      </c>
      <c r="CM31" s="94">
        <v>43.790999999999997</v>
      </c>
      <c r="CN31" s="94">
        <v>41.287999999999997</v>
      </c>
      <c r="CO31" s="94">
        <v>39.131</v>
      </c>
      <c r="CP31" s="94">
        <v>47.686999999999998</v>
      </c>
      <c r="CQ31" s="94">
        <v>35.343000000000004</v>
      </c>
      <c r="CR31" s="94">
        <v>34.223999999999997</v>
      </c>
      <c r="CS31" s="94">
        <v>32.387</v>
      </c>
      <c r="CT31" s="95"/>
      <c r="CU31" s="95"/>
      <c r="CV31" s="95"/>
      <c r="CW31" s="96"/>
      <c r="CX31" s="97">
        <f t="array" ref="CX31">SUMPRODUCT(B31:CW31*0.25)</f>
        <v>655.22850000000017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7.4669999999999996</v>
      </c>
      <c r="C33" s="77">
        <f t="shared" ref="C33:BN33" si="4">SUM(C30:C32)</f>
        <v>18.757000000000001</v>
      </c>
      <c r="D33" s="77">
        <f t="shared" si="4"/>
        <v>19.088999999999999</v>
      </c>
      <c r="E33" s="77">
        <f t="shared" si="4"/>
        <v>14.307</v>
      </c>
      <c r="F33" s="77">
        <f t="shared" si="4"/>
        <v>2.4220000000000002</v>
      </c>
      <c r="G33" s="77">
        <f t="shared" si="4"/>
        <v>2.5219999999999998</v>
      </c>
      <c r="H33" s="77">
        <f t="shared" si="4"/>
        <v>29.457000000000001</v>
      </c>
      <c r="I33" s="77">
        <f t="shared" si="4"/>
        <v>31.972000000000001</v>
      </c>
      <c r="J33" s="77">
        <f t="shared" si="4"/>
        <v>18.739000000000001</v>
      </c>
      <c r="K33" s="77">
        <f t="shared" si="4"/>
        <v>26.408999999999999</v>
      </c>
      <c r="L33" s="77">
        <f t="shared" si="4"/>
        <v>26.382999999999999</v>
      </c>
      <c r="M33" s="77">
        <f t="shared" si="4"/>
        <v>31.006</v>
      </c>
      <c r="N33" s="77">
        <f t="shared" si="4"/>
        <v>37.521999999999998</v>
      </c>
      <c r="O33" s="77">
        <f t="shared" si="4"/>
        <v>28.798999999999999</v>
      </c>
      <c r="P33" s="77">
        <f t="shared" si="4"/>
        <v>28.832000000000001</v>
      </c>
      <c r="Q33" s="77">
        <f t="shared" si="4"/>
        <v>32.106000000000002</v>
      </c>
      <c r="R33" s="77">
        <f t="shared" si="4"/>
        <v>37.902999999999999</v>
      </c>
      <c r="S33" s="77">
        <f t="shared" si="4"/>
        <v>30.8</v>
      </c>
      <c r="T33" s="77">
        <f t="shared" si="4"/>
        <v>29.001000000000001</v>
      </c>
      <c r="U33" s="77">
        <f t="shared" si="4"/>
        <v>3.2330000000000001</v>
      </c>
      <c r="V33" s="77">
        <f t="shared" si="4"/>
        <v>49.915999999999997</v>
      </c>
      <c r="W33" s="77">
        <f t="shared" si="4"/>
        <v>40.606000000000002</v>
      </c>
      <c r="X33" s="77">
        <f t="shared" si="4"/>
        <v>41.658999999999999</v>
      </c>
      <c r="Y33" s="77">
        <f t="shared" si="4"/>
        <v>2.1179999999999999</v>
      </c>
      <c r="Z33" s="77">
        <f t="shared" si="4"/>
        <v>53.527000000000001</v>
      </c>
      <c r="AA33" s="77">
        <f t="shared" si="4"/>
        <v>18.309999999999999</v>
      </c>
      <c r="AB33" s="77">
        <f t="shared" si="4"/>
        <v>24.667999999999999</v>
      </c>
      <c r="AC33" s="77">
        <f t="shared" si="4"/>
        <v>31.068000000000001</v>
      </c>
      <c r="AD33" s="77">
        <f t="shared" si="4"/>
        <v>13.585000000000001</v>
      </c>
      <c r="AE33" s="77">
        <f t="shared" si="4"/>
        <v>43.786000000000001</v>
      </c>
      <c r="AF33" s="77">
        <f t="shared" si="4"/>
        <v>28.271000000000001</v>
      </c>
      <c r="AG33" s="77">
        <f t="shared" si="4"/>
        <v>28.518000000000001</v>
      </c>
      <c r="AH33" s="77">
        <f t="shared" si="4"/>
        <v>29.649000000000001</v>
      </c>
      <c r="AI33" s="77">
        <f t="shared" si="4"/>
        <v>49.412999999999997</v>
      </c>
      <c r="AJ33" s="77">
        <f t="shared" si="4"/>
        <v>36.738999999999997</v>
      </c>
      <c r="AK33" s="77">
        <f t="shared" si="4"/>
        <v>22.524999999999999</v>
      </c>
      <c r="AL33" s="77">
        <f t="shared" si="4"/>
        <v>24.573</v>
      </c>
      <c r="AM33" s="77">
        <f t="shared" si="4"/>
        <v>237.20099999999999</v>
      </c>
      <c r="AN33" s="77">
        <f t="shared" si="4"/>
        <v>31.545000000000002</v>
      </c>
      <c r="AO33" s="77">
        <f t="shared" si="4"/>
        <v>52.884999999999998</v>
      </c>
      <c r="AP33" s="77">
        <f t="shared" si="4"/>
        <v>55.716000000000001</v>
      </c>
      <c r="AQ33" s="77">
        <f t="shared" si="4"/>
        <v>15.86</v>
      </c>
      <c r="AR33" s="77">
        <f t="shared" si="4"/>
        <v>16.8</v>
      </c>
      <c r="AS33" s="77">
        <f t="shared" si="4"/>
        <v>16.172999999999998</v>
      </c>
      <c r="AT33" s="77">
        <f t="shared" si="4"/>
        <v>34.814</v>
      </c>
      <c r="AU33" s="77">
        <f t="shared" si="4"/>
        <v>36.707000000000001</v>
      </c>
      <c r="AV33" s="77">
        <f t="shared" si="4"/>
        <v>15.894</v>
      </c>
      <c r="AW33" s="77">
        <f t="shared" si="4"/>
        <v>17.491</v>
      </c>
      <c r="AX33" s="77">
        <f t="shared" si="4"/>
        <v>32.741999999999997</v>
      </c>
      <c r="AY33" s="77">
        <f t="shared" si="4"/>
        <v>13.04</v>
      </c>
      <c r="AZ33" s="77">
        <f t="shared" si="4"/>
        <v>44.247999999999998</v>
      </c>
      <c r="BA33" s="77">
        <f t="shared" si="4"/>
        <v>13.3</v>
      </c>
      <c r="BB33" s="77">
        <f t="shared" si="4"/>
        <v>8.4860000000000007</v>
      </c>
      <c r="BC33" s="77">
        <f t="shared" si="4"/>
        <v>26.169</v>
      </c>
      <c r="BD33" s="77">
        <f t="shared" si="4"/>
        <v>24.641999999999999</v>
      </c>
      <c r="BE33" s="77">
        <f t="shared" si="4"/>
        <v>22.704999999999998</v>
      </c>
      <c r="BF33" s="77">
        <f t="shared" si="4"/>
        <v>0.6</v>
      </c>
      <c r="BG33" s="77">
        <f t="shared" si="4"/>
        <v>9.1839999999999993</v>
      </c>
      <c r="BH33" s="77">
        <f t="shared" si="4"/>
        <v>39.267000000000003</v>
      </c>
      <c r="BI33" s="77">
        <f t="shared" si="4"/>
        <v>8.0429999999999993</v>
      </c>
      <c r="BJ33" s="77">
        <f t="shared" si="4"/>
        <v>11.78</v>
      </c>
      <c r="BK33" s="77">
        <f t="shared" si="4"/>
        <v>8.4930000000000003</v>
      </c>
      <c r="BL33" s="77">
        <f t="shared" si="4"/>
        <v>1</v>
      </c>
      <c r="BM33" s="77">
        <f t="shared" si="4"/>
        <v>3.0710000000000002</v>
      </c>
      <c r="BN33" s="77">
        <f t="shared" si="4"/>
        <v>8.9770000000000003</v>
      </c>
      <c r="BO33" s="77">
        <f t="shared" ref="BO33:CW33" si="5">SUM(BO30:BO32)</f>
        <v>5.9</v>
      </c>
      <c r="BP33" s="77">
        <f t="shared" si="5"/>
        <v>4.8140000000000001</v>
      </c>
      <c r="BQ33" s="77">
        <f t="shared" si="5"/>
        <v>4.1070000000000002</v>
      </c>
      <c r="BR33" s="77">
        <f t="shared" si="5"/>
        <v>15.478</v>
      </c>
      <c r="BS33" s="77">
        <f t="shared" si="5"/>
        <v>13.747</v>
      </c>
      <c r="BT33" s="77">
        <f t="shared" si="5"/>
        <v>11.916</v>
      </c>
      <c r="BU33" s="77">
        <f t="shared" si="5"/>
        <v>6.2359999999999998</v>
      </c>
      <c r="BV33" s="77">
        <f t="shared" si="5"/>
        <v>11.208</v>
      </c>
      <c r="BW33" s="77">
        <f t="shared" si="5"/>
        <v>47.256</v>
      </c>
      <c r="BX33" s="77">
        <f t="shared" si="5"/>
        <v>19.405999999999999</v>
      </c>
      <c r="BY33" s="77">
        <f t="shared" si="5"/>
        <v>22.298999999999999</v>
      </c>
      <c r="BZ33" s="77">
        <f t="shared" si="5"/>
        <v>4.9909999999999997</v>
      </c>
      <c r="CA33" s="77">
        <f t="shared" si="5"/>
        <v>5.9</v>
      </c>
      <c r="CB33" s="77">
        <f t="shared" si="5"/>
        <v>8.6509999999999998</v>
      </c>
      <c r="CC33" s="77">
        <f t="shared" si="5"/>
        <v>9.548</v>
      </c>
      <c r="CD33" s="77">
        <f t="shared" si="5"/>
        <v>21.762</v>
      </c>
      <c r="CE33" s="77">
        <f t="shared" si="5"/>
        <v>28.071000000000002</v>
      </c>
      <c r="CF33" s="77">
        <f t="shared" si="5"/>
        <v>29.231000000000002</v>
      </c>
      <c r="CG33" s="77">
        <f t="shared" si="5"/>
        <v>37.271999999999998</v>
      </c>
      <c r="CH33" s="77">
        <f t="shared" si="5"/>
        <v>39.670999999999999</v>
      </c>
      <c r="CI33" s="77">
        <f t="shared" si="5"/>
        <v>45.158999999999999</v>
      </c>
      <c r="CJ33" s="77">
        <f t="shared" si="5"/>
        <v>44.621000000000002</v>
      </c>
      <c r="CK33" s="77">
        <f t="shared" si="5"/>
        <v>47.703000000000003</v>
      </c>
      <c r="CL33" s="77">
        <f t="shared" si="5"/>
        <v>59.625999999999998</v>
      </c>
      <c r="CM33" s="77">
        <f t="shared" si="5"/>
        <v>43.790999999999997</v>
      </c>
      <c r="CN33" s="77">
        <f t="shared" si="5"/>
        <v>41.287999999999997</v>
      </c>
      <c r="CO33" s="77">
        <f t="shared" si="5"/>
        <v>39.131</v>
      </c>
      <c r="CP33" s="77">
        <f t="shared" si="5"/>
        <v>47.686999999999998</v>
      </c>
      <c r="CQ33" s="77">
        <f t="shared" si="5"/>
        <v>35.343000000000004</v>
      </c>
      <c r="CR33" s="77">
        <f t="shared" si="5"/>
        <v>34.223999999999997</v>
      </c>
      <c r="CS33" s="77">
        <f t="shared" si="5"/>
        <v>32.387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655.22850000000017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80.8</v>
      </c>
      <c r="C38" s="120">
        <v>40.5</v>
      </c>
      <c r="D38" s="120">
        <v>19</v>
      </c>
      <c r="E38" s="120">
        <v>22.8</v>
      </c>
      <c r="F38" s="120">
        <v>38.1</v>
      </c>
      <c r="G38" s="120">
        <v>34.6</v>
      </c>
      <c r="H38" s="120">
        <v>2.1</v>
      </c>
      <c r="I38" s="120"/>
      <c r="J38" s="120">
        <v>61.5</v>
      </c>
      <c r="K38" s="120">
        <v>55.1</v>
      </c>
      <c r="L38" s="120">
        <v>49.1</v>
      </c>
      <c r="M38" s="120">
        <v>92</v>
      </c>
      <c r="N38" s="120">
        <v>62.6</v>
      </c>
      <c r="O38" s="120">
        <v>40.700000000000003</v>
      </c>
      <c r="P38" s="120">
        <v>52.7</v>
      </c>
      <c r="Q38" s="120">
        <v>49.8</v>
      </c>
      <c r="R38" s="120">
        <v>156.19999999999999</v>
      </c>
      <c r="S38" s="120">
        <v>36.1</v>
      </c>
      <c r="T38" s="120">
        <v>52</v>
      </c>
      <c r="U38" s="120">
        <v>15.2</v>
      </c>
      <c r="V38" s="120">
        <v>50</v>
      </c>
      <c r="W38" s="120">
        <v>36.9</v>
      </c>
      <c r="X38" s="120">
        <v>51.3</v>
      </c>
      <c r="Y38" s="120">
        <v>48.3</v>
      </c>
      <c r="Z38" s="120">
        <v>12.3</v>
      </c>
      <c r="AA38" s="120">
        <v>51.8</v>
      </c>
      <c r="AB38" s="120">
        <v>252.7</v>
      </c>
      <c r="AC38" s="120">
        <v>242.3</v>
      </c>
      <c r="AD38" s="120">
        <v>8.8000000000000007</v>
      </c>
      <c r="AE38" s="120"/>
      <c r="AF38" s="120"/>
      <c r="AG38" s="120">
        <v>30.4</v>
      </c>
      <c r="AH38" s="120">
        <v>16.3</v>
      </c>
      <c r="AI38" s="120">
        <v>28.2</v>
      </c>
      <c r="AJ38" s="120">
        <v>36.799999999999997</v>
      </c>
      <c r="AK38" s="120">
        <v>4.5</v>
      </c>
      <c r="AL38" s="120">
        <v>7</v>
      </c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12.1</v>
      </c>
      <c r="BD38" s="120"/>
      <c r="BE38" s="120">
        <v>2.1</v>
      </c>
      <c r="BF38" s="120"/>
      <c r="BG38" s="120">
        <v>9</v>
      </c>
      <c r="BH38" s="120"/>
      <c r="BI38" s="120"/>
      <c r="BJ38" s="120">
        <v>24.4</v>
      </c>
      <c r="BK38" s="120">
        <v>22.6</v>
      </c>
      <c r="BL38" s="120">
        <v>34.1</v>
      </c>
      <c r="BM38" s="120">
        <v>32.200000000000003</v>
      </c>
      <c r="BN38" s="120">
        <v>115</v>
      </c>
      <c r="BO38" s="120">
        <v>17.8</v>
      </c>
      <c r="BP38" s="120"/>
      <c r="BQ38" s="120">
        <v>6.6</v>
      </c>
      <c r="BR38" s="120">
        <v>9.6</v>
      </c>
      <c r="BS38" s="120">
        <v>3.4</v>
      </c>
      <c r="BT38" s="120"/>
      <c r="BU38" s="120"/>
      <c r="BV38" s="120"/>
      <c r="BW38" s="120"/>
      <c r="BX38" s="120"/>
      <c r="BY38" s="120"/>
      <c r="BZ38" s="120">
        <v>54.8</v>
      </c>
      <c r="CA38" s="120">
        <v>48.7</v>
      </c>
      <c r="CB38" s="120">
        <v>32.700000000000003</v>
      </c>
      <c r="CC38" s="120">
        <v>10.5</v>
      </c>
      <c r="CD38" s="120"/>
      <c r="CE38" s="120"/>
      <c r="CF38" s="120"/>
      <c r="CG38" s="120"/>
      <c r="CH38" s="120">
        <v>3.8</v>
      </c>
      <c r="CI38" s="120">
        <v>9.1999999999999993</v>
      </c>
      <c r="CJ38" s="120">
        <v>6.7</v>
      </c>
      <c r="CK38" s="120"/>
      <c r="CL38" s="120">
        <v>28.8</v>
      </c>
      <c r="CM38" s="120">
        <v>20.100000000000001</v>
      </c>
      <c r="CN38" s="120">
        <v>24.1</v>
      </c>
      <c r="CO38" s="120">
        <v>23.9</v>
      </c>
      <c r="CP38" s="120">
        <v>51.1</v>
      </c>
      <c r="CQ38" s="120">
        <v>40.299999999999997</v>
      </c>
      <c r="CR38" s="120">
        <v>44.5</v>
      </c>
      <c r="CS38" s="120">
        <v>46.7</v>
      </c>
      <c r="CT38" s="122"/>
      <c r="CU38" s="122"/>
      <c r="CV38" s="122"/>
      <c r="CW38" s="121"/>
      <c r="CX38" s="97">
        <f t="array" ref="CX38">SUMPRODUCT(B38:CW38*0.25)</f>
        <v>643.32499999999993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80.8</v>
      </c>
      <c r="C41" s="107">
        <f t="shared" ref="C41:BN41" si="6">SUM(C36:C40)</f>
        <v>40.5</v>
      </c>
      <c r="D41" s="107">
        <f t="shared" si="6"/>
        <v>19</v>
      </c>
      <c r="E41" s="107">
        <f t="shared" si="6"/>
        <v>22.8</v>
      </c>
      <c r="F41" s="107">
        <f t="shared" si="6"/>
        <v>38.1</v>
      </c>
      <c r="G41" s="107">
        <f t="shared" si="6"/>
        <v>34.6</v>
      </c>
      <c r="H41" s="107">
        <f t="shared" si="6"/>
        <v>2.1</v>
      </c>
      <c r="I41" s="107">
        <f t="shared" si="6"/>
        <v>0</v>
      </c>
      <c r="J41" s="107">
        <f t="shared" si="6"/>
        <v>61.5</v>
      </c>
      <c r="K41" s="107">
        <f t="shared" si="6"/>
        <v>55.1</v>
      </c>
      <c r="L41" s="107">
        <f t="shared" si="6"/>
        <v>49.1</v>
      </c>
      <c r="M41" s="107">
        <f t="shared" si="6"/>
        <v>92</v>
      </c>
      <c r="N41" s="107">
        <f t="shared" si="6"/>
        <v>62.6</v>
      </c>
      <c r="O41" s="107">
        <f t="shared" si="6"/>
        <v>40.700000000000003</v>
      </c>
      <c r="P41" s="107">
        <f t="shared" si="6"/>
        <v>52.7</v>
      </c>
      <c r="Q41" s="107">
        <f t="shared" si="6"/>
        <v>49.8</v>
      </c>
      <c r="R41" s="107">
        <f t="shared" si="6"/>
        <v>156.19999999999999</v>
      </c>
      <c r="S41" s="107">
        <f t="shared" si="6"/>
        <v>36.1</v>
      </c>
      <c r="T41" s="107">
        <f t="shared" si="6"/>
        <v>52</v>
      </c>
      <c r="U41" s="107">
        <f t="shared" si="6"/>
        <v>15.2</v>
      </c>
      <c r="V41" s="107">
        <f t="shared" si="6"/>
        <v>50</v>
      </c>
      <c r="W41" s="107">
        <f t="shared" si="6"/>
        <v>36.9</v>
      </c>
      <c r="X41" s="107">
        <f t="shared" si="6"/>
        <v>51.3</v>
      </c>
      <c r="Y41" s="107">
        <f t="shared" si="6"/>
        <v>48.3</v>
      </c>
      <c r="Z41" s="107">
        <f t="shared" si="6"/>
        <v>12.3</v>
      </c>
      <c r="AA41" s="107">
        <f t="shared" si="6"/>
        <v>51.8</v>
      </c>
      <c r="AB41" s="107">
        <f t="shared" si="6"/>
        <v>252.7</v>
      </c>
      <c r="AC41" s="107">
        <f t="shared" si="6"/>
        <v>242.3</v>
      </c>
      <c r="AD41" s="107">
        <f t="shared" si="6"/>
        <v>8.8000000000000007</v>
      </c>
      <c r="AE41" s="107">
        <f t="shared" si="6"/>
        <v>0</v>
      </c>
      <c r="AF41" s="107">
        <f t="shared" si="6"/>
        <v>0</v>
      </c>
      <c r="AG41" s="107">
        <f t="shared" si="6"/>
        <v>30.4</v>
      </c>
      <c r="AH41" s="107">
        <f t="shared" si="6"/>
        <v>16.3</v>
      </c>
      <c r="AI41" s="107">
        <f t="shared" si="6"/>
        <v>28.2</v>
      </c>
      <c r="AJ41" s="107">
        <f t="shared" si="6"/>
        <v>36.799999999999997</v>
      </c>
      <c r="AK41" s="107">
        <f t="shared" si="6"/>
        <v>4.5</v>
      </c>
      <c r="AL41" s="107">
        <f t="shared" si="6"/>
        <v>7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12.1</v>
      </c>
      <c r="BD41" s="107">
        <f t="shared" si="6"/>
        <v>0</v>
      </c>
      <c r="BE41" s="107">
        <f t="shared" si="6"/>
        <v>2.1</v>
      </c>
      <c r="BF41" s="107">
        <f t="shared" si="6"/>
        <v>0</v>
      </c>
      <c r="BG41" s="107">
        <f t="shared" si="6"/>
        <v>9</v>
      </c>
      <c r="BH41" s="107">
        <f t="shared" si="6"/>
        <v>0</v>
      </c>
      <c r="BI41" s="107">
        <f t="shared" si="6"/>
        <v>0</v>
      </c>
      <c r="BJ41" s="107">
        <f t="shared" si="6"/>
        <v>24.4</v>
      </c>
      <c r="BK41" s="107">
        <f t="shared" si="6"/>
        <v>22.6</v>
      </c>
      <c r="BL41" s="107">
        <f t="shared" si="6"/>
        <v>34.1</v>
      </c>
      <c r="BM41" s="107">
        <f t="shared" si="6"/>
        <v>32.200000000000003</v>
      </c>
      <c r="BN41" s="107">
        <f t="shared" si="6"/>
        <v>115</v>
      </c>
      <c r="BO41" s="107">
        <f t="shared" ref="BO41:CW41" si="7">SUM(BO36:BO40)</f>
        <v>17.8</v>
      </c>
      <c r="BP41" s="107">
        <f t="shared" si="7"/>
        <v>0</v>
      </c>
      <c r="BQ41" s="107">
        <f t="shared" si="7"/>
        <v>6.6</v>
      </c>
      <c r="BR41" s="107">
        <f t="shared" si="7"/>
        <v>9.6</v>
      </c>
      <c r="BS41" s="107">
        <f t="shared" si="7"/>
        <v>3.4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54.8</v>
      </c>
      <c r="CA41" s="107">
        <f t="shared" si="7"/>
        <v>48.7</v>
      </c>
      <c r="CB41" s="107">
        <f t="shared" si="7"/>
        <v>32.700000000000003</v>
      </c>
      <c r="CC41" s="107">
        <f t="shared" si="7"/>
        <v>10.5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3.8</v>
      </c>
      <c r="CI41" s="107">
        <f t="shared" si="7"/>
        <v>9.1999999999999993</v>
      </c>
      <c r="CJ41" s="107">
        <f t="shared" si="7"/>
        <v>6.7</v>
      </c>
      <c r="CK41" s="107">
        <f t="shared" si="7"/>
        <v>0</v>
      </c>
      <c r="CL41" s="107">
        <f t="shared" si="7"/>
        <v>28.8</v>
      </c>
      <c r="CM41" s="107">
        <f t="shared" si="7"/>
        <v>20.100000000000001</v>
      </c>
      <c r="CN41" s="107">
        <f t="shared" si="7"/>
        <v>24.1</v>
      </c>
      <c r="CO41" s="107">
        <f t="shared" si="7"/>
        <v>23.9</v>
      </c>
      <c r="CP41" s="107">
        <f t="shared" si="7"/>
        <v>51.1</v>
      </c>
      <c r="CQ41" s="107">
        <f t="shared" si="7"/>
        <v>40.299999999999997</v>
      </c>
      <c r="CR41" s="107">
        <f t="shared" si="7"/>
        <v>44.5</v>
      </c>
      <c r="CS41" s="107">
        <f t="shared" si="7"/>
        <v>46.7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643.32499999999993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80.8</v>
      </c>
      <c r="C46" s="120">
        <v>40.5</v>
      </c>
      <c r="D46" s="120">
        <v>19</v>
      </c>
      <c r="E46" s="120">
        <v>22.8</v>
      </c>
      <c r="F46" s="120">
        <v>38.1</v>
      </c>
      <c r="G46" s="120">
        <v>34.6</v>
      </c>
      <c r="H46" s="120">
        <v>2.1</v>
      </c>
      <c r="I46" s="120"/>
      <c r="J46" s="120">
        <v>61.5</v>
      </c>
      <c r="K46" s="120">
        <v>55.1</v>
      </c>
      <c r="L46" s="120">
        <v>49.1</v>
      </c>
      <c r="M46" s="120">
        <v>92</v>
      </c>
      <c r="N46" s="120">
        <v>62.6</v>
      </c>
      <c r="O46" s="120">
        <v>40.700000000000003</v>
      </c>
      <c r="P46" s="120">
        <v>52.7</v>
      </c>
      <c r="Q46" s="120">
        <v>49.8</v>
      </c>
      <c r="R46" s="120">
        <v>156.19999999999999</v>
      </c>
      <c r="S46" s="120">
        <v>36.1</v>
      </c>
      <c r="T46" s="120">
        <v>52</v>
      </c>
      <c r="U46" s="120">
        <v>15.2</v>
      </c>
      <c r="V46" s="120">
        <v>50</v>
      </c>
      <c r="W46" s="120">
        <v>36.9</v>
      </c>
      <c r="X46" s="120">
        <v>51.3</v>
      </c>
      <c r="Y46" s="120">
        <v>48.3</v>
      </c>
      <c r="Z46" s="120">
        <v>12.3</v>
      </c>
      <c r="AA46" s="120">
        <v>51.8</v>
      </c>
      <c r="AB46" s="120">
        <v>252.7</v>
      </c>
      <c r="AC46" s="120">
        <v>242.3</v>
      </c>
      <c r="AD46" s="120">
        <v>8.8000000000000007</v>
      </c>
      <c r="AE46" s="120"/>
      <c r="AF46" s="120"/>
      <c r="AG46" s="120">
        <v>30.4</v>
      </c>
      <c r="AH46" s="120">
        <v>16.3</v>
      </c>
      <c r="AI46" s="120">
        <v>28.2</v>
      </c>
      <c r="AJ46" s="120">
        <v>36.799999999999997</v>
      </c>
      <c r="AK46" s="120">
        <v>4.5</v>
      </c>
      <c r="AL46" s="120">
        <v>7</v>
      </c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12.1</v>
      </c>
      <c r="BD46" s="120"/>
      <c r="BE46" s="120">
        <v>2.1</v>
      </c>
      <c r="BF46" s="120"/>
      <c r="BG46" s="120">
        <v>9</v>
      </c>
      <c r="BH46" s="120"/>
      <c r="BI46" s="120"/>
      <c r="BJ46" s="120">
        <v>24.4</v>
      </c>
      <c r="BK46" s="120">
        <v>22.6</v>
      </c>
      <c r="BL46" s="120">
        <v>34.1</v>
      </c>
      <c r="BM46" s="120">
        <v>32.200000000000003</v>
      </c>
      <c r="BN46" s="120">
        <v>115</v>
      </c>
      <c r="BO46" s="120">
        <v>17.8</v>
      </c>
      <c r="BP46" s="120"/>
      <c r="BQ46" s="120">
        <v>6.6</v>
      </c>
      <c r="BR46" s="120">
        <v>9.6</v>
      </c>
      <c r="BS46" s="120">
        <v>3.4</v>
      </c>
      <c r="BT46" s="120"/>
      <c r="BU46" s="120"/>
      <c r="BV46" s="120"/>
      <c r="BW46" s="120"/>
      <c r="BX46" s="120"/>
      <c r="BY46" s="120"/>
      <c r="BZ46" s="120">
        <v>54.8</v>
      </c>
      <c r="CA46" s="120">
        <v>48.7</v>
      </c>
      <c r="CB46" s="120">
        <v>32.700000000000003</v>
      </c>
      <c r="CC46" s="120">
        <v>10.5</v>
      </c>
      <c r="CD46" s="120"/>
      <c r="CE46" s="120"/>
      <c r="CF46" s="120"/>
      <c r="CG46" s="120"/>
      <c r="CH46" s="120">
        <v>3.8</v>
      </c>
      <c r="CI46" s="120">
        <v>9.1999999999999993</v>
      </c>
      <c r="CJ46" s="120">
        <v>6.7</v>
      </c>
      <c r="CK46" s="120"/>
      <c r="CL46" s="120">
        <v>28.8</v>
      </c>
      <c r="CM46" s="120">
        <v>20.100000000000001</v>
      </c>
      <c r="CN46" s="120">
        <v>24.1</v>
      </c>
      <c r="CO46" s="120">
        <v>23.9</v>
      </c>
      <c r="CP46" s="120">
        <v>51.1</v>
      </c>
      <c r="CQ46" s="120">
        <v>40.299999999999997</v>
      </c>
      <c r="CR46" s="120">
        <v>44.5</v>
      </c>
      <c r="CS46" s="120">
        <v>46.7</v>
      </c>
      <c r="CT46" s="122"/>
      <c r="CU46" s="122"/>
      <c r="CV46" s="122"/>
      <c r="CW46" s="121"/>
      <c r="CX46" s="97">
        <f t="array" ref="CX46">SUMPRODUCT(B46:CW46*0.25)</f>
        <v>643.32499999999993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80.8</v>
      </c>
      <c r="C50" s="107">
        <f t="shared" ref="C50:BN50" si="8">SUM(C44:C49)</f>
        <v>40.5</v>
      </c>
      <c r="D50" s="107">
        <f t="shared" si="8"/>
        <v>19</v>
      </c>
      <c r="E50" s="107">
        <f t="shared" si="8"/>
        <v>22.8</v>
      </c>
      <c r="F50" s="107">
        <f t="shared" si="8"/>
        <v>38.1</v>
      </c>
      <c r="G50" s="107">
        <f t="shared" si="8"/>
        <v>34.6</v>
      </c>
      <c r="H50" s="107">
        <f t="shared" si="8"/>
        <v>2.1</v>
      </c>
      <c r="I50" s="107">
        <f t="shared" si="8"/>
        <v>0</v>
      </c>
      <c r="J50" s="107">
        <f t="shared" si="8"/>
        <v>61.5</v>
      </c>
      <c r="K50" s="107">
        <f t="shared" si="8"/>
        <v>55.1</v>
      </c>
      <c r="L50" s="107">
        <f t="shared" si="8"/>
        <v>49.1</v>
      </c>
      <c r="M50" s="107">
        <f t="shared" si="8"/>
        <v>92</v>
      </c>
      <c r="N50" s="107">
        <f t="shared" si="8"/>
        <v>62.6</v>
      </c>
      <c r="O50" s="107">
        <f t="shared" si="8"/>
        <v>40.700000000000003</v>
      </c>
      <c r="P50" s="107">
        <f t="shared" si="8"/>
        <v>52.7</v>
      </c>
      <c r="Q50" s="107">
        <f t="shared" si="8"/>
        <v>49.8</v>
      </c>
      <c r="R50" s="107">
        <f t="shared" si="8"/>
        <v>156.19999999999999</v>
      </c>
      <c r="S50" s="107">
        <f t="shared" si="8"/>
        <v>36.1</v>
      </c>
      <c r="T50" s="107">
        <f t="shared" si="8"/>
        <v>52</v>
      </c>
      <c r="U50" s="107">
        <f t="shared" si="8"/>
        <v>15.2</v>
      </c>
      <c r="V50" s="107">
        <f t="shared" si="8"/>
        <v>50</v>
      </c>
      <c r="W50" s="107">
        <f t="shared" si="8"/>
        <v>36.9</v>
      </c>
      <c r="X50" s="107">
        <f t="shared" si="8"/>
        <v>51.3</v>
      </c>
      <c r="Y50" s="107">
        <f t="shared" si="8"/>
        <v>48.3</v>
      </c>
      <c r="Z50" s="107">
        <f t="shared" si="8"/>
        <v>12.3</v>
      </c>
      <c r="AA50" s="107">
        <f t="shared" si="8"/>
        <v>51.8</v>
      </c>
      <c r="AB50" s="107">
        <f t="shared" si="8"/>
        <v>252.7</v>
      </c>
      <c r="AC50" s="107">
        <f t="shared" si="8"/>
        <v>242.3</v>
      </c>
      <c r="AD50" s="107">
        <f t="shared" si="8"/>
        <v>8.8000000000000007</v>
      </c>
      <c r="AE50" s="107">
        <f t="shared" si="8"/>
        <v>0</v>
      </c>
      <c r="AF50" s="107">
        <f t="shared" si="8"/>
        <v>0</v>
      </c>
      <c r="AG50" s="107">
        <f t="shared" si="8"/>
        <v>30.4</v>
      </c>
      <c r="AH50" s="107">
        <f t="shared" si="8"/>
        <v>16.3</v>
      </c>
      <c r="AI50" s="107">
        <f t="shared" si="8"/>
        <v>28.2</v>
      </c>
      <c r="AJ50" s="107">
        <f t="shared" si="8"/>
        <v>36.799999999999997</v>
      </c>
      <c r="AK50" s="107">
        <f t="shared" si="8"/>
        <v>4.5</v>
      </c>
      <c r="AL50" s="107">
        <f t="shared" si="8"/>
        <v>7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12.1</v>
      </c>
      <c r="BD50" s="107">
        <f t="shared" si="8"/>
        <v>0</v>
      </c>
      <c r="BE50" s="107">
        <f t="shared" si="8"/>
        <v>2.1</v>
      </c>
      <c r="BF50" s="107">
        <f t="shared" si="8"/>
        <v>0</v>
      </c>
      <c r="BG50" s="107">
        <f t="shared" si="8"/>
        <v>9</v>
      </c>
      <c r="BH50" s="107">
        <f t="shared" si="8"/>
        <v>0</v>
      </c>
      <c r="BI50" s="107">
        <f t="shared" si="8"/>
        <v>0</v>
      </c>
      <c r="BJ50" s="107">
        <f t="shared" si="8"/>
        <v>24.4</v>
      </c>
      <c r="BK50" s="107">
        <f t="shared" si="8"/>
        <v>22.6</v>
      </c>
      <c r="BL50" s="107">
        <f t="shared" si="8"/>
        <v>34.1</v>
      </c>
      <c r="BM50" s="107">
        <f t="shared" si="8"/>
        <v>32.200000000000003</v>
      </c>
      <c r="BN50" s="107">
        <f t="shared" si="8"/>
        <v>115</v>
      </c>
      <c r="BO50" s="107">
        <f t="shared" ref="BO50:CW50" si="9">SUM(BO44:BO49)</f>
        <v>17.8</v>
      </c>
      <c r="BP50" s="107">
        <f t="shared" si="9"/>
        <v>0</v>
      </c>
      <c r="BQ50" s="107">
        <f t="shared" si="9"/>
        <v>6.6</v>
      </c>
      <c r="BR50" s="107">
        <f t="shared" si="9"/>
        <v>9.6</v>
      </c>
      <c r="BS50" s="107">
        <f t="shared" si="9"/>
        <v>3.4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54.8</v>
      </c>
      <c r="CA50" s="107">
        <f t="shared" si="9"/>
        <v>48.7</v>
      </c>
      <c r="CB50" s="107">
        <f t="shared" si="9"/>
        <v>32.700000000000003</v>
      </c>
      <c r="CC50" s="107">
        <f t="shared" si="9"/>
        <v>10.5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3.8</v>
      </c>
      <c r="CI50" s="107">
        <f t="shared" si="9"/>
        <v>9.1999999999999993</v>
      </c>
      <c r="CJ50" s="107">
        <f t="shared" si="9"/>
        <v>6.7</v>
      </c>
      <c r="CK50" s="107">
        <f t="shared" si="9"/>
        <v>0</v>
      </c>
      <c r="CL50" s="107">
        <f t="shared" si="9"/>
        <v>28.8</v>
      </c>
      <c r="CM50" s="107">
        <f t="shared" si="9"/>
        <v>20.100000000000001</v>
      </c>
      <c r="CN50" s="107">
        <f t="shared" si="9"/>
        <v>24.1</v>
      </c>
      <c r="CO50" s="107">
        <f t="shared" si="9"/>
        <v>23.9</v>
      </c>
      <c r="CP50" s="107">
        <f t="shared" si="9"/>
        <v>51.1</v>
      </c>
      <c r="CQ50" s="107">
        <f t="shared" si="9"/>
        <v>40.299999999999997</v>
      </c>
      <c r="CR50" s="107">
        <f t="shared" si="9"/>
        <v>44.5</v>
      </c>
      <c r="CS50" s="107">
        <f t="shared" si="9"/>
        <v>46.7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643.32499999999993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88.266999999999996</v>
      </c>
      <c r="C53" s="107">
        <f t="shared" ref="C53:BN53" si="12">C17+C27+C41</f>
        <v>59.257000000000005</v>
      </c>
      <c r="D53" s="107">
        <f t="shared" si="12"/>
        <v>38.088999999999999</v>
      </c>
      <c r="E53" s="107">
        <f t="shared" si="12"/>
        <v>37.106999999999999</v>
      </c>
      <c r="F53" s="107">
        <f t="shared" si="12"/>
        <v>40.521999999999998</v>
      </c>
      <c r="G53" s="107">
        <f t="shared" si="12"/>
        <v>37.122</v>
      </c>
      <c r="H53" s="107">
        <f t="shared" si="12"/>
        <v>31.557000000000002</v>
      </c>
      <c r="I53" s="107">
        <f t="shared" si="12"/>
        <v>31.971999999999998</v>
      </c>
      <c r="J53" s="107">
        <f t="shared" si="12"/>
        <v>80.239000000000004</v>
      </c>
      <c r="K53" s="107">
        <f t="shared" si="12"/>
        <v>81.509</v>
      </c>
      <c r="L53" s="107">
        <f t="shared" si="12"/>
        <v>75.483000000000004</v>
      </c>
      <c r="M53" s="107">
        <f t="shared" si="12"/>
        <v>123.006</v>
      </c>
      <c r="N53" s="107">
        <f t="shared" si="12"/>
        <v>100.12200000000001</v>
      </c>
      <c r="O53" s="107">
        <f t="shared" si="12"/>
        <v>69.498999999999995</v>
      </c>
      <c r="P53" s="107">
        <f t="shared" si="12"/>
        <v>81.532000000000011</v>
      </c>
      <c r="Q53" s="107">
        <f t="shared" si="12"/>
        <v>81.906000000000006</v>
      </c>
      <c r="R53" s="107">
        <f t="shared" si="12"/>
        <v>194.10299999999998</v>
      </c>
      <c r="S53" s="107">
        <f t="shared" si="12"/>
        <v>66.900000000000006</v>
      </c>
      <c r="T53" s="107">
        <f t="shared" si="12"/>
        <v>81.001000000000005</v>
      </c>
      <c r="U53" s="107">
        <f t="shared" si="12"/>
        <v>18.433</v>
      </c>
      <c r="V53" s="107">
        <f t="shared" si="12"/>
        <v>99.915999999999997</v>
      </c>
      <c r="W53" s="107">
        <f t="shared" si="12"/>
        <v>77.506</v>
      </c>
      <c r="X53" s="107">
        <f t="shared" si="12"/>
        <v>92.959000000000003</v>
      </c>
      <c r="Y53" s="107">
        <f t="shared" si="12"/>
        <v>50.417999999999999</v>
      </c>
      <c r="Z53" s="107">
        <f t="shared" si="12"/>
        <v>65.826999999999998</v>
      </c>
      <c r="AA53" s="107">
        <f t="shared" si="12"/>
        <v>70.11</v>
      </c>
      <c r="AB53" s="107">
        <f t="shared" si="12"/>
        <v>277.36799999999999</v>
      </c>
      <c r="AC53" s="107">
        <f t="shared" si="12"/>
        <v>273.36799999999999</v>
      </c>
      <c r="AD53" s="107">
        <f t="shared" si="12"/>
        <v>22.385000000000002</v>
      </c>
      <c r="AE53" s="107">
        <f t="shared" si="12"/>
        <v>43.786000000000001</v>
      </c>
      <c r="AF53" s="107">
        <f t="shared" si="12"/>
        <v>28.271000000000001</v>
      </c>
      <c r="AG53" s="107">
        <f t="shared" si="12"/>
        <v>58.917999999999999</v>
      </c>
      <c r="AH53" s="107">
        <f t="shared" si="12"/>
        <v>45.948999999999998</v>
      </c>
      <c r="AI53" s="107">
        <f t="shared" si="12"/>
        <v>77.613</v>
      </c>
      <c r="AJ53" s="107">
        <f t="shared" si="12"/>
        <v>73.538999999999987</v>
      </c>
      <c r="AK53" s="107">
        <f t="shared" si="12"/>
        <v>27.024999999999999</v>
      </c>
      <c r="AL53" s="107">
        <f t="shared" si="12"/>
        <v>31.573</v>
      </c>
      <c r="AM53" s="107">
        <f t="shared" si="12"/>
        <v>237.20099999999999</v>
      </c>
      <c r="AN53" s="107">
        <f t="shared" si="12"/>
        <v>31.545000000000002</v>
      </c>
      <c r="AO53" s="107">
        <f t="shared" si="12"/>
        <v>52.884999999999998</v>
      </c>
      <c r="AP53" s="107">
        <f t="shared" si="12"/>
        <v>55.716000000000001</v>
      </c>
      <c r="AQ53" s="107">
        <f t="shared" si="12"/>
        <v>15.86</v>
      </c>
      <c r="AR53" s="107">
        <f t="shared" si="12"/>
        <v>16.8</v>
      </c>
      <c r="AS53" s="107">
        <f t="shared" si="12"/>
        <v>16.172999999999998</v>
      </c>
      <c r="AT53" s="107">
        <f t="shared" si="12"/>
        <v>34.814</v>
      </c>
      <c r="AU53" s="107">
        <f t="shared" si="12"/>
        <v>36.707000000000001</v>
      </c>
      <c r="AV53" s="107">
        <f t="shared" si="12"/>
        <v>15.894</v>
      </c>
      <c r="AW53" s="107">
        <f t="shared" si="12"/>
        <v>17.491</v>
      </c>
      <c r="AX53" s="107">
        <f t="shared" si="12"/>
        <v>32.742000000000004</v>
      </c>
      <c r="AY53" s="107">
        <f t="shared" si="12"/>
        <v>13.04</v>
      </c>
      <c r="AZ53" s="107">
        <f t="shared" si="12"/>
        <v>44.247999999999998</v>
      </c>
      <c r="BA53" s="107">
        <f t="shared" si="12"/>
        <v>13.3</v>
      </c>
      <c r="BB53" s="107">
        <f t="shared" si="12"/>
        <v>8.4860000000000007</v>
      </c>
      <c r="BC53" s="107">
        <f t="shared" si="12"/>
        <v>38.268999999999998</v>
      </c>
      <c r="BD53" s="107">
        <f t="shared" si="12"/>
        <v>24.641999999999999</v>
      </c>
      <c r="BE53" s="107">
        <f t="shared" si="12"/>
        <v>24.805</v>
      </c>
      <c r="BF53" s="107">
        <f t="shared" si="12"/>
        <v>0.6</v>
      </c>
      <c r="BG53" s="107">
        <f t="shared" si="12"/>
        <v>18.183999999999997</v>
      </c>
      <c r="BH53" s="107">
        <f t="shared" si="12"/>
        <v>39.267000000000003</v>
      </c>
      <c r="BI53" s="107">
        <f t="shared" si="12"/>
        <v>8.0429999999999993</v>
      </c>
      <c r="BJ53" s="107">
        <f t="shared" si="12"/>
        <v>36.18</v>
      </c>
      <c r="BK53" s="107">
        <f t="shared" si="12"/>
        <v>31.093000000000004</v>
      </c>
      <c r="BL53" s="107">
        <f t="shared" si="12"/>
        <v>35.1</v>
      </c>
      <c r="BM53" s="107">
        <f t="shared" si="12"/>
        <v>35.271000000000001</v>
      </c>
      <c r="BN53" s="107">
        <f t="shared" si="12"/>
        <v>123.977</v>
      </c>
      <c r="BO53" s="107">
        <f t="shared" ref="BO53:CX53" si="13">BO17+BO27+BO41</f>
        <v>23.700000000000003</v>
      </c>
      <c r="BP53" s="107">
        <f t="shared" si="13"/>
        <v>4.8140000000000001</v>
      </c>
      <c r="BQ53" s="107">
        <f t="shared" si="13"/>
        <v>10.707000000000001</v>
      </c>
      <c r="BR53" s="107">
        <f t="shared" si="13"/>
        <v>25.077999999999999</v>
      </c>
      <c r="BS53" s="107">
        <f t="shared" si="13"/>
        <v>17.146999999999998</v>
      </c>
      <c r="BT53" s="107">
        <f t="shared" si="13"/>
        <v>11.916</v>
      </c>
      <c r="BU53" s="107">
        <f t="shared" si="13"/>
        <v>6.2359999999999998</v>
      </c>
      <c r="BV53" s="107">
        <f t="shared" si="13"/>
        <v>11.208</v>
      </c>
      <c r="BW53" s="107">
        <f t="shared" si="13"/>
        <v>47.256</v>
      </c>
      <c r="BX53" s="107">
        <f t="shared" si="13"/>
        <v>19.405999999999999</v>
      </c>
      <c r="BY53" s="107">
        <f t="shared" si="13"/>
        <v>22.298999999999999</v>
      </c>
      <c r="BZ53" s="107">
        <f t="shared" si="13"/>
        <v>59.790999999999997</v>
      </c>
      <c r="CA53" s="107">
        <f t="shared" si="13"/>
        <v>54.6</v>
      </c>
      <c r="CB53" s="107">
        <f t="shared" si="13"/>
        <v>41.350999999999999</v>
      </c>
      <c r="CC53" s="107">
        <f t="shared" si="13"/>
        <v>20.048000000000002</v>
      </c>
      <c r="CD53" s="107">
        <f t="shared" si="13"/>
        <v>21.762</v>
      </c>
      <c r="CE53" s="107">
        <f t="shared" si="13"/>
        <v>28.071000000000002</v>
      </c>
      <c r="CF53" s="107">
        <f t="shared" si="13"/>
        <v>29.231000000000002</v>
      </c>
      <c r="CG53" s="107">
        <f t="shared" si="13"/>
        <v>37.271999999999998</v>
      </c>
      <c r="CH53" s="107">
        <f t="shared" si="13"/>
        <v>43.470999999999997</v>
      </c>
      <c r="CI53" s="107">
        <f t="shared" si="13"/>
        <v>54.359000000000009</v>
      </c>
      <c r="CJ53" s="107">
        <f t="shared" si="13"/>
        <v>51.321000000000005</v>
      </c>
      <c r="CK53" s="107">
        <f t="shared" si="13"/>
        <v>47.703000000000003</v>
      </c>
      <c r="CL53" s="107">
        <f t="shared" si="13"/>
        <v>88.426000000000002</v>
      </c>
      <c r="CM53" s="107">
        <f t="shared" si="13"/>
        <v>63.890999999999998</v>
      </c>
      <c r="CN53" s="107">
        <f t="shared" si="13"/>
        <v>65.388000000000005</v>
      </c>
      <c r="CO53" s="107">
        <f t="shared" si="13"/>
        <v>63.030999999999999</v>
      </c>
      <c r="CP53" s="107">
        <f t="shared" si="13"/>
        <v>98.787000000000006</v>
      </c>
      <c r="CQ53" s="107">
        <f t="shared" si="13"/>
        <v>75.643000000000001</v>
      </c>
      <c r="CR53" s="107">
        <f t="shared" si="13"/>
        <v>78.724000000000004</v>
      </c>
      <c r="CS53" s="107">
        <f t="shared" si="13"/>
        <v>79.087000000000003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1298.5535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80.8</v>
      </c>
      <c r="C5" s="25">
        <v>40.5</v>
      </c>
      <c r="D5" s="25">
        <v>19</v>
      </c>
      <c r="E5" s="25">
        <v>22.8</v>
      </c>
      <c r="F5" s="25">
        <v>38.1</v>
      </c>
      <c r="G5" s="25">
        <v>34.6</v>
      </c>
      <c r="H5" s="25">
        <v>2.1</v>
      </c>
      <c r="I5" s="25">
        <v>-1.1000000000000001</v>
      </c>
      <c r="J5" s="25">
        <v>61.5</v>
      </c>
      <c r="K5" s="25">
        <v>55.1</v>
      </c>
      <c r="L5" s="25">
        <v>49.1</v>
      </c>
      <c r="M5" s="25">
        <v>92</v>
      </c>
      <c r="N5" s="25">
        <v>62.6</v>
      </c>
      <c r="O5" s="25">
        <v>40.700000000000003</v>
      </c>
      <c r="P5" s="25">
        <v>52.7</v>
      </c>
      <c r="Q5" s="25">
        <v>49.8</v>
      </c>
      <c r="R5" s="25">
        <v>156.19999999999999</v>
      </c>
      <c r="S5" s="25">
        <v>36.1</v>
      </c>
      <c r="T5" s="25">
        <v>52</v>
      </c>
      <c r="U5" s="25">
        <v>15.2</v>
      </c>
      <c r="V5" s="25">
        <v>50</v>
      </c>
      <c r="W5" s="25">
        <v>36.9</v>
      </c>
      <c r="X5" s="25">
        <v>51.3</v>
      </c>
      <c r="Y5" s="25">
        <v>48.3</v>
      </c>
      <c r="Z5" s="25">
        <v>12.3</v>
      </c>
      <c r="AA5" s="25">
        <v>51.8</v>
      </c>
      <c r="AB5" s="25">
        <v>252.7</v>
      </c>
      <c r="AC5" s="25">
        <v>242.3</v>
      </c>
      <c r="AD5" s="25">
        <v>8.8000000000000007</v>
      </c>
      <c r="AE5" s="25"/>
      <c r="AF5" s="25"/>
      <c r="AG5" s="25">
        <v>30.4</v>
      </c>
      <c r="AH5" s="25">
        <v>16.3</v>
      </c>
      <c r="AI5" s="25">
        <v>28.2</v>
      </c>
      <c r="AJ5" s="25">
        <v>36.799999999999997</v>
      </c>
      <c r="AK5" s="25">
        <v>4.5</v>
      </c>
      <c r="AL5" s="25">
        <v>7</v>
      </c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>
        <v>12.1</v>
      </c>
      <c r="BD5" s="25"/>
      <c r="BE5" s="25">
        <v>2.1</v>
      </c>
      <c r="BF5" s="25"/>
      <c r="BG5" s="25">
        <v>9</v>
      </c>
      <c r="BH5" s="25"/>
      <c r="BI5" s="25"/>
      <c r="BJ5" s="25">
        <v>24.4</v>
      </c>
      <c r="BK5" s="25">
        <v>22.6</v>
      </c>
      <c r="BL5" s="25">
        <v>34.1</v>
      </c>
      <c r="BM5" s="25">
        <v>32.200000000000003</v>
      </c>
      <c r="BN5" s="25">
        <v>115</v>
      </c>
      <c r="BO5" s="25">
        <v>17.8</v>
      </c>
      <c r="BP5" s="25">
        <v>-0.9</v>
      </c>
      <c r="BQ5" s="25">
        <v>6.6</v>
      </c>
      <c r="BR5" s="25">
        <v>9.6</v>
      </c>
      <c r="BS5" s="25">
        <v>3.4</v>
      </c>
      <c r="BT5" s="25">
        <v>-6.6</v>
      </c>
      <c r="BU5" s="25">
        <v>-2</v>
      </c>
      <c r="BV5" s="25">
        <v>-11.2</v>
      </c>
      <c r="BW5" s="25">
        <v>-47.2</v>
      </c>
      <c r="BX5" s="25">
        <v>-19.399999999999999</v>
      </c>
      <c r="BY5" s="25">
        <v>-22.3</v>
      </c>
      <c r="BZ5" s="25">
        <v>54.8</v>
      </c>
      <c r="CA5" s="25">
        <v>48.7</v>
      </c>
      <c r="CB5" s="25">
        <v>32.700000000000003</v>
      </c>
      <c r="CC5" s="25">
        <v>10.5</v>
      </c>
      <c r="CD5" s="25">
        <v>-6.2</v>
      </c>
      <c r="CE5" s="25">
        <v>-9.9</v>
      </c>
      <c r="CF5" s="25">
        <v>-26.5</v>
      </c>
      <c r="CG5" s="25">
        <v>-30.3</v>
      </c>
      <c r="CH5" s="25">
        <v>3.8</v>
      </c>
      <c r="CI5" s="25">
        <v>9.1999999999999993</v>
      </c>
      <c r="CJ5" s="25">
        <v>6.7</v>
      </c>
      <c r="CK5" s="25">
        <v>-0.6</v>
      </c>
      <c r="CL5" s="25">
        <v>28.8</v>
      </c>
      <c r="CM5" s="25">
        <v>20.100000000000001</v>
      </c>
      <c r="CN5" s="25">
        <v>24.1</v>
      </c>
      <c r="CO5" s="25">
        <v>23.9</v>
      </c>
      <c r="CP5" s="25">
        <v>51.1</v>
      </c>
      <c r="CQ5" s="25">
        <v>40.299999999999997</v>
      </c>
      <c r="CR5" s="25">
        <v>44.5</v>
      </c>
      <c r="CS5" s="25">
        <v>46.7</v>
      </c>
      <c r="CT5" s="26"/>
      <c r="CU5" s="26"/>
      <c r="CV5" s="26"/>
      <c r="CW5" s="27"/>
      <c r="CX5" s="132">
        <f t="array" ref="CX5">SUMPRODUCT(B5:CW5*0.25)</f>
        <v>597.27499999999986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95.28</v>
      </c>
      <c r="C8" s="138">
        <v>90.32</v>
      </c>
      <c r="D8" s="138">
        <v>90</v>
      </c>
      <c r="E8" s="138">
        <v>87.11</v>
      </c>
      <c r="F8" s="138">
        <v>91.47</v>
      </c>
      <c r="G8" s="138">
        <v>90.53</v>
      </c>
      <c r="H8" s="138">
        <v>77.11</v>
      </c>
      <c r="I8" s="138">
        <v>73.3</v>
      </c>
      <c r="J8" s="138">
        <v>85.35</v>
      </c>
      <c r="K8" s="138">
        <v>77.489999999999995</v>
      </c>
      <c r="L8" s="138">
        <v>77.25</v>
      </c>
      <c r="M8" s="138">
        <v>68.319999999999993</v>
      </c>
      <c r="N8" s="138">
        <v>61.31</v>
      </c>
      <c r="O8" s="138">
        <v>76.36</v>
      </c>
      <c r="P8" s="138">
        <v>76.11</v>
      </c>
      <c r="Q8" s="138">
        <v>77.59</v>
      </c>
      <c r="R8" s="138">
        <v>60.75</v>
      </c>
      <c r="S8" s="138">
        <v>76.5</v>
      </c>
      <c r="T8" s="138">
        <v>78.239999999999995</v>
      </c>
      <c r="U8" s="138">
        <v>101.42</v>
      </c>
      <c r="V8" s="138">
        <v>77.42</v>
      </c>
      <c r="W8" s="138">
        <v>87.27</v>
      </c>
      <c r="X8" s="138">
        <v>96.67</v>
      </c>
      <c r="Y8" s="138">
        <v>115.33</v>
      </c>
      <c r="Z8" s="138">
        <v>110.11</v>
      </c>
      <c r="AA8" s="138">
        <v>120.99</v>
      </c>
      <c r="AB8" s="138">
        <v>85.91</v>
      </c>
      <c r="AC8" s="138">
        <v>78.97</v>
      </c>
      <c r="AD8" s="138">
        <v>148.51</v>
      </c>
      <c r="AE8" s="138">
        <v>92.63</v>
      </c>
      <c r="AF8" s="138">
        <v>75.7</v>
      </c>
      <c r="AG8" s="138">
        <v>70.599999999999994</v>
      </c>
      <c r="AH8" s="138">
        <v>74.92</v>
      </c>
      <c r="AI8" s="138">
        <v>71.14</v>
      </c>
      <c r="AJ8" s="138">
        <v>69.900000000000006</v>
      </c>
      <c r="AK8" s="138">
        <v>32.5</v>
      </c>
      <c r="AL8" s="138">
        <v>55.67</v>
      </c>
      <c r="AM8" s="138">
        <v>30</v>
      </c>
      <c r="AN8" s="138">
        <v>32.5</v>
      </c>
      <c r="AO8" s="138">
        <v>6.25</v>
      </c>
      <c r="AP8" s="138">
        <v>7.36</v>
      </c>
      <c r="AQ8" s="138">
        <v>0</v>
      </c>
      <c r="AR8" s="138">
        <v>-2.38</v>
      </c>
      <c r="AS8" s="138">
        <v>-6.56</v>
      </c>
      <c r="AT8" s="138">
        <v>2.5099999999999998</v>
      </c>
      <c r="AU8" s="138">
        <v>2.5099999999999998</v>
      </c>
      <c r="AV8" s="138">
        <v>-3.11</v>
      </c>
      <c r="AW8" s="138">
        <v>-2.0299999999999998</v>
      </c>
      <c r="AX8" s="138">
        <v>37.68</v>
      </c>
      <c r="AY8" s="138">
        <v>27.5</v>
      </c>
      <c r="AZ8" s="138">
        <v>35</v>
      </c>
      <c r="BA8" s="138">
        <v>32.04</v>
      </c>
      <c r="BB8" s="138">
        <v>53.46</v>
      </c>
      <c r="BC8" s="138">
        <v>68</v>
      </c>
      <c r="BD8" s="138">
        <v>69.41</v>
      </c>
      <c r="BE8" s="138">
        <v>69.48</v>
      </c>
      <c r="BF8" s="138">
        <v>0</v>
      </c>
      <c r="BG8" s="138">
        <v>69.819999999999993</v>
      </c>
      <c r="BH8" s="138">
        <v>73.45</v>
      </c>
      <c r="BI8" s="138">
        <v>88.75</v>
      </c>
      <c r="BJ8" s="138">
        <v>74.489999999999995</v>
      </c>
      <c r="BK8" s="138">
        <v>95.49</v>
      </c>
      <c r="BL8" s="138">
        <v>160.22</v>
      </c>
      <c r="BM8" s="138">
        <v>197.67</v>
      </c>
      <c r="BN8" s="138">
        <v>139.16999999999999</v>
      </c>
      <c r="BO8" s="138">
        <v>159.12</v>
      </c>
      <c r="BP8" s="138">
        <v>171.67</v>
      </c>
      <c r="BQ8" s="138">
        <v>222.94</v>
      </c>
      <c r="BR8" s="138">
        <v>172.62</v>
      </c>
      <c r="BS8" s="138">
        <v>174.06</v>
      </c>
      <c r="BT8" s="138">
        <v>186.8</v>
      </c>
      <c r="BU8" s="138">
        <v>229.3</v>
      </c>
      <c r="BV8" s="138">
        <v>183.8</v>
      </c>
      <c r="BW8" s="138">
        <v>200.21</v>
      </c>
      <c r="BX8" s="138">
        <v>181.44</v>
      </c>
      <c r="BY8" s="138">
        <v>183.11</v>
      </c>
      <c r="BZ8" s="138">
        <v>187.96</v>
      </c>
      <c r="CA8" s="138">
        <v>188</v>
      </c>
      <c r="CB8" s="138">
        <v>188</v>
      </c>
      <c r="CC8" s="138">
        <v>184.33</v>
      </c>
      <c r="CD8" s="138">
        <v>184.54</v>
      </c>
      <c r="CE8" s="138">
        <v>173.33</v>
      </c>
      <c r="CF8" s="138">
        <v>125.99</v>
      </c>
      <c r="CG8" s="138">
        <v>96.45</v>
      </c>
      <c r="CH8" s="138">
        <v>149</v>
      </c>
      <c r="CI8" s="138">
        <v>135.36000000000001</v>
      </c>
      <c r="CJ8" s="138">
        <v>100.08</v>
      </c>
      <c r="CK8" s="138">
        <v>96.52</v>
      </c>
      <c r="CL8" s="138">
        <v>121.51</v>
      </c>
      <c r="CM8" s="138">
        <v>101.84</v>
      </c>
      <c r="CN8" s="138">
        <v>96.86</v>
      </c>
      <c r="CO8" s="138">
        <v>86.57</v>
      </c>
      <c r="CP8" s="138">
        <v>107.19</v>
      </c>
      <c r="CQ8" s="138">
        <v>95.17</v>
      </c>
      <c r="CR8" s="138">
        <v>89.7</v>
      </c>
      <c r="CS8" s="138">
        <v>81.430000000000007</v>
      </c>
      <c r="CT8" s="139"/>
      <c r="CU8" s="139"/>
      <c r="CV8" s="139"/>
      <c r="CW8" s="140"/>
      <c r="CX8" s="141">
        <f>IF(SUM(B8:CW8)&lt;&gt;0,AVERAGEIF(B8:CW8,"&lt;&gt;"""),"")</f>
        <v>94.683645833333344</v>
      </c>
    </row>
    <row r="9" spans="1:102" ht="24.95" customHeight="1" thickBot="1" x14ac:dyDescent="0.25">
      <c r="A9" s="133" t="s">
        <v>6</v>
      </c>
      <c r="B9" s="42">
        <v>90.677499999999995</v>
      </c>
      <c r="C9" s="43">
        <v>90.677499999999995</v>
      </c>
      <c r="D9" s="43">
        <v>90.677499999999995</v>
      </c>
      <c r="E9" s="43">
        <v>90.677499999999995</v>
      </c>
      <c r="F9" s="43">
        <v>83.102500000000006</v>
      </c>
      <c r="G9" s="43">
        <v>83.102500000000006</v>
      </c>
      <c r="H9" s="43">
        <v>83.102500000000006</v>
      </c>
      <c r="I9" s="43">
        <v>83.102500000000006</v>
      </c>
      <c r="J9" s="43">
        <v>77.102500000000006</v>
      </c>
      <c r="K9" s="43">
        <v>77.102500000000006</v>
      </c>
      <c r="L9" s="43">
        <v>77.102500000000006</v>
      </c>
      <c r="M9" s="43">
        <v>77.102500000000006</v>
      </c>
      <c r="N9" s="43">
        <v>72.842500000000001</v>
      </c>
      <c r="O9" s="43">
        <v>72.842500000000001</v>
      </c>
      <c r="P9" s="43">
        <v>72.842500000000001</v>
      </c>
      <c r="Q9" s="43">
        <v>72.842500000000001</v>
      </c>
      <c r="R9" s="43">
        <v>79.227500000000006</v>
      </c>
      <c r="S9" s="43">
        <v>79.227500000000006</v>
      </c>
      <c r="T9" s="43">
        <v>79.227500000000006</v>
      </c>
      <c r="U9" s="43">
        <v>79.227500000000006</v>
      </c>
      <c r="V9" s="43">
        <v>94.172499999999999</v>
      </c>
      <c r="W9" s="43">
        <v>94.172499999999999</v>
      </c>
      <c r="X9" s="43">
        <v>94.172499999999999</v>
      </c>
      <c r="Y9" s="43">
        <v>94.172499999999999</v>
      </c>
      <c r="Z9" s="43">
        <v>98.995000000000005</v>
      </c>
      <c r="AA9" s="43">
        <v>98.995000000000005</v>
      </c>
      <c r="AB9" s="43">
        <v>98.995000000000005</v>
      </c>
      <c r="AC9" s="43">
        <v>98.995000000000005</v>
      </c>
      <c r="AD9" s="43">
        <v>96.86</v>
      </c>
      <c r="AE9" s="43">
        <v>96.86</v>
      </c>
      <c r="AF9" s="43">
        <v>96.86</v>
      </c>
      <c r="AG9" s="43">
        <v>96.86</v>
      </c>
      <c r="AH9" s="43">
        <v>62.115000000000002</v>
      </c>
      <c r="AI9" s="43">
        <v>62.115000000000002</v>
      </c>
      <c r="AJ9" s="43">
        <v>62.115000000000002</v>
      </c>
      <c r="AK9" s="43">
        <v>62.115000000000002</v>
      </c>
      <c r="AL9" s="43">
        <v>31.105</v>
      </c>
      <c r="AM9" s="43">
        <v>31.105</v>
      </c>
      <c r="AN9" s="43">
        <v>31.105</v>
      </c>
      <c r="AO9" s="43">
        <v>31.105</v>
      </c>
      <c r="AP9" s="43">
        <v>-0.39500000000000002</v>
      </c>
      <c r="AQ9" s="43">
        <v>-0.39500000000000002</v>
      </c>
      <c r="AR9" s="43">
        <v>-0.39500000000000002</v>
      </c>
      <c r="AS9" s="43">
        <v>-0.39500000000000002</v>
      </c>
      <c r="AT9" s="43">
        <v>-0.03</v>
      </c>
      <c r="AU9" s="43">
        <v>-0.03</v>
      </c>
      <c r="AV9" s="43">
        <v>-0.03</v>
      </c>
      <c r="AW9" s="43">
        <v>-0.03</v>
      </c>
      <c r="AX9" s="43">
        <v>33.055</v>
      </c>
      <c r="AY9" s="43">
        <v>33.055</v>
      </c>
      <c r="AZ9" s="43">
        <v>33.055</v>
      </c>
      <c r="BA9" s="43">
        <v>33.055</v>
      </c>
      <c r="BB9" s="43">
        <v>65.087500000000006</v>
      </c>
      <c r="BC9" s="43">
        <v>65.087500000000006</v>
      </c>
      <c r="BD9" s="43">
        <v>65.087500000000006</v>
      </c>
      <c r="BE9" s="43">
        <v>65.087500000000006</v>
      </c>
      <c r="BF9" s="43">
        <v>58.005000000000003</v>
      </c>
      <c r="BG9" s="43">
        <v>58.005000000000003</v>
      </c>
      <c r="BH9" s="43">
        <v>58.005000000000003</v>
      </c>
      <c r="BI9" s="43">
        <v>58.005000000000003</v>
      </c>
      <c r="BJ9" s="43">
        <v>131.9675</v>
      </c>
      <c r="BK9" s="43">
        <v>131.9675</v>
      </c>
      <c r="BL9" s="43">
        <v>131.9675</v>
      </c>
      <c r="BM9" s="43">
        <v>131.9675</v>
      </c>
      <c r="BN9" s="43">
        <v>173.22499999999999</v>
      </c>
      <c r="BO9" s="43">
        <v>173.22499999999999</v>
      </c>
      <c r="BP9" s="43">
        <v>173.22499999999999</v>
      </c>
      <c r="BQ9" s="43">
        <v>173.22499999999999</v>
      </c>
      <c r="BR9" s="43">
        <v>190.69499999999999</v>
      </c>
      <c r="BS9" s="43">
        <v>190.69499999999999</v>
      </c>
      <c r="BT9" s="43">
        <v>190.69499999999999</v>
      </c>
      <c r="BU9" s="43">
        <v>190.69499999999999</v>
      </c>
      <c r="BV9" s="43">
        <v>187.14</v>
      </c>
      <c r="BW9" s="43">
        <v>187.14</v>
      </c>
      <c r="BX9" s="43">
        <v>187.14</v>
      </c>
      <c r="BY9" s="43">
        <v>187.14</v>
      </c>
      <c r="BZ9" s="43">
        <v>187.07249999999999</v>
      </c>
      <c r="CA9" s="43">
        <v>187.07249999999999</v>
      </c>
      <c r="CB9" s="43">
        <v>187.07249999999999</v>
      </c>
      <c r="CC9" s="43">
        <v>187.07249999999999</v>
      </c>
      <c r="CD9" s="43">
        <v>145.07749999999999</v>
      </c>
      <c r="CE9" s="43">
        <v>145.07749999999999</v>
      </c>
      <c r="CF9" s="43">
        <v>145.07749999999999</v>
      </c>
      <c r="CG9" s="43">
        <v>145.07749999999999</v>
      </c>
      <c r="CH9" s="43">
        <v>120.24</v>
      </c>
      <c r="CI9" s="43">
        <v>120.24</v>
      </c>
      <c r="CJ9" s="43">
        <v>120.24</v>
      </c>
      <c r="CK9" s="43">
        <v>120.24</v>
      </c>
      <c r="CL9" s="43">
        <v>101.69499999999999</v>
      </c>
      <c r="CM9" s="43">
        <v>101.69499999999999</v>
      </c>
      <c r="CN9" s="43">
        <v>101.69499999999999</v>
      </c>
      <c r="CO9" s="43">
        <v>101.69499999999999</v>
      </c>
      <c r="CP9" s="43">
        <v>93.372500000000002</v>
      </c>
      <c r="CQ9" s="43">
        <v>93.372500000000002</v>
      </c>
      <c r="CR9" s="43">
        <v>93.372500000000002</v>
      </c>
      <c r="CS9" s="43">
        <v>93.372500000000002</v>
      </c>
      <c r="CT9" s="44"/>
      <c r="CU9" s="44"/>
      <c r="CV9" s="44"/>
      <c r="CW9" s="45"/>
      <c r="CX9" s="142">
        <f>IF(SUM(B9:CW9)&lt;&gt;0,AVERAGEIF(B9:CW9,"&lt;&gt;"""),"")</f>
        <v>94.683645833333301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>
        <v>1.1000000000000001</v>
      </c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0.9</v>
      </c>
      <c r="BQ14" s="149"/>
      <c r="BR14" s="149"/>
      <c r="BS14" s="149"/>
      <c r="BT14" s="149">
        <v>6.6</v>
      </c>
      <c r="BU14" s="149">
        <v>2</v>
      </c>
      <c r="BV14" s="149">
        <v>11.2</v>
      </c>
      <c r="BW14" s="149">
        <v>47.2</v>
      </c>
      <c r="BX14" s="149">
        <v>19.399999999999999</v>
      </c>
      <c r="BY14" s="149">
        <v>22.3</v>
      </c>
      <c r="BZ14" s="149"/>
      <c r="CA14" s="149"/>
      <c r="CB14" s="149"/>
      <c r="CC14" s="149"/>
      <c r="CD14" s="149">
        <v>6.2</v>
      </c>
      <c r="CE14" s="149">
        <v>9.9</v>
      </c>
      <c r="CF14" s="149">
        <v>26.5</v>
      </c>
      <c r="CG14" s="149">
        <v>30.3</v>
      </c>
      <c r="CH14" s="149"/>
      <c r="CI14" s="149"/>
      <c r="CJ14" s="149"/>
      <c r="CK14" s="149">
        <v>0.6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46.050000000000004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1.1000000000000001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0.9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6.6</v>
      </c>
      <c r="BU17" s="160">
        <f t="shared" si="1"/>
        <v>2</v>
      </c>
      <c r="BV17" s="160">
        <f t="shared" si="1"/>
        <v>11.2</v>
      </c>
      <c r="BW17" s="160">
        <f t="shared" si="1"/>
        <v>47.2</v>
      </c>
      <c r="BX17" s="160">
        <f t="shared" si="1"/>
        <v>19.399999999999999</v>
      </c>
      <c r="BY17" s="160">
        <f t="shared" si="1"/>
        <v>22.3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6.2</v>
      </c>
      <c r="CE17" s="160">
        <f t="shared" si="1"/>
        <v>9.9</v>
      </c>
      <c r="CF17" s="160">
        <f t="shared" si="1"/>
        <v>26.5</v>
      </c>
      <c r="CG17" s="160">
        <f t="shared" si="1"/>
        <v>30.3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0.6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46.050000000000004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80.8</v>
      </c>
      <c r="C22" s="149">
        <v>40.5</v>
      </c>
      <c r="D22" s="149">
        <v>19</v>
      </c>
      <c r="E22" s="149">
        <v>22.8</v>
      </c>
      <c r="F22" s="149">
        <v>38.1</v>
      </c>
      <c r="G22" s="149">
        <v>34.6</v>
      </c>
      <c r="H22" s="149">
        <v>2.1</v>
      </c>
      <c r="I22" s="149"/>
      <c r="J22" s="149">
        <v>61.5</v>
      </c>
      <c r="K22" s="149">
        <v>55.1</v>
      </c>
      <c r="L22" s="149">
        <v>49.1</v>
      </c>
      <c r="M22" s="149">
        <v>92</v>
      </c>
      <c r="N22" s="149">
        <v>62.6</v>
      </c>
      <c r="O22" s="149">
        <v>40.700000000000003</v>
      </c>
      <c r="P22" s="149">
        <v>52.7</v>
      </c>
      <c r="Q22" s="149">
        <v>49.8</v>
      </c>
      <c r="R22" s="149">
        <v>156.19999999999999</v>
      </c>
      <c r="S22" s="149">
        <v>36.1</v>
      </c>
      <c r="T22" s="149">
        <v>52</v>
      </c>
      <c r="U22" s="149">
        <v>15.2</v>
      </c>
      <c r="V22" s="149">
        <v>50</v>
      </c>
      <c r="W22" s="149">
        <v>36.9</v>
      </c>
      <c r="X22" s="149">
        <v>51.3</v>
      </c>
      <c r="Y22" s="149">
        <v>48.3</v>
      </c>
      <c r="Z22" s="149">
        <v>12.3</v>
      </c>
      <c r="AA22" s="149">
        <v>51.8</v>
      </c>
      <c r="AB22" s="149">
        <v>252.7</v>
      </c>
      <c r="AC22" s="149">
        <v>242.3</v>
      </c>
      <c r="AD22" s="149">
        <v>8.8000000000000007</v>
      </c>
      <c r="AE22" s="149"/>
      <c r="AF22" s="149"/>
      <c r="AG22" s="149">
        <v>30.4</v>
      </c>
      <c r="AH22" s="149">
        <v>16.3</v>
      </c>
      <c r="AI22" s="149">
        <v>28.2</v>
      </c>
      <c r="AJ22" s="149">
        <v>36.799999999999997</v>
      </c>
      <c r="AK22" s="149">
        <v>4.5</v>
      </c>
      <c r="AL22" s="149">
        <v>7</v>
      </c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>
        <v>12.1</v>
      </c>
      <c r="BD22" s="149"/>
      <c r="BE22" s="149">
        <v>2.1</v>
      </c>
      <c r="BF22" s="149"/>
      <c r="BG22" s="149">
        <v>9</v>
      </c>
      <c r="BH22" s="149"/>
      <c r="BI22" s="149"/>
      <c r="BJ22" s="149">
        <v>24.4</v>
      </c>
      <c r="BK22" s="149">
        <v>22.6</v>
      </c>
      <c r="BL22" s="149">
        <v>34.1</v>
      </c>
      <c r="BM22" s="149">
        <v>32.200000000000003</v>
      </c>
      <c r="BN22" s="149">
        <v>115</v>
      </c>
      <c r="BO22" s="149">
        <v>17.8</v>
      </c>
      <c r="BP22" s="149"/>
      <c r="BQ22" s="149">
        <v>6.6</v>
      </c>
      <c r="BR22" s="149">
        <v>9.6</v>
      </c>
      <c r="BS22" s="149">
        <v>3.4</v>
      </c>
      <c r="BT22" s="149"/>
      <c r="BU22" s="149"/>
      <c r="BV22" s="149"/>
      <c r="BW22" s="149"/>
      <c r="BX22" s="149"/>
      <c r="BY22" s="149"/>
      <c r="BZ22" s="149">
        <v>54.8</v>
      </c>
      <c r="CA22" s="149">
        <v>48.7</v>
      </c>
      <c r="CB22" s="149">
        <v>32.700000000000003</v>
      </c>
      <c r="CC22" s="149">
        <v>10.5</v>
      </c>
      <c r="CD22" s="149"/>
      <c r="CE22" s="149"/>
      <c r="CF22" s="149"/>
      <c r="CG22" s="149"/>
      <c r="CH22" s="149">
        <v>3.8</v>
      </c>
      <c r="CI22" s="149">
        <v>9.1999999999999993</v>
      </c>
      <c r="CJ22" s="149">
        <v>6.7</v>
      </c>
      <c r="CK22" s="149"/>
      <c r="CL22" s="149">
        <v>28.8</v>
      </c>
      <c r="CM22" s="149">
        <v>20.100000000000001</v>
      </c>
      <c r="CN22" s="149">
        <v>24.1</v>
      </c>
      <c r="CO22" s="149">
        <v>23.9</v>
      </c>
      <c r="CP22" s="149">
        <v>51.1</v>
      </c>
      <c r="CQ22" s="149">
        <v>40.299999999999997</v>
      </c>
      <c r="CR22" s="149">
        <v>44.5</v>
      </c>
      <c r="CS22" s="149">
        <v>46.7</v>
      </c>
      <c r="CT22" s="150"/>
      <c r="CU22" s="150"/>
      <c r="CV22" s="150"/>
      <c r="CW22" s="151"/>
      <c r="CX22" s="152">
        <f t="array" ref="CX22">SUMPRODUCT(B22:CW22*0.25)</f>
        <v>643.32499999999993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80.8</v>
      </c>
      <c r="C25" s="160">
        <f t="shared" ref="C25:BN25" si="2">SUM(C20:C24)</f>
        <v>40.5</v>
      </c>
      <c r="D25" s="160">
        <f t="shared" si="2"/>
        <v>19</v>
      </c>
      <c r="E25" s="160">
        <f t="shared" si="2"/>
        <v>22.8</v>
      </c>
      <c r="F25" s="160">
        <f t="shared" si="2"/>
        <v>38.1</v>
      </c>
      <c r="G25" s="160">
        <f t="shared" si="2"/>
        <v>34.6</v>
      </c>
      <c r="H25" s="160">
        <f t="shared" si="2"/>
        <v>2.1</v>
      </c>
      <c r="I25" s="160">
        <f t="shared" si="2"/>
        <v>0</v>
      </c>
      <c r="J25" s="160">
        <f t="shared" si="2"/>
        <v>61.5</v>
      </c>
      <c r="K25" s="160">
        <f t="shared" si="2"/>
        <v>55.1</v>
      </c>
      <c r="L25" s="160">
        <f t="shared" si="2"/>
        <v>49.1</v>
      </c>
      <c r="M25" s="160">
        <f t="shared" si="2"/>
        <v>92</v>
      </c>
      <c r="N25" s="160">
        <f t="shared" si="2"/>
        <v>62.6</v>
      </c>
      <c r="O25" s="160">
        <f t="shared" si="2"/>
        <v>40.700000000000003</v>
      </c>
      <c r="P25" s="160">
        <f t="shared" si="2"/>
        <v>52.7</v>
      </c>
      <c r="Q25" s="160">
        <f t="shared" si="2"/>
        <v>49.8</v>
      </c>
      <c r="R25" s="160">
        <f t="shared" si="2"/>
        <v>156.19999999999999</v>
      </c>
      <c r="S25" s="160">
        <f t="shared" si="2"/>
        <v>36.1</v>
      </c>
      <c r="T25" s="160">
        <f t="shared" si="2"/>
        <v>52</v>
      </c>
      <c r="U25" s="160">
        <f t="shared" si="2"/>
        <v>15.2</v>
      </c>
      <c r="V25" s="160">
        <f t="shared" si="2"/>
        <v>50</v>
      </c>
      <c r="W25" s="160">
        <f t="shared" si="2"/>
        <v>36.9</v>
      </c>
      <c r="X25" s="160">
        <f t="shared" si="2"/>
        <v>51.3</v>
      </c>
      <c r="Y25" s="160">
        <f t="shared" si="2"/>
        <v>48.3</v>
      </c>
      <c r="Z25" s="160">
        <f t="shared" si="2"/>
        <v>12.3</v>
      </c>
      <c r="AA25" s="160">
        <f t="shared" si="2"/>
        <v>51.8</v>
      </c>
      <c r="AB25" s="160">
        <f t="shared" si="2"/>
        <v>252.7</v>
      </c>
      <c r="AC25" s="160">
        <f t="shared" si="2"/>
        <v>242.3</v>
      </c>
      <c r="AD25" s="160">
        <f t="shared" si="2"/>
        <v>8.8000000000000007</v>
      </c>
      <c r="AE25" s="160">
        <f t="shared" si="2"/>
        <v>0</v>
      </c>
      <c r="AF25" s="160">
        <f t="shared" si="2"/>
        <v>0</v>
      </c>
      <c r="AG25" s="160">
        <f t="shared" si="2"/>
        <v>30.4</v>
      </c>
      <c r="AH25" s="160">
        <f t="shared" si="2"/>
        <v>16.3</v>
      </c>
      <c r="AI25" s="160">
        <f t="shared" si="2"/>
        <v>28.2</v>
      </c>
      <c r="AJ25" s="160">
        <f t="shared" si="2"/>
        <v>36.799999999999997</v>
      </c>
      <c r="AK25" s="160">
        <f t="shared" si="2"/>
        <v>4.5</v>
      </c>
      <c r="AL25" s="160">
        <f t="shared" si="2"/>
        <v>7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12.1</v>
      </c>
      <c r="BD25" s="160">
        <f t="shared" si="2"/>
        <v>0</v>
      </c>
      <c r="BE25" s="160">
        <f t="shared" si="2"/>
        <v>2.1</v>
      </c>
      <c r="BF25" s="160">
        <f t="shared" si="2"/>
        <v>0</v>
      </c>
      <c r="BG25" s="160">
        <f t="shared" si="2"/>
        <v>9</v>
      </c>
      <c r="BH25" s="160">
        <f t="shared" si="2"/>
        <v>0</v>
      </c>
      <c r="BI25" s="160">
        <f t="shared" si="2"/>
        <v>0</v>
      </c>
      <c r="BJ25" s="160">
        <f t="shared" si="2"/>
        <v>24.4</v>
      </c>
      <c r="BK25" s="160">
        <f t="shared" si="2"/>
        <v>22.6</v>
      </c>
      <c r="BL25" s="160">
        <f t="shared" si="2"/>
        <v>34.1</v>
      </c>
      <c r="BM25" s="160">
        <f t="shared" si="2"/>
        <v>32.200000000000003</v>
      </c>
      <c r="BN25" s="160">
        <f t="shared" si="2"/>
        <v>115</v>
      </c>
      <c r="BO25" s="160">
        <f t="shared" ref="BO25:CW25" si="3">SUM(BO20:BO24)</f>
        <v>17.8</v>
      </c>
      <c r="BP25" s="160">
        <f t="shared" si="3"/>
        <v>0</v>
      </c>
      <c r="BQ25" s="160">
        <f t="shared" si="3"/>
        <v>6.6</v>
      </c>
      <c r="BR25" s="160">
        <f t="shared" si="3"/>
        <v>9.6</v>
      </c>
      <c r="BS25" s="160">
        <f t="shared" si="3"/>
        <v>3.4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54.8</v>
      </c>
      <c r="CA25" s="160">
        <f t="shared" si="3"/>
        <v>48.7</v>
      </c>
      <c r="CB25" s="160">
        <f t="shared" si="3"/>
        <v>32.700000000000003</v>
      </c>
      <c r="CC25" s="160">
        <f t="shared" si="3"/>
        <v>10.5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3.8</v>
      </c>
      <c r="CI25" s="160">
        <f t="shared" si="3"/>
        <v>9.1999999999999993</v>
      </c>
      <c r="CJ25" s="160">
        <f t="shared" si="3"/>
        <v>6.7</v>
      </c>
      <c r="CK25" s="160">
        <f t="shared" si="3"/>
        <v>0</v>
      </c>
      <c r="CL25" s="160">
        <f t="shared" si="3"/>
        <v>28.8</v>
      </c>
      <c r="CM25" s="160">
        <f t="shared" si="3"/>
        <v>20.100000000000001</v>
      </c>
      <c r="CN25" s="160">
        <f t="shared" si="3"/>
        <v>24.1</v>
      </c>
      <c r="CO25" s="160">
        <f t="shared" si="3"/>
        <v>23.9</v>
      </c>
      <c r="CP25" s="160">
        <f t="shared" si="3"/>
        <v>51.1</v>
      </c>
      <c r="CQ25" s="160">
        <f t="shared" si="3"/>
        <v>40.299999999999997</v>
      </c>
      <c r="CR25" s="160">
        <f t="shared" si="3"/>
        <v>44.5</v>
      </c>
      <c r="CS25" s="160">
        <f t="shared" si="3"/>
        <v>46.7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643.32499999999993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2025-10-27T21:23:12Z</dcterms:created>
  <dcterms:modified xsi:type="dcterms:W3CDTF">2025-10-27T21:23:15Z</dcterms:modified>
</cp:coreProperties>
</file>