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70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<sst xmlns="http://schemas.openxmlformats.org/spreadsheetml/2006/main" count="124" uniqueCount="57">
  <si>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19/08/2026 14:05:40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</si>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</sst>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65F-4C80-8C13-3CECBD5CA36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65F-4C80-8C13-3CECBD5CA36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B65F-4C80-8C13-3CECBD5CA36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B65F-4C80-8C13-3CECBD5CA36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65F-4C80-8C13-3CECBD5CA36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65F-4C80-8C13-3CECBD5CA366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65F-4C80-8C13-3CECBD5CA366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591.87199999999996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574.99300000000005</c:v>
                </c:pt>
                <c:pt idx="8">
                  <c:v>589.67399999999998</c:v>
                </c:pt>
                <c:pt idx="9">
                  <c:v>500</c:v>
                </c:pt>
                <c:pt idx="10">
                  <c:v>500</c:v>
                </c:pt>
                <c:pt idx="11">
                  <c:v>500</c:v>
                </c:pt>
                <c:pt idx="12">
                  <c:v>500</c:v>
                </c:pt>
                <c:pt idx="13">
                  <c:v>500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  <c:pt idx="20">
                  <c:v>500</c:v>
                </c:pt>
                <c:pt idx="21">
                  <c:v>567.56899999999996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350</c:v>
                </c:pt>
                <c:pt idx="34">
                  <c:v>350</c:v>
                </c:pt>
                <c:pt idx="35">
                  <c:v>350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549.91800000000001</c:v>
                </c:pt>
                <c:pt idx="67">
                  <c:v>616</c:v>
                </c:pt>
                <c:pt idx="68">
                  <c:v>584.78599999999994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65F-4C80-8C13-3CECBD5CA366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65F-4C80-8C13-3CECBD5CA366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4411.8999999999996</c:v>
                </c:pt>
                <c:pt idx="1">
                  <c:v>4383.9030000000002</c:v>
                </c:pt>
                <c:pt idx="2">
                  <c:v>4133.8999999999996</c:v>
                </c:pt>
                <c:pt idx="3">
                  <c:v>4133.8999999999996</c:v>
                </c:pt>
                <c:pt idx="4">
                  <c:v>4141.8999999999996</c:v>
                </c:pt>
                <c:pt idx="5">
                  <c:v>4141.8999999999996</c:v>
                </c:pt>
                <c:pt idx="6">
                  <c:v>4116.8999999999996</c:v>
                </c:pt>
                <c:pt idx="7">
                  <c:v>3971.3829999999998</c:v>
                </c:pt>
                <c:pt idx="8">
                  <c:v>3877.9270000000001</c:v>
                </c:pt>
                <c:pt idx="9">
                  <c:v>3867.6770000000001</c:v>
                </c:pt>
                <c:pt idx="10">
                  <c:v>3864.799</c:v>
                </c:pt>
                <c:pt idx="11">
                  <c:v>3844.9</c:v>
                </c:pt>
                <c:pt idx="12">
                  <c:v>3857.9169999999999</c:v>
                </c:pt>
                <c:pt idx="13">
                  <c:v>3831.3230000000003</c:v>
                </c:pt>
                <c:pt idx="14">
                  <c:v>3853.21</c:v>
                </c:pt>
                <c:pt idx="15">
                  <c:v>3827.154</c:v>
                </c:pt>
                <c:pt idx="16">
                  <c:v>3818.181</c:v>
                </c:pt>
                <c:pt idx="17">
                  <c:v>3742.9180000000001</c:v>
                </c:pt>
                <c:pt idx="18">
                  <c:v>3792.5689999999995</c:v>
                </c:pt>
                <c:pt idx="19">
                  <c:v>3836.4110000000001</c:v>
                </c:pt>
                <c:pt idx="20">
                  <c:v>3842.5840000000003</c:v>
                </c:pt>
                <c:pt idx="21">
                  <c:v>3856.1190000000001</c:v>
                </c:pt>
                <c:pt idx="22">
                  <c:v>3896.94</c:v>
                </c:pt>
                <c:pt idx="23">
                  <c:v>4067.174</c:v>
                </c:pt>
                <c:pt idx="24">
                  <c:v>4047.2829999999999</c:v>
                </c:pt>
                <c:pt idx="25">
                  <c:v>4087.8630000000003</c:v>
                </c:pt>
                <c:pt idx="26">
                  <c:v>4075.6390000000001</c:v>
                </c:pt>
                <c:pt idx="27">
                  <c:v>3995.1120000000005</c:v>
                </c:pt>
                <c:pt idx="28">
                  <c:v>3724.9</c:v>
                </c:pt>
                <c:pt idx="29">
                  <c:v>3700.0680000000002</c:v>
                </c:pt>
                <c:pt idx="30">
                  <c:v>3678</c:v>
                </c:pt>
                <c:pt idx="31">
                  <c:v>3574.5210000000002</c:v>
                </c:pt>
                <c:pt idx="32">
                  <c:v>3595.5390000000002</c:v>
                </c:pt>
                <c:pt idx="33">
                  <c:v>3111.9</c:v>
                </c:pt>
                <c:pt idx="34">
                  <c:v>2743.444</c:v>
                </c:pt>
                <c:pt idx="35">
                  <c:v>2077.9</c:v>
                </c:pt>
                <c:pt idx="36">
                  <c:v>1981.9</c:v>
                </c:pt>
                <c:pt idx="37">
                  <c:v>1386.9</c:v>
                </c:pt>
                <c:pt idx="38">
                  <c:v>1385.9</c:v>
                </c:pt>
                <c:pt idx="39">
                  <c:v>1305.9000000000001</c:v>
                </c:pt>
                <c:pt idx="40">
                  <c:v>1039.9000000000001</c:v>
                </c:pt>
                <c:pt idx="41">
                  <c:v>994.9</c:v>
                </c:pt>
                <c:pt idx="42">
                  <c:v>949.9</c:v>
                </c:pt>
                <c:pt idx="43">
                  <c:v>949.9</c:v>
                </c:pt>
                <c:pt idx="44">
                  <c:v>949.9</c:v>
                </c:pt>
                <c:pt idx="45">
                  <c:v>949.9</c:v>
                </c:pt>
                <c:pt idx="46">
                  <c:v>949.9</c:v>
                </c:pt>
                <c:pt idx="47">
                  <c:v>949.9</c:v>
                </c:pt>
                <c:pt idx="48">
                  <c:v>949.9</c:v>
                </c:pt>
                <c:pt idx="49">
                  <c:v>949.9</c:v>
                </c:pt>
                <c:pt idx="50">
                  <c:v>949.9</c:v>
                </c:pt>
                <c:pt idx="51">
                  <c:v>949.9</c:v>
                </c:pt>
                <c:pt idx="52">
                  <c:v>949.9</c:v>
                </c:pt>
                <c:pt idx="53">
                  <c:v>949.9</c:v>
                </c:pt>
                <c:pt idx="54">
                  <c:v>949.9</c:v>
                </c:pt>
                <c:pt idx="55">
                  <c:v>949.9</c:v>
                </c:pt>
                <c:pt idx="56">
                  <c:v>979.9</c:v>
                </c:pt>
                <c:pt idx="57">
                  <c:v>999.9</c:v>
                </c:pt>
                <c:pt idx="58">
                  <c:v>1114.9000000000001</c:v>
                </c:pt>
                <c:pt idx="59">
                  <c:v>1137.9000000000001</c:v>
                </c:pt>
                <c:pt idx="60">
                  <c:v>1432.9</c:v>
                </c:pt>
                <c:pt idx="61">
                  <c:v>1502.9</c:v>
                </c:pt>
                <c:pt idx="62">
                  <c:v>1954.2330000000002</c:v>
                </c:pt>
                <c:pt idx="63">
                  <c:v>2456.9</c:v>
                </c:pt>
                <c:pt idx="64">
                  <c:v>2487.9760000000001</c:v>
                </c:pt>
                <c:pt idx="65">
                  <c:v>3058.4360000000001</c:v>
                </c:pt>
                <c:pt idx="66">
                  <c:v>3304.1320000000001</c:v>
                </c:pt>
                <c:pt idx="67">
                  <c:v>3338.9</c:v>
                </c:pt>
                <c:pt idx="68">
                  <c:v>3656.3360000000002</c:v>
                </c:pt>
                <c:pt idx="69">
                  <c:v>3797.1089999999999</c:v>
                </c:pt>
                <c:pt idx="70">
                  <c:v>3804.9</c:v>
                </c:pt>
                <c:pt idx="71">
                  <c:v>3804.9</c:v>
                </c:pt>
                <c:pt idx="72">
                  <c:v>3841.9</c:v>
                </c:pt>
                <c:pt idx="73">
                  <c:v>3851.9</c:v>
                </c:pt>
                <c:pt idx="74">
                  <c:v>3863.9</c:v>
                </c:pt>
                <c:pt idx="75">
                  <c:v>3868.9</c:v>
                </c:pt>
                <c:pt idx="76">
                  <c:v>3919.9</c:v>
                </c:pt>
                <c:pt idx="77">
                  <c:v>3924.9</c:v>
                </c:pt>
                <c:pt idx="78">
                  <c:v>3931.9</c:v>
                </c:pt>
                <c:pt idx="79">
                  <c:v>3941.9</c:v>
                </c:pt>
                <c:pt idx="80">
                  <c:v>3985.9</c:v>
                </c:pt>
                <c:pt idx="81">
                  <c:v>3995.9</c:v>
                </c:pt>
                <c:pt idx="82">
                  <c:v>4008.9</c:v>
                </c:pt>
                <c:pt idx="83">
                  <c:v>4013.9</c:v>
                </c:pt>
                <c:pt idx="84">
                  <c:v>4026.9</c:v>
                </c:pt>
                <c:pt idx="85">
                  <c:v>4031.9</c:v>
                </c:pt>
                <c:pt idx="86">
                  <c:v>4038.9</c:v>
                </c:pt>
                <c:pt idx="87">
                  <c:v>4038.9</c:v>
                </c:pt>
                <c:pt idx="88">
                  <c:v>4078.9</c:v>
                </c:pt>
                <c:pt idx="89">
                  <c:v>4077.9</c:v>
                </c:pt>
                <c:pt idx="90">
                  <c:v>4075.1860000000001</c:v>
                </c:pt>
                <c:pt idx="91">
                  <c:v>4063.8990000000003</c:v>
                </c:pt>
                <c:pt idx="92">
                  <c:v>4072.9230000000002</c:v>
                </c:pt>
                <c:pt idx="93">
                  <c:v>3995.0860000000002</c:v>
                </c:pt>
                <c:pt idx="94">
                  <c:v>3924.8540000000003</c:v>
                </c:pt>
                <c:pt idx="95">
                  <c:v>3922.9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65F-4C80-8C13-3CECBD5CA366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1030</c:v>
                </c:pt>
                <c:pt idx="1">
                  <c:v>964.5</c:v>
                </c:pt>
                <c:pt idx="2">
                  <c:v>1162.9000000000001</c:v>
                </c:pt>
                <c:pt idx="3">
                  <c:v>1248.8</c:v>
                </c:pt>
                <c:pt idx="4">
                  <c:v>1144.5999999999999</c:v>
                </c:pt>
                <c:pt idx="5">
                  <c:v>1076.5999999999999</c:v>
                </c:pt>
                <c:pt idx="6">
                  <c:v>1045.7</c:v>
                </c:pt>
                <c:pt idx="7">
                  <c:v>1186.2</c:v>
                </c:pt>
                <c:pt idx="8">
                  <c:v>1415.3</c:v>
                </c:pt>
                <c:pt idx="9">
                  <c:v>1485.3</c:v>
                </c:pt>
                <c:pt idx="10">
                  <c:v>1446.5</c:v>
                </c:pt>
                <c:pt idx="11">
                  <c:v>1426.6</c:v>
                </c:pt>
                <c:pt idx="12">
                  <c:v>1367.2</c:v>
                </c:pt>
                <c:pt idx="13">
                  <c:v>1365.4</c:v>
                </c:pt>
                <c:pt idx="14">
                  <c:v>1315.8</c:v>
                </c:pt>
                <c:pt idx="15">
                  <c:v>1324.3</c:v>
                </c:pt>
                <c:pt idx="16">
                  <c:v>1229.5999999999999</c:v>
                </c:pt>
                <c:pt idx="17">
                  <c:v>1309.4000000000001</c:v>
                </c:pt>
                <c:pt idx="18">
                  <c:v>1266.8</c:v>
                </c:pt>
                <c:pt idx="19">
                  <c:v>1199.9000000000001</c:v>
                </c:pt>
                <c:pt idx="20">
                  <c:v>976.5</c:v>
                </c:pt>
                <c:pt idx="21">
                  <c:v>907.2</c:v>
                </c:pt>
                <c:pt idx="22">
                  <c:v>843.6</c:v>
                </c:pt>
                <c:pt idx="23">
                  <c:v>650.20000000000005</c:v>
                </c:pt>
                <c:pt idx="24">
                  <c:v>547.79999999999995</c:v>
                </c:pt>
                <c:pt idx="25">
                  <c:v>333</c:v>
                </c:pt>
                <c:pt idx="26">
                  <c:v>333.1</c:v>
                </c:pt>
                <c:pt idx="27">
                  <c:v>333</c:v>
                </c:pt>
                <c:pt idx="28">
                  <c:v>393.1</c:v>
                </c:pt>
                <c:pt idx="29">
                  <c:v>175.7</c:v>
                </c:pt>
                <c:pt idx="30">
                  <c:v>157</c:v>
                </c:pt>
                <c:pt idx="31">
                  <c:v>157</c:v>
                </c:pt>
                <c:pt idx="32">
                  <c:v>78</c:v>
                </c:pt>
                <c:pt idx="33">
                  <c:v>78</c:v>
                </c:pt>
                <c:pt idx="34">
                  <c:v>78</c:v>
                </c:pt>
                <c:pt idx="35">
                  <c:v>78</c:v>
                </c:pt>
                <c:pt idx="36">
                  <c:v>53</c:v>
                </c:pt>
                <c:pt idx="37">
                  <c:v>53</c:v>
                </c:pt>
                <c:pt idx="38">
                  <c:v>53</c:v>
                </c:pt>
                <c:pt idx="39">
                  <c:v>53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53.945</c:v>
                </c:pt>
                <c:pt idx="45">
                  <c:v>53.945</c:v>
                </c:pt>
                <c:pt idx="46">
                  <c:v>53.945</c:v>
                </c:pt>
                <c:pt idx="47">
                  <c:v>53.945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73</c:v>
                </c:pt>
                <c:pt idx="57">
                  <c:v>73</c:v>
                </c:pt>
                <c:pt idx="58">
                  <c:v>73</c:v>
                </c:pt>
                <c:pt idx="59">
                  <c:v>73</c:v>
                </c:pt>
                <c:pt idx="60">
                  <c:v>80</c:v>
                </c:pt>
                <c:pt idx="61">
                  <c:v>80</c:v>
                </c:pt>
                <c:pt idx="62">
                  <c:v>80</c:v>
                </c:pt>
                <c:pt idx="63">
                  <c:v>80</c:v>
                </c:pt>
                <c:pt idx="64">
                  <c:v>126</c:v>
                </c:pt>
                <c:pt idx="65">
                  <c:v>126</c:v>
                </c:pt>
                <c:pt idx="66">
                  <c:v>126</c:v>
                </c:pt>
                <c:pt idx="67">
                  <c:v>126</c:v>
                </c:pt>
                <c:pt idx="68">
                  <c:v>196</c:v>
                </c:pt>
                <c:pt idx="69">
                  <c:v>466.9</c:v>
                </c:pt>
                <c:pt idx="70">
                  <c:v>196</c:v>
                </c:pt>
                <c:pt idx="71">
                  <c:v>425.9</c:v>
                </c:pt>
                <c:pt idx="72">
                  <c:v>182.8</c:v>
                </c:pt>
                <c:pt idx="73">
                  <c:v>620</c:v>
                </c:pt>
                <c:pt idx="74">
                  <c:v>669.4</c:v>
                </c:pt>
                <c:pt idx="75">
                  <c:v>794.69999999999993</c:v>
                </c:pt>
                <c:pt idx="76">
                  <c:v>1288.9000000000001</c:v>
                </c:pt>
                <c:pt idx="77">
                  <c:v>1255.3</c:v>
                </c:pt>
                <c:pt idx="78">
                  <c:v>1272.7</c:v>
                </c:pt>
                <c:pt idx="79">
                  <c:v>1335.2</c:v>
                </c:pt>
                <c:pt idx="80">
                  <c:v>888.2</c:v>
                </c:pt>
                <c:pt idx="81">
                  <c:v>877</c:v>
                </c:pt>
                <c:pt idx="82">
                  <c:v>829.7</c:v>
                </c:pt>
                <c:pt idx="83">
                  <c:v>802.7</c:v>
                </c:pt>
                <c:pt idx="84">
                  <c:v>1057</c:v>
                </c:pt>
                <c:pt idx="85">
                  <c:v>1161.9000000000001</c:v>
                </c:pt>
                <c:pt idx="86">
                  <c:v>1087.3</c:v>
                </c:pt>
                <c:pt idx="87">
                  <c:v>1011.7</c:v>
                </c:pt>
                <c:pt idx="88">
                  <c:v>1042.9000000000001</c:v>
                </c:pt>
                <c:pt idx="89">
                  <c:v>1113.3</c:v>
                </c:pt>
                <c:pt idx="90">
                  <c:v>1095.8</c:v>
                </c:pt>
                <c:pt idx="91">
                  <c:v>1018.7</c:v>
                </c:pt>
                <c:pt idx="92">
                  <c:v>889.6</c:v>
                </c:pt>
                <c:pt idx="93">
                  <c:v>1101.9000000000001</c:v>
                </c:pt>
                <c:pt idx="94">
                  <c:v>1082.2</c:v>
                </c:pt>
                <c:pt idx="95">
                  <c:v>1000.9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5F-4C80-8C13-3CECBD5CA366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1">
                  <c:v>19.5</c:v>
                </c:pt>
                <c:pt idx="72">
                  <c:v>219.9</c:v>
                </c:pt>
                <c:pt idx="73">
                  <c:v>264.8</c:v>
                </c:pt>
                <c:pt idx="74">
                  <c:v>282</c:v>
                </c:pt>
                <c:pt idx="75">
                  <c:v>301.8</c:v>
                </c:pt>
                <c:pt idx="76">
                  <c:v>361.8</c:v>
                </c:pt>
                <c:pt idx="77">
                  <c:v>389.5</c:v>
                </c:pt>
                <c:pt idx="78">
                  <c:v>397.8</c:v>
                </c:pt>
                <c:pt idx="79">
                  <c:v>397.8</c:v>
                </c:pt>
                <c:pt idx="80">
                  <c:v>397.8</c:v>
                </c:pt>
                <c:pt idx="81">
                  <c:v>357.7</c:v>
                </c:pt>
                <c:pt idx="82">
                  <c:v>340.7</c:v>
                </c:pt>
                <c:pt idx="83">
                  <c:v>340.7</c:v>
                </c:pt>
                <c:pt idx="84">
                  <c:v>340.7</c:v>
                </c:pt>
                <c:pt idx="85">
                  <c:v>285.3</c:v>
                </c:pt>
                <c:pt idx="86">
                  <c:v>268.7</c:v>
                </c:pt>
                <c:pt idx="87">
                  <c:v>253.1</c:v>
                </c:pt>
                <c:pt idx="88">
                  <c:v>221.00800000000001</c:v>
                </c:pt>
                <c:pt idx="89">
                  <c:v>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65F-4C80-8C13-3CECBD5CA36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626.173</c:v>
                </c:pt>
                <c:pt idx="1">
                  <c:v>632.52199999999993</c:v>
                </c:pt>
                <c:pt idx="2">
                  <c:v>634.28800000000001</c:v>
                </c:pt>
                <c:pt idx="3">
                  <c:v>637.673</c:v>
                </c:pt>
                <c:pt idx="4">
                  <c:v>640.17999999999995</c:v>
                </c:pt>
                <c:pt idx="5">
                  <c:v>646.38</c:v>
                </c:pt>
                <c:pt idx="6">
                  <c:v>653.07000000000005</c:v>
                </c:pt>
                <c:pt idx="7">
                  <c:v>659.7</c:v>
                </c:pt>
                <c:pt idx="8">
                  <c:v>661.89400000000001</c:v>
                </c:pt>
                <c:pt idx="9">
                  <c:v>673.57500000000005</c:v>
                </c:pt>
                <c:pt idx="10">
                  <c:v>682.46</c:v>
                </c:pt>
                <c:pt idx="11">
                  <c:v>693.80100000000004</c:v>
                </c:pt>
                <c:pt idx="12">
                  <c:v>708.45499999999993</c:v>
                </c:pt>
                <c:pt idx="13">
                  <c:v>719.548</c:v>
                </c:pt>
                <c:pt idx="14">
                  <c:v>733.10700000000008</c:v>
                </c:pt>
                <c:pt idx="15">
                  <c:v>747.03399999999999</c:v>
                </c:pt>
                <c:pt idx="16">
                  <c:v>771.274</c:v>
                </c:pt>
                <c:pt idx="17">
                  <c:v>784.4380000000001</c:v>
                </c:pt>
                <c:pt idx="18">
                  <c:v>797.38099999999997</c:v>
                </c:pt>
                <c:pt idx="19">
                  <c:v>808.952</c:v>
                </c:pt>
                <c:pt idx="20">
                  <c:v>823.83800000000008</c:v>
                </c:pt>
                <c:pt idx="21">
                  <c:v>843.43500000000006</c:v>
                </c:pt>
                <c:pt idx="22">
                  <c:v>867.34399999999994</c:v>
                </c:pt>
                <c:pt idx="23">
                  <c:v>910.76900000000001</c:v>
                </c:pt>
                <c:pt idx="24">
                  <c:v>1038.53</c:v>
                </c:pt>
                <c:pt idx="25">
                  <c:v>1224.6690000000001</c:v>
                </c:pt>
                <c:pt idx="26">
                  <c:v>1486.5039999999999</c:v>
                </c:pt>
                <c:pt idx="27">
                  <c:v>1833.5150000000001</c:v>
                </c:pt>
                <c:pt idx="28">
                  <c:v>2246.674</c:v>
                </c:pt>
                <c:pt idx="29">
                  <c:v>2748.335</c:v>
                </c:pt>
                <c:pt idx="30">
                  <c:v>3298.2020000000002</c:v>
                </c:pt>
                <c:pt idx="31">
                  <c:v>3867.4649999999997</c:v>
                </c:pt>
                <c:pt idx="32">
                  <c:v>4416.6820000000007</c:v>
                </c:pt>
                <c:pt idx="33">
                  <c:v>4955.1860000000006</c:v>
                </c:pt>
                <c:pt idx="34">
                  <c:v>5485.6080000000002</c:v>
                </c:pt>
                <c:pt idx="35">
                  <c:v>5973.3300000000008</c:v>
                </c:pt>
                <c:pt idx="36">
                  <c:v>6379.4889999999996</c:v>
                </c:pt>
                <c:pt idx="37">
                  <c:v>6828.8910000000005</c:v>
                </c:pt>
                <c:pt idx="38">
                  <c:v>7213.0289999999995</c:v>
                </c:pt>
                <c:pt idx="39">
                  <c:v>7540.5529999999999</c:v>
                </c:pt>
                <c:pt idx="40">
                  <c:v>7916.3919999999998</c:v>
                </c:pt>
                <c:pt idx="41">
                  <c:v>8223.4</c:v>
                </c:pt>
                <c:pt idx="42">
                  <c:v>8451.9149999999991</c:v>
                </c:pt>
                <c:pt idx="43">
                  <c:v>8538.0840000000007</c:v>
                </c:pt>
                <c:pt idx="44">
                  <c:v>8751.6759999999995</c:v>
                </c:pt>
                <c:pt idx="45">
                  <c:v>8875.0779999999995</c:v>
                </c:pt>
                <c:pt idx="46">
                  <c:v>9005.6710000000003</c:v>
                </c:pt>
                <c:pt idx="47">
                  <c:v>9067.6219999999994</c:v>
                </c:pt>
                <c:pt idx="48">
                  <c:v>9135.9079999999994</c:v>
                </c:pt>
                <c:pt idx="49">
                  <c:v>9213.4529999999995</c:v>
                </c:pt>
                <c:pt idx="50">
                  <c:v>9215.5880000000016</c:v>
                </c:pt>
                <c:pt idx="51">
                  <c:v>9200.6580000000013</c:v>
                </c:pt>
                <c:pt idx="52">
                  <c:v>9166.985999999999</c:v>
                </c:pt>
                <c:pt idx="53">
                  <c:v>9127.1059999999998</c:v>
                </c:pt>
                <c:pt idx="54">
                  <c:v>9089.262999999999</c:v>
                </c:pt>
                <c:pt idx="55">
                  <c:v>8998.2150000000001</c:v>
                </c:pt>
                <c:pt idx="56">
                  <c:v>8834.2960000000003</c:v>
                </c:pt>
                <c:pt idx="57">
                  <c:v>8690.5029999999988</c:v>
                </c:pt>
                <c:pt idx="58">
                  <c:v>8486.8629999999994</c:v>
                </c:pt>
                <c:pt idx="59">
                  <c:v>8262.7759999999998</c:v>
                </c:pt>
                <c:pt idx="60">
                  <c:v>8012.5450000000001</c:v>
                </c:pt>
                <c:pt idx="61">
                  <c:v>7734.6789999999992</c:v>
                </c:pt>
                <c:pt idx="62">
                  <c:v>7382.2650000000003</c:v>
                </c:pt>
                <c:pt idx="63">
                  <c:v>7013.3470000000007</c:v>
                </c:pt>
                <c:pt idx="64">
                  <c:v>6630.5019999999995</c:v>
                </c:pt>
                <c:pt idx="65">
                  <c:v>6168.3820000000005</c:v>
                </c:pt>
                <c:pt idx="66">
                  <c:v>5700.2510000000002</c:v>
                </c:pt>
                <c:pt idx="67">
                  <c:v>5175.7259999999997</c:v>
                </c:pt>
                <c:pt idx="68">
                  <c:v>4682.8</c:v>
                </c:pt>
                <c:pt idx="69">
                  <c:v>4117.4690000000001</c:v>
                </c:pt>
                <c:pt idx="70">
                  <c:v>3554.7350000000001</c:v>
                </c:pt>
                <c:pt idx="71">
                  <c:v>3022.7249999999999</c:v>
                </c:pt>
                <c:pt idx="72">
                  <c:v>2574.0360000000001</c:v>
                </c:pt>
                <c:pt idx="73">
                  <c:v>2158.3679999999999</c:v>
                </c:pt>
                <c:pt idx="74">
                  <c:v>1843.951</c:v>
                </c:pt>
                <c:pt idx="75">
                  <c:v>1590.8319999999999</c:v>
                </c:pt>
                <c:pt idx="76">
                  <c:v>1465.4589999999998</c:v>
                </c:pt>
                <c:pt idx="77">
                  <c:v>1380.7719999999999</c:v>
                </c:pt>
                <c:pt idx="78">
                  <c:v>1348.2069999999999</c:v>
                </c:pt>
                <c:pt idx="79">
                  <c:v>1328.376</c:v>
                </c:pt>
                <c:pt idx="80">
                  <c:v>1299.5229999999999</c:v>
                </c:pt>
                <c:pt idx="81">
                  <c:v>1280.7930000000001</c:v>
                </c:pt>
                <c:pt idx="82">
                  <c:v>1259.5500000000002</c:v>
                </c:pt>
                <c:pt idx="83">
                  <c:v>1236.9099999999999</c:v>
                </c:pt>
                <c:pt idx="84">
                  <c:v>1212.2160000000001</c:v>
                </c:pt>
                <c:pt idx="85">
                  <c:v>1191.08</c:v>
                </c:pt>
                <c:pt idx="86">
                  <c:v>1171.663</c:v>
                </c:pt>
                <c:pt idx="87">
                  <c:v>1156.6559999999999</c:v>
                </c:pt>
                <c:pt idx="88">
                  <c:v>1146.4930000000002</c:v>
                </c:pt>
                <c:pt idx="89">
                  <c:v>1136.8869999999999</c:v>
                </c:pt>
                <c:pt idx="90">
                  <c:v>1127.634</c:v>
                </c:pt>
                <c:pt idx="91">
                  <c:v>1123.058</c:v>
                </c:pt>
                <c:pt idx="92">
                  <c:v>1102.079</c:v>
                </c:pt>
                <c:pt idx="93">
                  <c:v>1100.1509999999998</c:v>
                </c:pt>
                <c:pt idx="94">
                  <c:v>1101.021</c:v>
                </c:pt>
                <c:pt idx="95">
                  <c:v>1101.3409999999999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65F-4C80-8C13-3CECBD5CA36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1">
                  <c:v>19.5</c:v>
                </c:pt>
                <c:pt idx="72">
                  <c:v>219.9</c:v>
                </c:pt>
                <c:pt idx="73">
                  <c:v>264.8</c:v>
                </c:pt>
                <c:pt idx="74">
                  <c:v>282</c:v>
                </c:pt>
                <c:pt idx="75">
                  <c:v>301.8</c:v>
                </c:pt>
                <c:pt idx="76">
                  <c:v>361.8</c:v>
                </c:pt>
                <c:pt idx="77">
                  <c:v>389.5</c:v>
                </c:pt>
                <c:pt idx="78">
                  <c:v>397.8</c:v>
                </c:pt>
                <c:pt idx="79">
                  <c:v>397.8</c:v>
                </c:pt>
                <c:pt idx="80">
                  <c:v>397.8</c:v>
                </c:pt>
                <c:pt idx="81">
                  <c:v>357.7</c:v>
                </c:pt>
                <c:pt idx="82">
                  <c:v>340.7</c:v>
                </c:pt>
                <c:pt idx="83">
                  <c:v>340.7</c:v>
                </c:pt>
                <c:pt idx="84">
                  <c:v>340.7</c:v>
                </c:pt>
                <c:pt idx="85">
                  <c:v>285.3</c:v>
                </c:pt>
                <c:pt idx="86">
                  <c:v>268.7</c:v>
                </c:pt>
                <c:pt idx="87">
                  <c:v>253.1</c:v>
                </c:pt>
                <c:pt idx="88">
                  <c:v>221.00800000000001</c:v>
                </c:pt>
                <c:pt idx="89">
                  <c:v>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65F-4C80-8C13-3CECBD5CA36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464</c:v>
                </c:pt>
                <c:pt idx="1">
                  <c:v>464</c:v>
                </c:pt>
                <c:pt idx="2">
                  <c:v>457.35500000000002</c:v>
                </c:pt>
                <c:pt idx="3">
                  <c:v>335</c:v>
                </c:pt>
                <c:pt idx="4">
                  <c:v>309</c:v>
                </c:pt>
                <c:pt idx="5">
                  <c:v>309</c:v>
                </c:pt>
                <c:pt idx="6">
                  <c:v>309</c:v>
                </c:pt>
                <c:pt idx="7">
                  <c:v>309</c:v>
                </c:pt>
                <c:pt idx="8">
                  <c:v>78</c:v>
                </c:pt>
                <c:pt idx="9">
                  <c:v>78</c:v>
                </c:pt>
                <c:pt idx="10">
                  <c:v>78</c:v>
                </c:pt>
                <c:pt idx="11">
                  <c:v>78</c:v>
                </c:pt>
                <c:pt idx="12">
                  <c:v>76</c:v>
                </c:pt>
                <c:pt idx="13">
                  <c:v>76</c:v>
                </c:pt>
                <c:pt idx="14">
                  <c:v>76</c:v>
                </c:pt>
                <c:pt idx="15">
                  <c:v>76</c:v>
                </c:pt>
                <c:pt idx="16">
                  <c:v>156</c:v>
                </c:pt>
                <c:pt idx="17">
                  <c:v>156</c:v>
                </c:pt>
                <c:pt idx="18">
                  <c:v>156</c:v>
                </c:pt>
                <c:pt idx="19">
                  <c:v>201</c:v>
                </c:pt>
                <c:pt idx="20">
                  <c:v>382</c:v>
                </c:pt>
                <c:pt idx="21">
                  <c:v>382</c:v>
                </c:pt>
                <c:pt idx="22">
                  <c:v>382</c:v>
                </c:pt>
                <c:pt idx="23">
                  <c:v>388.68600000000004</c:v>
                </c:pt>
                <c:pt idx="24">
                  <c:v>512</c:v>
                </c:pt>
                <c:pt idx="25">
                  <c:v>608.45799999999997</c:v>
                </c:pt>
                <c:pt idx="26">
                  <c:v>487</c:v>
                </c:pt>
                <c:pt idx="27">
                  <c:v>378</c:v>
                </c:pt>
                <c:pt idx="28">
                  <c:v>513.00099999999998</c:v>
                </c:pt>
                <c:pt idx="29">
                  <c:v>378</c:v>
                </c:pt>
                <c:pt idx="30">
                  <c:v>378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102</c:v>
                </c:pt>
                <c:pt idx="41">
                  <c:v>102</c:v>
                </c:pt>
                <c:pt idx="42">
                  <c:v>102</c:v>
                </c:pt>
                <c:pt idx="43">
                  <c:v>102</c:v>
                </c:pt>
                <c:pt idx="44">
                  <c:v>76</c:v>
                </c:pt>
                <c:pt idx="45">
                  <c:v>76</c:v>
                </c:pt>
                <c:pt idx="46">
                  <c:v>76</c:v>
                </c:pt>
                <c:pt idx="47">
                  <c:v>76</c:v>
                </c:pt>
                <c:pt idx="48">
                  <c:v>76</c:v>
                </c:pt>
                <c:pt idx="49">
                  <c:v>76</c:v>
                </c:pt>
                <c:pt idx="50">
                  <c:v>76</c:v>
                </c:pt>
                <c:pt idx="51">
                  <c:v>76</c:v>
                </c:pt>
                <c:pt idx="52">
                  <c:v>76</c:v>
                </c:pt>
                <c:pt idx="53">
                  <c:v>76</c:v>
                </c:pt>
                <c:pt idx="54">
                  <c:v>76</c:v>
                </c:pt>
                <c:pt idx="55">
                  <c:v>76</c:v>
                </c:pt>
                <c:pt idx="56">
                  <c:v>76</c:v>
                </c:pt>
                <c:pt idx="57">
                  <c:v>76</c:v>
                </c:pt>
                <c:pt idx="58">
                  <c:v>76</c:v>
                </c:pt>
                <c:pt idx="59">
                  <c:v>76</c:v>
                </c:pt>
                <c:pt idx="60">
                  <c:v>106</c:v>
                </c:pt>
                <c:pt idx="61">
                  <c:v>106</c:v>
                </c:pt>
                <c:pt idx="62">
                  <c:v>106</c:v>
                </c:pt>
                <c:pt idx="63">
                  <c:v>106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142</c:v>
                </c:pt>
                <c:pt idx="68">
                  <c:v>254</c:v>
                </c:pt>
                <c:pt idx="69">
                  <c:v>324</c:v>
                </c:pt>
                <c:pt idx="70">
                  <c:v>1488.001</c:v>
                </c:pt>
                <c:pt idx="71">
                  <c:v>1334.001</c:v>
                </c:pt>
                <c:pt idx="72">
                  <c:v>1348.001</c:v>
                </c:pt>
                <c:pt idx="73">
                  <c:v>1170</c:v>
                </c:pt>
                <c:pt idx="74">
                  <c:v>1384.35</c:v>
                </c:pt>
                <c:pt idx="75">
                  <c:v>1498.2660000000001</c:v>
                </c:pt>
                <c:pt idx="76">
                  <c:v>1363.001</c:v>
                </c:pt>
                <c:pt idx="77">
                  <c:v>1460</c:v>
                </c:pt>
                <c:pt idx="78">
                  <c:v>1460</c:v>
                </c:pt>
                <c:pt idx="79">
                  <c:v>1460</c:v>
                </c:pt>
                <c:pt idx="80">
                  <c:v>1460</c:v>
                </c:pt>
                <c:pt idx="81">
                  <c:v>1460</c:v>
                </c:pt>
                <c:pt idx="82">
                  <c:v>1460</c:v>
                </c:pt>
                <c:pt idx="83">
                  <c:v>1435</c:v>
                </c:pt>
                <c:pt idx="84">
                  <c:v>1348</c:v>
                </c:pt>
                <c:pt idx="85">
                  <c:v>1228</c:v>
                </c:pt>
                <c:pt idx="86">
                  <c:v>1228</c:v>
                </c:pt>
                <c:pt idx="87">
                  <c:v>1228</c:v>
                </c:pt>
                <c:pt idx="88">
                  <c:v>1183</c:v>
                </c:pt>
                <c:pt idx="89">
                  <c:v>1208</c:v>
                </c:pt>
                <c:pt idx="90">
                  <c:v>1158</c:v>
                </c:pt>
                <c:pt idx="91">
                  <c:v>1156</c:v>
                </c:pt>
                <c:pt idx="92">
                  <c:v>1151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65F-4C80-8C13-3CECBD5CA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185</c:v>
                </c:pt>
                <c:pt idx="1">
                  <c:v>178.23</c:v>
                </c:pt>
                <c:pt idx="2">
                  <c:v>168.62</c:v>
                </c:pt>
                <c:pt idx="3">
                  <c:v>159</c:v>
                </c:pt>
                <c:pt idx="4">
                  <c:v>166.11</c:v>
                </c:pt>
                <c:pt idx="5">
                  <c:v>162.91</c:v>
                </c:pt>
                <c:pt idx="6">
                  <c:v>162.11000000000001</c:v>
                </c:pt>
                <c:pt idx="7">
                  <c:v>158.27000000000001</c:v>
                </c:pt>
                <c:pt idx="8">
                  <c:v>158.91</c:v>
                </c:pt>
                <c:pt idx="9">
                  <c:v>154.99</c:v>
                </c:pt>
                <c:pt idx="10">
                  <c:v>151.5</c:v>
                </c:pt>
                <c:pt idx="11">
                  <c:v>149.53</c:v>
                </c:pt>
                <c:pt idx="12">
                  <c:v>150.41</c:v>
                </c:pt>
                <c:pt idx="13">
                  <c:v>147.27000000000001</c:v>
                </c:pt>
                <c:pt idx="14">
                  <c:v>148.88999999999999</c:v>
                </c:pt>
                <c:pt idx="15">
                  <c:v>146.97</c:v>
                </c:pt>
                <c:pt idx="16">
                  <c:v>145.9</c:v>
                </c:pt>
                <c:pt idx="17">
                  <c:v>147.1</c:v>
                </c:pt>
                <c:pt idx="18">
                  <c:v>149.56</c:v>
                </c:pt>
                <c:pt idx="19">
                  <c:v>151.6</c:v>
                </c:pt>
                <c:pt idx="20">
                  <c:v>152.08000000000001</c:v>
                </c:pt>
                <c:pt idx="21">
                  <c:v>157.94999999999999</c:v>
                </c:pt>
                <c:pt idx="22">
                  <c:v>162.13</c:v>
                </c:pt>
                <c:pt idx="23">
                  <c:v>181.12</c:v>
                </c:pt>
                <c:pt idx="24">
                  <c:v>182.73</c:v>
                </c:pt>
                <c:pt idx="25">
                  <c:v>188.76</c:v>
                </c:pt>
                <c:pt idx="26">
                  <c:v>187.09</c:v>
                </c:pt>
                <c:pt idx="27">
                  <c:v>187.01</c:v>
                </c:pt>
                <c:pt idx="28">
                  <c:v>193.02</c:v>
                </c:pt>
                <c:pt idx="29">
                  <c:v>188.45</c:v>
                </c:pt>
                <c:pt idx="30">
                  <c:v>185.68</c:v>
                </c:pt>
                <c:pt idx="31">
                  <c:v>176.25</c:v>
                </c:pt>
                <c:pt idx="32">
                  <c:v>178.33</c:v>
                </c:pt>
                <c:pt idx="33">
                  <c:v>152.26</c:v>
                </c:pt>
                <c:pt idx="34">
                  <c:v>134.41999999999999</c:v>
                </c:pt>
                <c:pt idx="35">
                  <c:v>67.92</c:v>
                </c:pt>
                <c:pt idx="36">
                  <c:v>70.97</c:v>
                </c:pt>
                <c:pt idx="37">
                  <c:v>114.94</c:v>
                </c:pt>
                <c:pt idx="38">
                  <c:v>77.709999999999994</c:v>
                </c:pt>
                <c:pt idx="39">
                  <c:v>12.8</c:v>
                </c:pt>
                <c:pt idx="40">
                  <c:v>30</c:v>
                </c:pt>
                <c:pt idx="41">
                  <c:v>78.5</c:v>
                </c:pt>
                <c:pt idx="42">
                  <c:v>50.01</c:v>
                </c:pt>
                <c:pt idx="43">
                  <c:v>0.02</c:v>
                </c:pt>
                <c:pt idx="44">
                  <c:v>27.79</c:v>
                </c:pt>
                <c:pt idx="45">
                  <c:v>27.79</c:v>
                </c:pt>
                <c:pt idx="46">
                  <c:v>48.9</c:v>
                </c:pt>
                <c:pt idx="47">
                  <c:v>27.53</c:v>
                </c:pt>
                <c:pt idx="48">
                  <c:v>14.3</c:v>
                </c:pt>
                <c:pt idx="49">
                  <c:v>95</c:v>
                </c:pt>
                <c:pt idx="50">
                  <c:v>95</c:v>
                </c:pt>
                <c:pt idx="51">
                  <c:v>95</c:v>
                </c:pt>
                <c:pt idx="52">
                  <c:v>100.03</c:v>
                </c:pt>
                <c:pt idx="53">
                  <c:v>103.88</c:v>
                </c:pt>
                <c:pt idx="54">
                  <c:v>110</c:v>
                </c:pt>
                <c:pt idx="55">
                  <c:v>110.34</c:v>
                </c:pt>
                <c:pt idx="56">
                  <c:v>95</c:v>
                </c:pt>
                <c:pt idx="57">
                  <c:v>113.67</c:v>
                </c:pt>
                <c:pt idx="58">
                  <c:v>124.24</c:v>
                </c:pt>
                <c:pt idx="59">
                  <c:v>123.26</c:v>
                </c:pt>
                <c:pt idx="60">
                  <c:v>95.59</c:v>
                </c:pt>
                <c:pt idx="61">
                  <c:v>108.37</c:v>
                </c:pt>
                <c:pt idx="62">
                  <c:v>130</c:v>
                </c:pt>
                <c:pt idx="63">
                  <c:v>143.82</c:v>
                </c:pt>
                <c:pt idx="64">
                  <c:v>124.09</c:v>
                </c:pt>
                <c:pt idx="65">
                  <c:v>140.30000000000001</c:v>
                </c:pt>
                <c:pt idx="66">
                  <c:v>158.80000000000001</c:v>
                </c:pt>
                <c:pt idx="67">
                  <c:v>170.36</c:v>
                </c:pt>
                <c:pt idx="68">
                  <c:v>158.69</c:v>
                </c:pt>
                <c:pt idx="69">
                  <c:v>178.69</c:v>
                </c:pt>
                <c:pt idx="70">
                  <c:v>193.68</c:v>
                </c:pt>
                <c:pt idx="71">
                  <c:v>206.09</c:v>
                </c:pt>
                <c:pt idx="72">
                  <c:v>196.91</c:v>
                </c:pt>
                <c:pt idx="73">
                  <c:v>183.25</c:v>
                </c:pt>
                <c:pt idx="74">
                  <c:v>205.37</c:v>
                </c:pt>
                <c:pt idx="75">
                  <c:v>214.47</c:v>
                </c:pt>
                <c:pt idx="76">
                  <c:v>209.34</c:v>
                </c:pt>
                <c:pt idx="77">
                  <c:v>210.61</c:v>
                </c:pt>
                <c:pt idx="78">
                  <c:v>215.91</c:v>
                </c:pt>
                <c:pt idx="79">
                  <c:v>209.07</c:v>
                </c:pt>
                <c:pt idx="80">
                  <c:v>205.37</c:v>
                </c:pt>
                <c:pt idx="81">
                  <c:v>207.96</c:v>
                </c:pt>
                <c:pt idx="82">
                  <c:v>210.86</c:v>
                </c:pt>
                <c:pt idx="83">
                  <c:v>202.46</c:v>
                </c:pt>
                <c:pt idx="84">
                  <c:v>200.64</c:v>
                </c:pt>
                <c:pt idx="85">
                  <c:v>197.67</c:v>
                </c:pt>
                <c:pt idx="86">
                  <c:v>195.01</c:v>
                </c:pt>
                <c:pt idx="87">
                  <c:v>189.15</c:v>
                </c:pt>
                <c:pt idx="88">
                  <c:v>193.65</c:v>
                </c:pt>
                <c:pt idx="89">
                  <c:v>190</c:v>
                </c:pt>
                <c:pt idx="90">
                  <c:v>187.99</c:v>
                </c:pt>
                <c:pt idx="91">
                  <c:v>180.07</c:v>
                </c:pt>
                <c:pt idx="92">
                  <c:v>180.09</c:v>
                </c:pt>
                <c:pt idx="93">
                  <c:v>176</c:v>
                </c:pt>
                <c:pt idx="94">
                  <c:v>170.93</c:v>
                </c:pt>
                <c:pt idx="95">
                  <c:v>165.04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5F-4C80-8C13-3CECBD5CA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137</c:v>
                </c:pt>
                <c:pt idx="1">
                  <c:v>135</c:v>
                </c:pt>
                <c:pt idx="2">
                  <c:v>133</c:v>
                </c:pt>
                <c:pt idx="3">
                  <c:v>131</c:v>
                </c:pt>
                <c:pt idx="4">
                  <c:v>130</c:v>
                </c:pt>
                <c:pt idx="5">
                  <c:v>129</c:v>
                </c:pt>
                <c:pt idx="6">
                  <c:v>127</c:v>
                </c:pt>
                <c:pt idx="7">
                  <c:v>126</c:v>
                </c:pt>
                <c:pt idx="8">
                  <c:v>125</c:v>
                </c:pt>
                <c:pt idx="9">
                  <c:v>124</c:v>
                </c:pt>
                <c:pt idx="10">
                  <c:v>123</c:v>
                </c:pt>
                <c:pt idx="11">
                  <c:v>122</c:v>
                </c:pt>
                <c:pt idx="12">
                  <c:v>122</c:v>
                </c:pt>
                <c:pt idx="13">
                  <c:v>121</c:v>
                </c:pt>
                <c:pt idx="14">
                  <c:v>121</c:v>
                </c:pt>
                <c:pt idx="15">
                  <c:v>121</c:v>
                </c:pt>
                <c:pt idx="16">
                  <c:v>121</c:v>
                </c:pt>
                <c:pt idx="17">
                  <c:v>121</c:v>
                </c:pt>
                <c:pt idx="18">
                  <c:v>122</c:v>
                </c:pt>
                <c:pt idx="19">
                  <c:v>123</c:v>
                </c:pt>
                <c:pt idx="20">
                  <c:v>124</c:v>
                </c:pt>
                <c:pt idx="21">
                  <c:v>125</c:v>
                </c:pt>
                <c:pt idx="22">
                  <c:v>126</c:v>
                </c:pt>
                <c:pt idx="23">
                  <c:v>127</c:v>
                </c:pt>
                <c:pt idx="24">
                  <c:v>128</c:v>
                </c:pt>
                <c:pt idx="25">
                  <c:v>128</c:v>
                </c:pt>
                <c:pt idx="26">
                  <c:v>127</c:v>
                </c:pt>
                <c:pt idx="27">
                  <c:v>126</c:v>
                </c:pt>
                <c:pt idx="28">
                  <c:v>124</c:v>
                </c:pt>
                <c:pt idx="29">
                  <c:v>121</c:v>
                </c:pt>
                <c:pt idx="30">
                  <c:v>118</c:v>
                </c:pt>
                <c:pt idx="31">
                  <c:v>115</c:v>
                </c:pt>
                <c:pt idx="32">
                  <c:v>110</c:v>
                </c:pt>
                <c:pt idx="33">
                  <c:v>106</c:v>
                </c:pt>
                <c:pt idx="34">
                  <c:v>101</c:v>
                </c:pt>
                <c:pt idx="35">
                  <c:v>97</c:v>
                </c:pt>
                <c:pt idx="36">
                  <c:v>93</c:v>
                </c:pt>
                <c:pt idx="37">
                  <c:v>89</c:v>
                </c:pt>
                <c:pt idx="38">
                  <c:v>86</c:v>
                </c:pt>
                <c:pt idx="39">
                  <c:v>84</c:v>
                </c:pt>
                <c:pt idx="40">
                  <c:v>82</c:v>
                </c:pt>
                <c:pt idx="41">
                  <c:v>81</c:v>
                </c:pt>
                <c:pt idx="42">
                  <c:v>80</c:v>
                </c:pt>
                <c:pt idx="43">
                  <c:v>79</c:v>
                </c:pt>
                <c:pt idx="44">
                  <c:v>78</c:v>
                </c:pt>
                <c:pt idx="45">
                  <c:v>78</c:v>
                </c:pt>
                <c:pt idx="46">
                  <c:v>78</c:v>
                </c:pt>
                <c:pt idx="47">
                  <c:v>79</c:v>
                </c:pt>
                <c:pt idx="48">
                  <c:v>80</c:v>
                </c:pt>
                <c:pt idx="49">
                  <c:v>81</c:v>
                </c:pt>
                <c:pt idx="50">
                  <c:v>81</c:v>
                </c:pt>
                <c:pt idx="51">
                  <c:v>82</c:v>
                </c:pt>
                <c:pt idx="52">
                  <c:v>82</c:v>
                </c:pt>
                <c:pt idx="53">
                  <c:v>83</c:v>
                </c:pt>
                <c:pt idx="54">
                  <c:v>83</c:v>
                </c:pt>
                <c:pt idx="55">
                  <c:v>84</c:v>
                </c:pt>
                <c:pt idx="56">
                  <c:v>85</c:v>
                </c:pt>
                <c:pt idx="57">
                  <c:v>86</c:v>
                </c:pt>
                <c:pt idx="58">
                  <c:v>88</c:v>
                </c:pt>
                <c:pt idx="59">
                  <c:v>91</c:v>
                </c:pt>
                <c:pt idx="60">
                  <c:v>95</c:v>
                </c:pt>
                <c:pt idx="61">
                  <c:v>99</c:v>
                </c:pt>
                <c:pt idx="62">
                  <c:v>103</c:v>
                </c:pt>
                <c:pt idx="63">
                  <c:v>108</c:v>
                </c:pt>
                <c:pt idx="64">
                  <c:v>114</c:v>
                </c:pt>
                <c:pt idx="65">
                  <c:v>120</c:v>
                </c:pt>
                <c:pt idx="66">
                  <c:v>127</c:v>
                </c:pt>
                <c:pt idx="67">
                  <c:v>135</c:v>
                </c:pt>
                <c:pt idx="68">
                  <c:v>142</c:v>
                </c:pt>
                <c:pt idx="69">
                  <c:v>150</c:v>
                </c:pt>
                <c:pt idx="70">
                  <c:v>156</c:v>
                </c:pt>
                <c:pt idx="71">
                  <c:v>163</c:v>
                </c:pt>
                <c:pt idx="72">
                  <c:v>168</c:v>
                </c:pt>
                <c:pt idx="73">
                  <c:v>173</c:v>
                </c:pt>
                <c:pt idx="74">
                  <c:v>177</c:v>
                </c:pt>
                <c:pt idx="75">
                  <c:v>181</c:v>
                </c:pt>
                <c:pt idx="76">
                  <c:v>183</c:v>
                </c:pt>
                <c:pt idx="77">
                  <c:v>185</c:v>
                </c:pt>
                <c:pt idx="78">
                  <c:v>186</c:v>
                </c:pt>
                <c:pt idx="79">
                  <c:v>185</c:v>
                </c:pt>
                <c:pt idx="80">
                  <c:v>184</c:v>
                </c:pt>
                <c:pt idx="81">
                  <c:v>182</c:v>
                </c:pt>
                <c:pt idx="82">
                  <c:v>180</c:v>
                </c:pt>
                <c:pt idx="83">
                  <c:v>178</c:v>
                </c:pt>
                <c:pt idx="84">
                  <c:v>175</c:v>
                </c:pt>
                <c:pt idx="85">
                  <c:v>172</c:v>
                </c:pt>
                <c:pt idx="86">
                  <c:v>170</c:v>
                </c:pt>
                <c:pt idx="87">
                  <c:v>167</c:v>
                </c:pt>
                <c:pt idx="88">
                  <c:v>164</c:v>
                </c:pt>
                <c:pt idx="89">
                  <c:v>161</c:v>
                </c:pt>
                <c:pt idx="90">
                  <c:v>158</c:v>
                </c:pt>
                <c:pt idx="91">
                  <c:v>155</c:v>
                </c:pt>
                <c:pt idx="92">
                  <c:v>153</c:v>
                </c:pt>
                <c:pt idx="93">
                  <c:v>150</c:v>
                </c:pt>
                <c:pt idx="94">
                  <c:v>147</c:v>
                </c:pt>
                <c:pt idx="95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E-4ECF-A300-1E74D3026EA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750.774</c:v>
                </c:pt>
                <c:pt idx="1">
                  <c:v>750.38</c:v>
                </c:pt>
                <c:pt idx="2">
                  <c:v>750.82399999999996</c:v>
                </c:pt>
                <c:pt idx="3">
                  <c:v>750.81700000000001</c:v>
                </c:pt>
                <c:pt idx="4">
                  <c:v>787.92600000000004</c:v>
                </c:pt>
                <c:pt idx="5">
                  <c:v>787.29300000000001</c:v>
                </c:pt>
                <c:pt idx="6">
                  <c:v>787.06100000000004</c:v>
                </c:pt>
                <c:pt idx="7">
                  <c:v>786.98699999999997</c:v>
                </c:pt>
                <c:pt idx="8">
                  <c:v>807.38400000000001</c:v>
                </c:pt>
                <c:pt idx="9">
                  <c:v>807.10400000000004</c:v>
                </c:pt>
                <c:pt idx="10">
                  <c:v>807.25800000000004</c:v>
                </c:pt>
                <c:pt idx="11">
                  <c:v>806.923</c:v>
                </c:pt>
                <c:pt idx="12">
                  <c:v>803.20600000000002</c:v>
                </c:pt>
                <c:pt idx="13">
                  <c:v>803.25300000000004</c:v>
                </c:pt>
                <c:pt idx="14">
                  <c:v>803.13599999999997</c:v>
                </c:pt>
                <c:pt idx="15">
                  <c:v>802.65300000000002</c:v>
                </c:pt>
                <c:pt idx="16">
                  <c:v>808.19200000000001</c:v>
                </c:pt>
                <c:pt idx="17">
                  <c:v>808.07</c:v>
                </c:pt>
                <c:pt idx="18">
                  <c:v>807.82100000000003</c:v>
                </c:pt>
                <c:pt idx="19">
                  <c:v>807.18899999999996</c:v>
                </c:pt>
                <c:pt idx="20">
                  <c:v>705.91700000000003</c:v>
                </c:pt>
                <c:pt idx="21">
                  <c:v>705.50699999999995</c:v>
                </c:pt>
                <c:pt idx="22">
                  <c:v>705.42600000000004</c:v>
                </c:pt>
                <c:pt idx="23">
                  <c:v>705.91700000000003</c:v>
                </c:pt>
                <c:pt idx="24">
                  <c:v>708.83500000000004</c:v>
                </c:pt>
                <c:pt idx="25">
                  <c:v>708.10799999999995</c:v>
                </c:pt>
                <c:pt idx="26">
                  <c:v>707.64700000000005</c:v>
                </c:pt>
                <c:pt idx="27">
                  <c:v>707.54100000000005</c:v>
                </c:pt>
                <c:pt idx="28">
                  <c:v>688.44399999999996</c:v>
                </c:pt>
                <c:pt idx="29">
                  <c:v>688.12699999999995</c:v>
                </c:pt>
                <c:pt idx="30">
                  <c:v>687.39700000000005</c:v>
                </c:pt>
                <c:pt idx="31">
                  <c:v>687.25699999999995</c:v>
                </c:pt>
                <c:pt idx="32">
                  <c:v>711.125</c:v>
                </c:pt>
                <c:pt idx="33">
                  <c:v>711.28700000000003</c:v>
                </c:pt>
                <c:pt idx="34">
                  <c:v>710.71</c:v>
                </c:pt>
                <c:pt idx="35">
                  <c:v>710.23699999999997</c:v>
                </c:pt>
                <c:pt idx="36">
                  <c:v>708.00900000000001</c:v>
                </c:pt>
                <c:pt idx="37">
                  <c:v>707.67100000000005</c:v>
                </c:pt>
                <c:pt idx="38">
                  <c:v>706.79100000000005</c:v>
                </c:pt>
                <c:pt idx="39">
                  <c:v>707.00699999999995</c:v>
                </c:pt>
                <c:pt idx="40">
                  <c:v>714.09799999999996</c:v>
                </c:pt>
                <c:pt idx="41">
                  <c:v>714.55200000000002</c:v>
                </c:pt>
                <c:pt idx="42">
                  <c:v>713.74599999999998</c:v>
                </c:pt>
                <c:pt idx="43">
                  <c:v>714.10199999999998</c:v>
                </c:pt>
                <c:pt idx="44">
                  <c:v>710.06</c:v>
                </c:pt>
                <c:pt idx="45">
                  <c:v>709.95600000000002</c:v>
                </c:pt>
                <c:pt idx="46">
                  <c:v>709.17100000000005</c:v>
                </c:pt>
                <c:pt idx="47">
                  <c:v>709.24099999999999</c:v>
                </c:pt>
                <c:pt idx="48">
                  <c:v>704.99</c:v>
                </c:pt>
                <c:pt idx="49">
                  <c:v>705.529</c:v>
                </c:pt>
                <c:pt idx="50">
                  <c:v>705.14599999999996</c:v>
                </c:pt>
                <c:pt idx="51">
                  <c:v>705.04600000000005</c:v>
                </c:pt>
                <c:pt idx="52">
                  <c:v>707.77200000000005</c:v>
                </c:pt>
                <c:pt idx="53">
                  <c:v>707.84400000000005</c:v>
                </c:pt>
                <c:pt idx="54">
                  <c:v>707.88599999999997</c:v>
                </c:pt>
                <c:pt idx="55">
                  <c:v>707.48599999999999</c:v>
                </c:pt>
                <c:pt idx="56">
                  <c:v>711.63599999999997</c:v>
                </c:pt>
                <c:pt idx="57">
                  <c:v>711.06299999999999</c:v>
                </c:pt>
                <c:pt idx="58">
                  <c:v>711.63499999999999</c:v>
                </c:pt>
                <c:pt idx="59">
                  <c:v>712.48400000000004</c:v>
                </c:pt>
                <c:pt idx="60">
                  <c:v>714.19799999999998</c:v>
                </c:pt>
                <c:pt idx="61">
                  <c:v>714.32100000000003</c:v>
                </c:pt>
                <c:pt idx="62">
                  <c:v>715.399</c:v>
                </c:pt>
                <c:pt idx="63">
                  <c:v>715.91499999999996</c:v>
                </c:pt>
                <c:pt idx="64">
                  <c:v>720.24900000000002</c:v>
                </c:pt>
                <c:pt idx="65">
                  <c:v>720.81100000000004</c:v>
                </c:pt>
                <c:pt idx="66">
                  <c:v>721.86099999999999</c:v>
                </c:pt>
                <c:pt idx="67">
                  <c:v>721.899</c:v>
                </c:pt>
                <c:pt idx="68">
                  <c:v>712.97699999999998</c:v>
                </c:pt>
                <c:pt idx="69">
                  <c:v>713.70699999999999</c:v>
                </c:pt>
                <c:pt idx="70">
                  <c:v>714.38900000000001</c:v>
                </c:pt>
                <c:pt idx="71">
                  <c:v>714.34400000000005</c:v>
                </c:pt>
                <c:pt idx="72">
                  <c:v>707.827</c:v>
                </c:pt>
                <c:pt idx="73">
                  <c:v>708.47900000000004</c:v>
                </c:pt>
                <c:pt idx="74">
                  <c:v>709.33399999999995</c:v>
                </c:pt>
                <c:pt idx="75">
                  <c:v>709.73900000000003</c:v>
                </c:pt>
                <c:pt idx="76">
                  <c:v>702.75099999999998</c:v>
                </c:pt>
                <c:pt idx="77">
                  <c:v>703.76900000000001</c:v>
                </c:pt>
                <c:pt idx="78">
                  <c:v>703.92399999999998</c:v>
                </c:pt>
                <c:pt idx="79">
                  <c:v>704.12699999999995</c:v>
                </c:pt>
                <c:pt idx="80">
                  <c:v>697.25300000000004</c:v>
                </c:pt>
                <c:pt idx="81">
                  <c:v>697.48299999999995</c:v>
                </c:pt>
                <c:pt idx="82">
                  <c:v>697.78599999999994</c:v>
                </c:pt>
                <c:pt idx="83">
                  <c:v>697.56299999999999</c:v>
                </c:pt>
                <c:pt idx="84">
                  <c:v>697.44899999999996</c:v>
                </c:pt>
                <c:pt idx="85">
                  <c:v>697.322</c:v>
                </c:pt>
                <c:pt idx="86">
                  <c:v>696.66099999999994</c:v>
                </c:pt>
                <c:pt idx="87">
                  <c:v>695.63800000000003</c:v>
                </c:pt>
                <c:pt idx="88">
                  <c:v>703.43899999999996</c:v>
                </c:pt>
                <c:pt idx="89">
                  <c:v>702.43100000000004</c:v>
                </c:pt>
                <c:pt idx="90">
                  <c:v>701.76599999999996</c:v>
                </c:pt>
                <c:pt idx="91">
                  <c:v>701.57399999999996</c:v>
                </c:pt>
                <c:pt idx="92">
                  <c:v>697.28200000000004</c:v>
                </c:pt>
                <c:pt idx="93">
                  <c:v>697.35599999999999</c:v>
                </c:pt>
                <c:pt idx="94">
                  <c:v>697.37400000000002</c:v>
                </c:pt>
                <c:pt idx="95">
                  <c:v>697.50400000000002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0E-4ECF-A300-1E74D3026EA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1188.4179999999999</c:v>
                </c:pt>
                <c:pt idx="1">
                  <c:v>1182.8689999999999</c:v>
                </c:pt>
                <c:pt idx="2">
                  <c:v>1179.886</c:v>
                </c:pt>
                <c:pt idx="3">
                  <c:v>1175.3040000000001</c:v>
                </c:pt>
                <c:pt idx="4">
                  <c:v>1157.75</c:v>
                </c:pt>
                <c:pt idx="5">
                  <c:v>1154.4590000000001</c:v>
                </c:pt>
                <c:pt idx="6">
                  <c:v>1154.1510000000001</c:v>
                </c:pt>
                <c:pt idx="7">
                  <c:v>1152.192</c:v>
                </c:pt>
                <c:pt idx="8">
                  <c:v>1144.05</c:v>
                </c:pt>
                <c:pt idx="9">
                  <c:v>1143.1130000000001</c:v>
                </c:pt>
                <c:pt idx="10">
                  <c:v>1142.835</c:v>
                </c:pt>
                <c:pt idx="11">
                  <c:v>1144.8019999999999</c:v>
                </c:pt>
                <c:pt idx="12">
                  <c:v>1150.2280000000001</c:v>
                </c:pt>
                <c:pt idx="13">
                  <c:v>1151.9780000000001</c:v>
                </c:pt>
                <c:pt idx="14">
                  <c:v>1155.2660000000001</c:v>
                </c:pt>
                <c:pt idx="15">
                  <c:v>1157.501</c:v>
                </c:pt>
                <c:pt idx="16">
                  <c:v>1177.6220000000001</c:v>
                </c:pt>
                <c:pt idx="17">
                  <c:v>1184.684</c:v>
                </c:pt>
                <c:pt idx="18">
                  <c:v>1192.816</c:v>
                </c:pt>
                <c:pt idx="19">
                  <c:v>1208.0450000000001</c:v>
                </c:pt>
                <c:pt idx="20">
                  <c:v>1270.587</c:v>
                </c:pt>
                <c:pt idx="21">
                  <c:v>1292.886</c:v>
                </c:pt>
                <c:pt idx="22">
                  <c:v>1308.4359999999999</c:v>
                </c:pt>
                <c:pt idx="23">
                  <c:v>1326.625</c:v>
                </c:pt>
                <c:pt idx="24">
                  <c:v>1419.4459999999999</c:v>
                </c:pt>
                <c:pt idx="25">
                  <c:v>1443.4760000000001</c:v>
                </c:pt>
                <c:pt idx="26">
                  <c:v>1478.17</c:v>
                </c:pt>
                <c:pt idx="27">
                  <c:v>1489.325</c:v>
                </c:pt>
                <c:pt idx="28">
                  <c:v>1543.462</c:v>
                </c:pt>
                <c:pt idx="29">
                  <c:v>1550.6089999999999</c:v>
                </c:pt>
                <c:pt idx="30">
                  <c:v>1556.799</c:v>
                </c:pt>
                <c:pt idx="31">
                  <c:v>1561.7080000000001</c:v>
                </c:pt>
                <c:pt idx="32">
                  <c:v>1612.7090000000001</c:v>
                </c:pt>
                <c:pt idx="33">
                  <c:v>1608.354</c:v>
                </c:pt>
                <c:pt idx="34">
                  <c:v>1604.4580000000001</c:v>
                </c:pt>
                <c:pt idx="35">
                  <c:v>1617.529</c:v>
                </c:pt>
                <c:pt idx="36">
                  <c:v>1629.307</c:v>
                </c:pt>
                <c:pt idx="37">
                  <c:v>1607.5170000000001</c:v>
                </c:pt>
                <c:pt idx="38">
                  <c:v>1619.288</c:v>
                </c:pt>
                <c:pt idx="39">
                  <c:v>1612.952</c:v>
                </c:pt>
                <c:pt idx="40">
                  <c:v>1609.5820000000001</c:v>
                </c:pt>
                <c:pt idx="41">
                  <c:v>1590.354</c:v>
                </c:pt>
                <c:pt idx="42">
                  <c:v>1601.69</c:v>
                </c:pt>
                <c:pt idx="43">
                  <c:v>1598.338</c:v>
                </c:pt>
                <c:pt idx="44">
                  <c:v>1603.885</c:v>
                </c:pt>
                <c:pt idx="45">
                  <c:v>1605.6220000000001</c:v>
                </c:pt>
                <c:pt idx="46">
                  <c:v>1601.539</c:v>
                </c:pt>
                <c:pt idx="47">
                  <c:v>1602.3</c:v>
                </c:pt>
                <c:pt idx="48">
                  <c:v>1585.9760000000001</c:v>
                </c:pt>
                <c:pt idx="49">
                  <c:v>1585.519</c:v>
                </c:pt>
                <c:pt idx="50">
                  <c:v>1580.9580000000001</c:v>
                </c:pt>
                <c:pt idx="51">
                  <c:v>1577.9780000000001</c:v>
                </c:pt>
                <c:pt idx="52">
                  <c:v>1552.0350000000001</c:v>
                </c:pt>
                <c:pt idx="53">
                  <c:v>1544.127</c:v>
                </c:pt>
                <c:pt idx="54">
                  <c:v>1540.7719999999999</c:v>
                </c:pt>
                <c:pt idx="55">
                  <c:v>1533.9649999999999</c:v>
                </c:pt>
                <c:pt idx="56">
                  <c:v>1524.848</c:v>
                </c:pt>
                <c:pt idx="57">
                  <c:v>1522.9369999999999</c:v>
                </c:pt>
                <c:pt idx="58">
                  <c:v>1518.9649999999999</c:v>
                </c:pt>
                <c:pt idx="59">
                  <c:v>1515.895</c:v>
                </c:pt>
                <c:pt idx="60">
                  <c:v>1502.12</c:v>
                </c:pt>
                <c:pt idx="61">
                  <c:v>1498.9280000000001</c:v>
                </c:pt>
                <c:pt idx="62">
                  <c:v>1502.769</c:v>
                </c:pt>
                <c:pt idx="63">
                  <c:v>1507.2349999999999</c:v>
                </c:pt>
                <c:pt idx="64">
                  <c:v>1502.35</c:v>
                </c:pt>
                <c:pt idx="65">
                  <c:v>1510.2070000000001</c:v>
                </c:pt>
                <c:pt idx="66">
                  <c:v>1517.067</c:v>
                </c:pt>
                <c:pt idx="67">
                  <c:v>1519.7950000000001</c:v>
                </c:pt>
                <c:pt idx="68">
                  <c:v>1511.519</c:v>
                </c:pt>
                <c:pt idx="69">
                  <c:v>1517.537</c:v>
                </c:pt>
                <c:pt idx="70">
                  <c:v>1528.8520000000001</c:v>
                </c:pt>
                <c:pt idx="71">
                  <c:v>1531.5329999999999</c:v>
                </c:pt>
                <c:pt idx="72">
                  <c:v>1530.798</c:v>
                </c:pt>
                <c:pt idx="73">
                  <c:v>1538.77</c:v>
                </c:pt>
                <c:pt idx="74">
                  <c:v>1539.425</c:v>
                </c:pt>
                <c:pt idx="75">
                  <c:v>1540.9290000000001</c:v>
                </c:pt>
                <c:pt idx="76">
                  <c:v>1527.548</c:v>
                </c:pt>
                <c:pt idx="77">
                  <c:v>1525.297</c:v>
                </c:pt>
                <c:pt idx="78">
                  <c:v>1523.0229999999999</c:v>
                </c:pt>
                <c:pt idx="79">
                  <c:v>1534.0219999999999</c:v>
                </c:pt>
                <c:pt idx="80">
                  <c:v>1470.577</c:v>
                </c:pt>
                <c:pt idx="81">
                  <c:v>1452.9079999999999</c:v>
                </c:pt>
                <c:pt idx="82">
                  <c:v>1431.7750000000001</c:v>
                </c:pt>
                <c:pt idx="83">
                  <c:v>1410.67</c:v>
                </c:pt>
                <c:pt idx="84">
                  <c:v>1354.8389999999999</c:v>
                </c:pt>
                <c:pt idx="85">
                  <c:v>1341.7929999999999</c:v>
                </c:pt>
                <c:pt idx="86">
                  <c:v>1333.1</c:v>
                </c:pt>
                <c:pt idx="87">
                  <c:v>1322.1759999999999</c:v>
                </c:pt>
                <c:pt idx="88">
                  <c:v>1288.2159999999999</c:v>
                </c:pt>
                <c:pt idx="89">
                  <c:v>1280.597</c:v>
                </c:pt>
                <c:pt idx="90">
                  <c:v>1272.7739999999999</c:v>
                </c:pt>
                <c:pt idx="91">
                  <c:v>1265.7260000000001</c:v>
                </c:pt>
                <c:pt idx="92">
                  <c:v>1239</c:v>
                </c:pt>
                <c:pt idx="93">
                  <c:v>1233.087</c:v>
                </c:pt>
                <c:pt idx="94">
                  <c:v>1228.009</c:v>
                </c:pt>
                <c:pt idx="95">
                  <c:v>1223.7919999999999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0E-4ECF-A300-1E74D3026EA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3523.866</c:v>
                </c:pt>
                <c:pt idx="1">
                  <c:v>3476.7089999999998</c:v>
                </c:pt>
                <c:pt idx="2">
                  <c:v>3424.7440000000001</c:v>
                </c:pt>
                <c:pt idx="3">
                  <c:v>3374.1060000000002</c:v>
                </c:pt>
                <c:pt idx="4">
                  <c:v>3306.0169999999998</c:v>
                </c:pt>
                <c:pt idx="5">
                  <c:v>3249.1750000000002</c:v>
                </c:pt>
                <c:pt idx="6">
                  <c:v>3202.4290000000001</c:v>
                </c:pt>
                <c:pt idx="7">
                  <c:v>3166.1219999999998</c:v>
                </c:pt>
                <c:pt idx="8">
                  <c:v>3100.355</c:v>
                </c:pt>
                <c:pt idx="9">
                  <c:v>3084.375</c:v>
                </c:pt>
                <c:pt idx="10">
                  <c:v>3052.7159999999999</c:v>
                </c:pt>
                <c:pt idx="11">
                  <c:v>3023.625</c:v>
                </c:pt>
                <c:pt idx="12">
                  <c:v>3001.1109999999999</c:v>
                </c:pt>
                <c:pt idx="13">
                  <c:v>2982.9949999999999</c:v>
                </c:pt>
                <c:pt idx="14">
                  <c:v>2965.6790000000001</c:v>
                </c:pt>
                <c:pt idx="15">
                  <c:v>2960.308</c:v>
                </c:pt>
                <c:pt idx="16">
                  <c:v>2939.2049999999999</c:v>
                </c:pt>
                <c:pt idx="17">
                  <c:v>2950.0410000000002</c:v>
                </c:pt>
                <c:pt idx="18">
                  <c:v>2961.0630000000001</c:v>
                </c:pt>
                <c:pt idx="19">
                  <c:v>2979.029</c:v>
                </c:pt>
                <c:pt idx="20">
                  <c:v>2977.44</c:v>
                </c:pt>
                <c:pt idx="21">
                  <c:v>2985.9639999999999</c:v>
                </c:pt>
                <c:pt idx="22">
                  <c:v>3019.13</c:v>
                </c:pt>
                <c:pt idx="23">
                  <c:v>3027.24</c:v>
                </c:pt>
                <c:pt idx="24">
                  <c:v>3091.4960000000001</c:v>
                </c:pt>
                <c:pt idx="25">
                  <c:v>3171.7260000000001</c:v>
                </c:pt>
                <c:pt idx="26">
                  <c:v>3275.5349999999999</c:v>
                </c:pt>
                <c:pt idx="27">
                  <c:v>3397.2040000000002</c:v>
                </c:pt>
                <c:pt idx="28">
                  <c:v>3435.5880000000002</c:v>
                </c:pt>
                <c:pt idx="29">
                  <c:v>3560.2809999999999</c:v>
                </c:pt>
                <c:pt idx="30">
                  <c:v>3660.0030000000002</c:v>
                </c:pt>
                <c:pt idx="31">
                  <c:v>3774.143</c:v>
                </c:pt>
                <c:pt idx="32">
                  <c:v>3835.6419999999998</c:v>
                </c:pt>
                <c:pt idx="33">
                  <c:v>3951.55</c:v>
                </c:pt>
                <c:pt idx="34">
                  <c:v>4023.2579999999998</c:v>
                </c:pt>
                <c:pt idx="35">
                  <c:v>4111.9399999999996</c:v>
                </c:pt>
                <c:pt idx="36">
                  <c:v>4182.8410000000003</c:v>
                </c:pt>
                <c:pt idx="37">
                  <c:v>4228.8980000000001</c:v>
                </c:pt>
                <c:pt idx="38">
                  <c:v>4306.4250000000002</c:v>
                </c:pt>
                <c:pt idx="39">
                  <c:v>4367.0550000000003</c:v>
                </c:pt>
                <c:pt idx="40">
                  <c:v>4436.4669999999996</c:v>
                </c:pt>
                <c:pt idx="41">
                  <c:v>4471.1059999999998</c:v>
                </c:pt>
                <c:pt idx="42">
                  <c:v>4507.5789999999997</c:v>
                </c:pt>
                <c:pt idx="43">
                  <c:v>4563.3440000000001</c:v>
                </c:pt>
                <c:pt idx="44">
                  <c:v>4643.1760000000004</c:v>
                </c:pt>
                <c:pt idx="45">
                  <c:v>4703.3450000000003</c:v>
                </c:pt>
                <c:pt idx="46">
                  <c:v>4768.5069999999996</c:v>
                </c:pt>
                <c:pt idx="47">
                  <c:v>4830.326</c:v>
                </c:pt>
                <c:pt idx="48">
                  <c:v>4937.5420000000004</c:v>
                </c:pt>
                <c:pt idx="49">
                  <c:v>4973.54</c:v>
                </c:pt>
                <c:pt idx="50">
                  <c:v>5017.125</c:v>
                </c:pt>
                <c:pt idx="51">
                  <c:v>5050.7259999999997</c:v>
                </c:pt>
                <c:pt idx="52">
                  <c:v>5110.5460000000003</c:v>
                </c:pt>
                <c:pt idx="53">
                  <c:v>5139.665</c:v>
                </c:pt>
                <c:pt idx="54">
                  <c:v>5143.3729999999996</c:v>
                </c:pt>
                <c:pt idx="55">
                  <c:v>5145.1679999999997</c:v>
                </c:pt>
                <c:pt idx="56">
                  <c:v>5171.6000000000004</c:v>
                </c:pt>
                <c:pt idx="57">
                  <c:v>5148.2079999999996</c:v>
                </c:pt>
                <c:pt idx="58">
                  <c:v>5128.6400000000003</c:v>
                </c:pt>
                <c:pt idx="59">
                  <c:v>5110.4830000000002</c:v>
                </c:pt>
                <c:pt idx="60">
                  <c:v>5135.0519999999997</c:v>
                </c:pt>
                <c:pt idx="61">
                  <c:v>5125.183</c:v>
                </c:pt>
                <c:pt idx="62">
                  <c:v>5119.6459999999997</c:v>
                </c:pt>
                <c:pt idx="63">
                  <c:v>5120.2179999999998</c:v>
                </c:pt>
                <c:pt idx="64">
                  <c:v>5144.5870000000004</c:v>
                </c:pt>
                <c:pt idx="65">
                  <c:v>5148.1170000000002</c:v>
                </c:pt>
                <c:pt idx="66">
                  <c:v>5159.366</c:v>
                </c:pt>
                <c:pt idx="67">
                  <c:v>5164.134</c:v>
                </c:pt>
                <c:pt idx="68">
                  <c:v>5141.9040000000005</c:v>
                </c:pt>
                <c:pt idx="69">
                  <c:v>5144.8760000000002</c:v>
                </c:pt>
                <c:pt idx="70">
                  <c:v>5046.7370000000001</c:v>
                </c:pt>
                <c:pt idx="71">
                  <c:v>5012.9520000000002</c:v>
                </c:pt>
                <c:pt idx="72">
                  <c:v>5059.4399999999996</c:v>
                </c:pt>
                <c:pt idx="73">
                  <c:v>5054.3739999999998</c:v>
                </c:pt>
                <c:pt idx="74">
                  <c:v>5025.6710000000003</c:v>
                </c:pt>
                <c:pt idx="75">
                  <c:v>5029.3599999999997</c:v>
                </c:pt>
                <c:pt idx="76">
                  <c:v>5057.5940000000001</c:v>
                </c:pt>
                <c:pt idx="77">
                  <c:v>5067.585</c:v>
                </c:pt>
                <c:pt idx="78">
                  <c:v>5068.8760000000002</c:v>
                </c:pt>
                <c:pt idx="79">
                  <c:v>5111.3130000000001</c:v>
                </c:pt>
                <c:pt idx="80">
                  <c:v>5137.558</c:v>
                </c:pt>
                <c:pt idx="81">
                  <c:v>5096.9390000000003</c:v>
                </c:pt>
                <c:pt idx="82">
                  <c:v>5047.2209999999995</c:v>
                </c:pt>
                <c:pt idx="83">
                  <c:v>5000.9120000000003</c:v>
                </c:pt>
                <c:pt idx="84">
                  <c:v>4931.6390000000001</c:v>
                </c:pt>
                <c:pt idx="85">
                  <c:v>4861.1509999999998</c:v>
                </c:pt>
                <c:pt idx="86">
                  <c:v>4768.8530000000001</c:v>
                </c:pt>
                <c:pt idx="87">
                  <c:v>4677.6329999999998</c:v>
                </c:pt>
                <c:pt idx="88">
                  <c:v>4575.6130000000003</c:v>
                </c:pt>
                <c:pt idx="89">
                  <c:v>4475.5320000000002</c:v>
                </c:pt>
                <c:pt idx="90">
                  <c:v>4383.04</c:v>
                </c:pt>
                <c:pt idx="91">
                  <c:v>4298.3580000000002</c:v>
                </c:pt>
                <c:pt idx="92">
                  <c:v>4205.3530000000001</c:v>
                </c:pt>
                <c:pt idx="93">
                  <c:v>4107.7179999999998</c:v>
                </c:pt>
                <c:pt idx="94">
                  <c:v>4026.74</c:v>
                </c:pt>
                <c:pt idx="95">
                  <c:v>3950.848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0E-4ECF-A300-1E74D3026EA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413</c:v>
                </c:pt>
                <c:pt idx="1">
                  <c:v>413</c:v>
                </c:pt>
                <c:pt idx="2">
                  <c:v>413</c:v>
                </c:pt>
                <c:pt idx="3">
                  <c:v>413</c:v>
                </c:pt>
                <c:pt idx="4">
                  <c:v>389</c:v>
                </c:pt>
                <c:pt idx="5">
                  <c:v>389</c:v>
                </c:pt>
                <c:pt idx="6">
                  <c:v>389</c:v>
                </c:pt>
                <c:pt idx="7">
                  <c:v>389</c:v>
                </c:pt>
                <c:pt idx="8">
                  <c:v>374</c:v>
                </c:pt>
                <c:pt idx="9">
                  <c:v>374</c:v>
                </c:pt>
                <c:pt idx="10">
                  <c:v>374</c:v>
                </c:pt>
                <c:pt idx="11">
                  <c:v>374</c:v>
                </c:pt>
                <c:pt idx="12">
                  <c:v>365</c:v>
                </c:pt>
                <c:pt idx="13">
                  <c:v>365</c:v>
                </c:pt>
                <c:pt idx="14">
                  <c:v>365</c:v>
                </c:pt>
                <c:pt idx="15">
                  <c:v>365</c:v>
                </c:pt>
                <c:pt idx="16">
                  <c:v>363</c:v>
                </c:pt>
                <c:pt idx="17">
                  <c:v>363</c:v>
                </c:pt>
                <c:pt idx="18">
                  <c:v>363</c:v>
                </c:pt>
                <c:pt idx="19">
                  <c:v>363</c:v>
                </c:pt>
                <c:pt idx="20">
                  <c:v>380</c:v>
                </c:pt>
                <c:pt idx="21">
                  <c:v>380</c:v>
                </c:pt>
                <c:pt idx="22">
                  <c:v>380</c:v>
                </c:pt>
                <c:pt idx="23">
                  <c:v>380</c:v>
                </c:pt>
                <c:pt idx="24">
                  <c:v>418</c:v>
                </c:pt>
                <c:pt idx="25">
                  <c:v>418</c:v>
                </c:pt>
                <c:pt idx="26">
                  <c:v>418</c:v>
                </c:pt>
                <c:pt idx="27">
                  <c:v>418</c:v>
                </c:pt>
                <c:pt idx="28">
                  <c:v>469</c:v>
                </c:pt>
                <c:pt idx="29">
                  <c:v>469</c:v>
                </c:pt>
                <c:pt idx="30">
                  <c:v>469</c:v>
                </c:pt>
                <c:pt idx="31">
                  <c:v>469</c:v>
                </c:pt>
                <c:pt idx="32">
                  <c:v>508</c:v>
                </c:pt>
                <c:pt idx="33">
                  <c:v>508</c:v>
                </c:pt>
                <c:pt idx="34">
                  <c:v>508</c:v>
                </c:pt>
                <c:pt idx="35">
                  <c:v>508</c:v>
                </c:pt>
                <c:pt idx="36">
                  <c:v>518</c:v>
                </c:pt>
                <c:pt idx="37">
                  <c:v>518</c:v>
                </c:pt>
                <c:pt idx="38">
                  <c:v>518</c:v>
                </c:pt>
                <c:pt idx="39">
                  <c:v>518</c:v>
                </c:pt>
                <c:pt idx="40">
                  <c:v>521</c:v>
                </c:pt>
                <c:pt idx="41">
                  <c:v>521</c:v>
                </c:pt>
                <c:pt idx="42">
                  <c:v>521</c:v>
                </c:pt>
                <c:pt idx="43">
                  <c:v>521</c:v>
                </c:pt>
                <c:pt idx="44">
                  <c:v>542</c:v>
                </c:pt>
                <c:pt idx="45">
                  <c:v>542</c:v>
                </c:pt>
                <c:pt idx="46">
                  <c:v>542</c:v>
                </c:pt>
                <c:pt idx="47">
                  <c:v>542</c:v>
                </c:pt>
                <c:pt idx="48">
                  <c:v>557</c:v>
                </c:pt>
                <c:pt idx="49">
                  <c:v>557</c:v>
                </c:pt>
                <c:pt idx="50">
                  <c:v>557</c:v>
                </c:pt>
                <c:pt idx="51">
                  <c:v>557</c:v>
                </c:pt>
                <c:pt idx="52">
                  <c:v>550</c:v>
                </c:pt>
                <c:pt idx="53">
                  <c:v>550</c:v>
                </c:pt>
                <c:pt idx="54">
                  <c:v>550</c:v>
                </c:pt>
                <c:pt idx="55">
                  <c:v>550</c:v>
                </c:pt>
                <c:pt idx="56">
                  <c:v>541</c:v>
                </c:pt>
                <c:pt idx="57">
                  <c:v>541</c:v>
                </c:pt>
                <c:pt idx="58">
                  <c:v>541</c:v>
                </c:pt>
                <c:pt idx="59">
                  <c:v>541</c:v>
                </c:pt>
                <c:pt idx="60">
                  <c:v>540</c:v>
                </c:pt>
                <c:pt idx="61">
                  <c:v>540</c:v>
                </c:pt>
                <c:pt idx="62">
                  <c:v>540</c:v>
                </c:pt>
                <c:pt idx="63">
                  <c:v>540</c:v>
                </c:pt>
                <c:pt idx="64">
                  <c:v>571</c:v>
                </c:pt>
                <c:pt idx="65">
                  <c:v>571</c:v>
                </c:pt>
                <c:pt idx="66">
                  <c:v>571</c:v>
                </c:pt>
                <c:pt idx="67">
                  <c:v>571</c:v>
                </c:pt>
                <c:pt idx="68">
                  <c:v>611</c:v>
                </c:pt>
                <c:pt idx="69">
                  <c:v>611</c:v>
                </c:pt>
                <c:pt idx="70">
                  <c:v>611</c:v>
                </c:pt>
                <c:pt idx="71">
                  <c:v>611</c:v>
                </c:pt>
                <c:pt idx="72">
                  <c:v>625</c:v>
                </c:pt>
                <c:pt idx="73">
                  <c:v>625</c:v>
                </c:pt>
                <c:pt idx="74">
                  <c:v>625</c:v>
                </c:pt>
                <c:pt idx="75">
                  <c:v>625</c:v>
                </c:pt>
                <c:pt idx="76">
                  <c:v>620</c:v>
                </c:pt>
                <c:pt idx="77">
                  <c:v>620</c:v>
                </c:pt>
                <c:pt idx="78">
                  <c:v>620</c:v>
                </c:pt>
                <c:pt idx="79">
                  <c:v>620</c:v>
                </c:pt>
                <c:pt idx="80">
                  <c:v>587</c:v>
                </c:pt>
                <c:pt idx="81">
                  <c:v>587</c:v>
                </c:pt>
                <c:pt idx="82">
                  <c:v>587</c:v>
                </c:pt>
                <c:pt idx="83">
                  <c:v>587</c:v>
                </c:pt>
                <c:pt idx="84">
                  <c:v>542</c:v>
                </c:pt>
                <c:pt idx="85">
                  <c:v>542</c:v>
                </c:pt>
                <c:pt idx="86">
                  <c:v>542</c:v>
                </c:pt>
                <c:pt idx="87">
                  <c:v>542</c:v>
                </c:pt>
                <c:pt idx="88">
                  <c:v>497</c:v>
                </c:pt>
                <c:pt idx="89">
                  <c:v>497</c:v>
                </c:pt>
                <c:pt idx="90">
                  <c:v>497</c:v>
                </c:pt>
                <c:pt idx="91">
                  <c:v>497</c:v>
                </c:pt>
                <c:pt idx="92">
                  <c:v>441</c:v>
                </c:pt>
                <c:pt idx="93">
                  <c:v>441</c:v>
                </c:pt>
                <c:pt idx="94">
                  <c:v>441</c:v>
                </c:pt>
                <c:pt idx="95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0E-4ECF-A300-1E74D3026EA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70E-4ECF-A300-1E74D3026EA2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0">
                  <c:v>32</c:v>
                </c:pt>
                <c:pt idx="40">
                  <c:v>120</c:v>
                </c:pt>
                <c:pt idx="41">
                  <c:v>120</c:v>
                </c:pt>
                <c:pt idx="42">
                  <c:v>171.8</c:v>
                </c:pt>
                <c:pt idx="43">
                  <c:v>206.2</c:v>
                </c:pt>
                <c:pt idx="44">
                  <c:v>270.39999999999998</c:v>
                </c:pt>
                <c:pt idx="45">
                  <c:v>332</c:v>
                </c:pt>
                <c:pt idx="46">
                  <c:v>402.3</c:v>
                </c:pt>
                <c:pt idx="47">
                  <c:v>400.6</c:v>
                </c:pt>
                <c:pt idx="48">
                  <c:v>365.3</c:v>
                </c:pt>
                <c:pt idx="49">
                  <c:v>422.8</c:v>
                </c:pt>
                <c:pt idx="50">
                  <c:v>422.8</c:v>
                </c:pt>
                <c:pt idx="51">
                  <c:v>411.2</c:v>
                </c:pt>
                <c:pt idx="52">
                  <c:v>390.7</c:v>
                </c:pt>
                <c:pt idx="53">
                  <c:v>411.2</c:v>
                </c:pt>
                <c:pt idx="54">
                  <c:v>403.8</c:v>
                </c:pt>
                <c:pt idx="55">
                  <c:v>393.78</c:v>
                </c:pt>
                <c:pt idx="56">
                  <c:v>315.27999999999997</c:v>
                </c:pt>
                <c:pt idx="57">
                  <c:v>263.5</c:v>
                </c:pt>
                <c:pt idx="58">
                  <c:v>233</c:v>
                </c:pt>
                <c:pt idx="59">
                  <c:v>215</c:v>
                </c:pt>
                <c:pt idx="60">
                  <c:v>43.5</c:v>
                </c:pt>
                <c:pt idx="61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0E-4ECF-A300-1E74D3026EA2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0">
                  <c:v>110</c:v>
                </c:pt>
                <c:pt idx="41">
                  <c:v>110</c:v>
                </c:pt>
                <c:pt idx="42">
                  <c:v>110</c:v>
                </c:pt>
                <c:pt idx="43">
                  <c:v>110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92.965000000000003</c:v>
                </c:pt>
                <c:pt idx="50">
                  <c:v>56.459000000000003</c:v>
                </c:pt>
                <c:pt idx="51">
                  <c:v>21.608000000000001</c:v>
                </c:pt>
                <c:pt idx="56">
                  <c:v>48.558999999999997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0E-4ECF-A300-1E74D3026EA2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70E-4ECF-A300-1E74D3026EA2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70E-4ECF-A300-1E74D3026EA2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70E-4ECF-A300-1E74D3026EA2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1067</c:v>
                </c:pt>
                <c:pt idx="1">
                  <c:v>1067</c:v>
                </c:pt>
                <c:pt idx="2">
                  <c:v>1067</c:v>
                </c:pt>
                <c:pt idx="3">
                  <c:v>1067</c:v>
                </c:pt>
                <c:pt idx="4">
                  <c:v>1048</c:v>
                </c:pt>
                <c:pt idx="5">
                  <c:v>1048</c:v>
                </c:pt>
                <c:pt idx="6">
                  <c:v>1048</c:v>
                </c:pt>
                <c:pt idx="7">
                  <c:v>1048</c:v>
                </c:pt>
                <c:pt idx="8">
                  <c:v>1042</c:v>
                </c:pt>
                <c:pt idx="9">
                  <c:v>1042</c:v>
                </c:pt>
                <c:pt idx="10">
                  <c:v>1042</c:v>
                </c:pt>
                <c:pt idx="11">
                  <c:v>1042</c:v>
                </c:pt>
                <c:pt idx="12">
                  <c:v>1041</c:v>
                </c:pt>
                <c:pt idx="13">
                  <c:v>1041</c:v>
                </c:pt>
                <c:pt idx="14">
                  <c:v>1041</c:v>
                </c:pt>
                <c:pt idx="15">
                  <c:v>1041</c:v>
                </c:pt>
                <c:pt idx="16">
                  <c:v>1041</c:v>
                </c:pt>
                <c:pt idx="17">
                  <c:v>1041</c:v>
                </c:pt>
                <c:pt idx="18">
                  <c:v>1041</c:v>
                </c:pt>
                <c:pt idx="19">
                  <c:v>1041</c:v>
                </c:pt>
                <c:pt idx="20">
                  <c:v>1042</c:v>
                </c:pt>
                <c:pt idx="21">
                  <c:v>1042</c:v>
                </c:pt>
                <c:pt idx="22">
                  <c:v>1042</c:v>
                </c:pt>
                <c:pt idx="23">
                  <c:v>1042</c:v>
                </c:pt>
                <c:pt idx="24">
                  <c:v>976</c:v>
                </c:pt>
                <c:pt idx="25">
                  <c:v>982.5</c:v>
                </c:pt>
                <c:pt idx="26">
                  <c:v>976</c:v>
                </c:pt>
                <c:pt idx="27">
                  <c:v>1005</c:v>
                </c:pt>
                <c:pt idx="28">
                  <c:v>1237</c:v>
                </c:pt>
                <c:pt idx="29">
                  <c:v>1237</c:v>
                </c:pt>
                <c:pt idx="30">
                  <c:v>1647.8</c:v>
                </c:pt>
                <c:pt idx="31">
                  <c:v>1889.8</c:v>
                </c:pt>
                <c:pt idx="32">
                  <c:v>2224.1999999999998</c:v>
                </c:pt>
                <c:pt idx="33">
                  <c:v>1909.6</c:v>
                </c:pt>
                <c:pt idx="34">
                  <c:v>2013</c:v>
                </c:pt>
                <c:pt idx="35">
                  <c:v>1741.3</c:v>
                </c:pt>
                <c:pt idx="36">
                  <c:v>1743.4</c:v>
                </c:pt>
                <c:pt idx="37">
                  <c:v>1581.1</c:v>
                </c:pt>
                <c:pt idx="38">
                  <c:v>1881.6</c:v>
                </c:pt>
                <c:pt idx="39">
                  <c:v>2078.9</c:v>
                </c:pt>
                <c:pt idx="40">
                  <c:v>1915.5</c:v>
                </c:pt>
                <c:pt idx="41">
                  <c:v>2164.3000000000002</c:v>
                </c:pt>
                <c:pt idx="42">
                  <c:v>2250</c:v>
                </c:pt>
                <c:pt idx="43">
                  <c:v>2250</c:v>
                </c:pt>
                <c:pt idx="44">
                  <c:v>2280</c:v>
                </c:pt>
                <c:pt idx="45">
                  <c:v>2280</c:v>
                </c:pt>
                <c:pt idx="46">
                  <c:v>2280</c:v>
                </c:pt>
                <c:pt idx="47">
                  <c:v>2280</c:v>
                </c:pt>
                <c:pt idx="48">
                  <c:v>2300</c:v>
                </c:pt>
                <c:pt idx="49">
                  <c:v>2300</c:v>
                </c:pt>
                <c:pt idx="50">
                  <c:v>2300</c:v>
                </c:pt>
                <c:pt idx="51">
                  <c:v>2300</c:v>
                </c:pt>
                <c:pt idx="52">
                  <c:v>2277.8000000000002</c:v>
                </c:pt>
                <c:pt idx="53">
                  <c:v>2195.1999999999998</c:v>
                </c:pt>
                <c:pt idx="54">
                  <c:v>2164.3000000000002</c:v>
                </c:pt>
                <c:pt idx="55">
                  <c:v>2087.1</c:v>
                </c:pt>
                <c:pt idx="56">
                  <c:v>1965.7</c:v>
                </c:pt>
                <c:pt idx="57">
                  <c:v>1965.2</c:v>
                </c:pt>
                <c:pt idx="58">
                  <c:v>1925.9</c:v>
                </c:pt>
                <c:pt idx="59">
                  <c:v>1757.7</c:v>
                </c:pt>
                <c:pt idx="60">
                  <c:v>1984.6</c:v>
                </c:pt>
                <c:pt idx="61">
                  <c:v>1830.9</c:v>
                </c:pt>
                <c:pt idx="62">
                  <c:v>1967.2</c:v>
                </c:pt>
                <c:pt idx="63">
                  <c:v>2087.3000000000002</c:v>
                </c:pt>
                <c:pt idx="64">
                  <c:v>1739.4</c:v>
                </c:pt>
                <c:pt idx="65">
                  <c:v>1826.5</c:v>
                </c:pt>
                <c:pt idx="66">
                  <c:v>1774.7</c:v>
                </c:pt>
                <c:pt idx="67">
                  <c:v>1331.8</c:v>
                </c:pt>
                <c:pt idx="68">
                  <c:v>1279.5999999999999</c:v>
                </c:pt>
                <c:pt idx="69">
                  <c:v>1206</c:v>
                </c:pt>
                <c:pt idx="70">
                  <c:v>1621.4</c:v>
                </c:pt>
                <c:pt idx="71">
                  <c:v>1206</c:v>
                </c:pt>
                <c:pt idx="72">
                  <c:v>694.5</c:v>
                </c:pt>
                <c:pt idx="73">
                  <c:v>582</c:v>
                </c:pt>
                <c:pt idx="74">
                  <c:v>582</c:v>
                </c:pt>
                <c:pt idx="75">
                  <c:v>582</c:v>
                </c:pt>
                <c:pt idx="76">
                  <c:v>921.8</c:v>
                </c:pt>
                <c:pt idx="77">
                  <c:v>921.8</c:v>
                </c:pt>
                <c:pt idx="78">
                  <c:v>921.8</c:v>
                </c:pt>
                <c:pt idx="79">
                  <c:v>921.8</c:v>
                </c:pt>
                <c:pt idx="80">
                  <c:v>572</c:v>
                </c:pt>
                <c:pt idx="81">
                  <c:v>572</c:v>
                </c:pt>
                <c:pt idx="82">
                  <c:v>572</c:v>
                </c:pt>
                <c:pt idx="83">
                  <c:v>572</c:v>
                </c:pt>
                <c:pt idx="84">
                  <c:v>900.9</c:v>
                </c:pt>
                <c:pt idx="85">
                  <c:v>900.9</c:v>
                </c:pt>
                <c:pt idx="86">
                  <c:v>900.9</c:v>
                </c:pt>
                <c:pt idx="87">
                  <c:v>900.9</c:v>
                </c:pt>
                <c:pt idx="88">
                  <c:v>1059</c:v>
                </c:pt>
                <c:pt idx="89">
                  <c:v>1059</c:v>
                </c:pt>
                <c:pt idx="90">
                  <c:v>1059</c:v>
                </c:pt>
                <c:pt idx="91">
                  <c:v>1059</c:v>
                </c:pt>
                <c:pt idx="92">
                  <c:v>1094</c:v>
                </c:pt>
                <c:pt idx="93">
                  <c:v>1094</c:v>
                </c:pt>
                <c:pt idx="94">
                  <c:v>1094</c:v>
                </c:pt>
                <c:pt idx="95">
                  <c:v>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70E-4ECF-A300-1E74D3026EA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56.856000000000002</c:v>
                </c:pt>
                <c:pt idx="23">
                  <c:v>56.078000000000003</c:v>
                </c:pt>
                <c:pt idx="24">
                  <c:v>54.837000000000003</c:v>
                </c:pt>
                <c:pt idx="25">
                  <c:v>53.198</c:v>
                </c:pt>
                <c:pt idx="26">
                  <c:v>50.914000000000001</c:v>
                </c:pt>
                <c:pt idx="27">
                  <c:v>47.543999999999997</c:v>
                </c:pt>
                <c:pt idx="28">
                  <c:v>43.218000000000004</c:v>
                </c:pt>
                <c:pt idx="29">
                  <c:v>39.051000000000002</c:v>
                </c:pt>
                <c:pt idx="30">
                  <c:v>35.210999999999999</c:v>
                </c:pt>
                <c:pt idx="31">
                  <c:v>31.117999999999999</c:v>
                </c:pt>
                <c:pt idx="32">
                  <c:v>26.568000000000001</c:v>
                </c:pt>
                <c:pt idx="33">
                  <c:v>22.344000000000001</c:v>
                </c:pt>
                <c:pt idx="34">
                  <c:v>18.638000000000002</c:v>
                </c:pt>
                <c:pt idx="35">
                  <c:v>15.192</c:v>
                </c:pt>
                <c:pt idx="36">
                  <c:v>11.787000000000001</c:v>
                </c:pt>
                <c:pt idx="37">
                  <c:v>8.5939999999999994</c:v>
                </c:pt>
                <c:pt idx="38">
                  <c:v>5.8029999999999999</c:v>
                </c:pt>
                <c:pt idx="39">
                  <c:v>3.5179999999999998</c:v>
                </c:pt>
                <c:pt idx="40">
                  <c:v>1.621</c:v>
                </c:pt>
                <c:pt idx="55">
                  <c:v>0.622</c:v>
                </c:pt>
                <c:pt idx="56">
                  <c:v>2.5299999999999998</c:v>
                </c:pt>
                <c:pt idx="57">
                  <c:v>4.4939999999999998</c:v>
                </c:pt>
                <c:pt idx="58">
                  <c:v>6.5970000000000004</c:v>
                </c:pt>
                <c:pt idx="59">
                  <c:v>9.0830000000000002</c:v>
                </c:pt>
                <c:pt idx="60">
                  <c:v>11.941000000000001</c:v>
                </c:pt>
                <c:pt idx="61">
                  <c:v>14.722</c:v>
                </c:pt>
                <c:pt idx="62">
                  <c:v>17.486000000000001</c:v>
                </c:pt>
                <c:pt idx="63">
                  <c:v>20.555</c:v>
                </c:pt>
                <c:pt idx="64">
                  <c:v>23.934000000000001</c:v>
                </c:pt>
                <c:pt idx="65">
                  <c:v>27.134</c:v>
                </c:pt>
                <c:pt idx="66">
                  <c:v>30.334</c:v>
                </c:pt>
                <c:pt idx="67">
                  <c:v>33.985999999999997</c:v>
                </c:pt>
                <c:pt idx="68">
                  <c:v>37.957000000000001</c:v>
                </c:pt>
                <c:pt idx="69">
                  <c:v>41.387</c:v>
                </c:pt>
                <c:pt idx="70">
                  <c:v>44.29</c:v>
                </c:pt>
                <c:pt idx="71">
                  <c:v>47.156999999999996</c:v>
                </c:pt>
                <c:pt idx="72">
                  <c:v>50.082000000000001</c:v>
                </c:pt>
                <c:pt idx="73">
                  <c:v>52.456000000000003</c:v>
                </c:pt>
                <c:pt idx="74">
                  <c:v>54.2</c:v>
                </c:pt>
                <c:pt idx="75">
                  <c:v>55.48</c:v>
                </c:pt>
                <c:pt idx="76">
                  <c:v>56.378999999999998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0E-4ECF-A300-1E74D3026EA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0">
                  <c:v>32</c:v>
                </c:pt>
                <c:pt idx="40">
                  <c:v>120</c:v>
                </c:pt>
                <c:pt idx="41">
                  <c:v>120</c:v>
                </c:pt>
                <c:pt idx="42">
                  <c:v>171.8</c:v>
                </c:pt>
                <c:pt idx="43">
                  <c:v>206.2</c:v>
                </c:pt>
                <c:pt idx="44">
                  <c:v>270.39999999999998</c:v>
                </c:pt>
                <c:pt idx="45">
                  <c:v>332</c:v>
                </c:pt>
                <c:pt idx="46">
                  <c:v>402.3</c:v>
                </c:pt>
                <c:pt idx="47">
                  <c:v>400.6</c:v>
                </c:pt>
                <c:pt idx="48">
                  <c:v>365.3</c:v>
                </c:pt>
                <c:pt idx="49">
                  <c:v>422.8</c:v>
                </c:pt>
                <c:pt idx="50">
                  <c:v>422.8</c:v>
                </c:pt>
                <c:pt idx="51">
                  <c:v>411.2</c:v>
                </c:pt>
                <c:pt idx="52">
                  <c:v>390.7</c:v>
                </c:pt>
                <c:pt idx="53">
                  <c:v>411.2</c:v>
                </c:pt>
                <c:pt idx="54">
                  <c:v>403.8</c:v>
                </c:pt>
                <c:pt idx="55">
                  <c:v>393.78</c:v>
                </c:pt>
                <c:pt idx="56">
                  <c:v>315.27999999999997</c:v>
                </c:pt>
                <c:pt idx="57">
                  <c:v>263.5</c:v>
                </c:pt>
                <c:pt idx="58">
                  <c:v>233</c:v>
                </c:pt>
                <c:pt idx="59">
                  <c:v>215</c:v>
                </c:pt>
                <c:pt idx="60">
                  <c:v>43.5</c:v>
                </c:pt>
                <c:pt idx="61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70E-4ECF-A300-1E74D3026EA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70E-4ECF-A300-1E74D3026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185</c:v>
                </c:pt>
                <c:pt idx="1">
                  <c:v>178.23</c:v>
                </c:pt>
                <c:pt idx="2">
                  <c:v>168.62</c:v>
                </c:pt>
                <c:pt idx="3">
                  <c:v>159</c:v>
                </c:pt>
                <c:pt idx="4">
                  <c:v>166.11</c:v>
                </c:pt>
                <c:pt idx="5">
                  <c:v>162.91</c:v>
                </c:pt>
                <c:pt idx="6">
                  <c:v>162.11000000000001</c:v>
                </c:pt>
                <c:pt idx="7">
                  <c:v>158.27000000000001</c:v>
                </c:pt>
                <c:pt idx="8">
                  <c:v>158.91</c:v>
                </c:pt>
                <c:pt idx="9">
                  <c:v>154.99</c:v>
                </c:pt>
                <c:pt idx="10">
                  <c:v>151.5</c:v>
                </c:pt>
                <c:pt idx="11">
                  <c:v>149.53</c:v>
                </c:pt>
                <c:pt idx="12">
                  <c:v>150.41</c:v>
                </c:pt>
                <c:pt idx="13">
                  <c:v>147.27000000000001</c:v>
                </c:pt>
                <c:pt idx="14">
                  <c:v>148.88999999999999</c:v>
                </c:pt>
                <c:pt idx="15">
                  <c:v>146.97</c:v>
                </c:pt>
                <c:pt idx="16">
                  <c:v>145.9</c:v>
                </c:pt>
                <c:pt idx="17">
                  <c:v>147.1</c:v>
                </c:pt>
                <c:pt idx="18">
                  <c:v>149.56</c:v>
                </c:pt>
                <c:pt idx="19">
                  <c:v>151.6</c:v>
                </c:pt>
                <c:pt idx="20">
                  <c:v>152.08000000000001</c:v>
                </c:pt>
                <c:pt idx="21">
                  <c:v>157.94999999999999</c:v>
                </c:pt>
                <c:pt idx="22">
                  <c:v>162.13</c:v>
                </c:pt>
                <c:pt idx="23">
                  <c:v>181.12</c:v>
                </c:pt>
                <c:pt idx="24">
                  <c:v>182.73</c:v>
                </c:pt>
                <c:pt idx="25">
                  <c:v>188.76</c:v>
                </c:pt>
                <c:pt idx="26">
                  <c:v>187.09</c:v>
                </c:pt>
                <c:pt idx="27">
                  <c:v>187.01</c:v>
                </c:pt>
                <c:pt idx="28">
                  <c:v>193.02</c:v>
                </c:pt>
                <c:pt idx="29">
                  <c:v>188.45</c:v>
                </c:pt>
                <c:pt idx="30">
                  <c:v>185.68</c:v>
                </c:pt>
                <c:pt idx="31">
                  <c:v>176.25</c:v>
                </c:pt>
                <c:pt idx="32">
                  <c:v>178.33</c:v>
                </c:pt>
                <c:pt idx="33">
                  <c:v>152.26</c:v>
                </c:pt>
                <c:pt idx="34">
                  <c:v>134.41999999999999</c:v>
                </c:pt>
                <c:pt idx="35">
                  <c:v>67.92</c:v>
                </c:pt>
                <c:pt idx="36">
                  <c:v>70.97</c:v>
                </c:pt>
                <c:pt idx="37">
                  <c:v>114.94</c:v>
                </c:pt>
                <c:pt idx="38">
                  <c:v>77.709999999999994</c:v>
                </c:pt>
                <c:pt idx="39">
                  <c:v>12.8</c:v>
                </c:pt>
                <c:pt idx="40">
                  <c:v>30</c:v>
                </c:pt>
                <c:pt idx="41">
                  <c:v>78.5</c:v>
                </c:pt>
                <c:pt idx="42">
                  <c:v>50.01</c:v>
                </c:pt>
                <c:pt idx="43">
                  <c:v>0.02</c:v>
                </c:pt>
                <c:pt idx="44">
                  <c:v>27.79</c:v>
                </c:pt>
                <c:pt idx="45">
                  <c:v>27.79</c:v>
                </c:pt>
                <c:pt idx="46">
                  <c:v>48.9</c:v>
                </c:pt>
                <c:pt idx="47">
                  <c:v>27.53</c:v>
                </c:pt>
                <c:pt idx="48">
                  <c:v>14.3</c:v>
                </c:pt>
                <c:pt idx="49">
                  <c:v>95</c:v>
                </c:pt>
                <c:pt idx="50">
                  <c:v>95</c:v>
                </c:pt>
                <c:pt idx="51">
                  <c:v>95</c:v>
                </c:pt>
                <c:pt idx="52">
                  <c:v>100.03</c:v>
                </c:pt>
                <c:pt idx="53">
                  <c:v>103.88</c:v>
                </c:pt>
                <c:pt idx="54">
                  <c:v>110</c:v>
                </c:pt>
                <c:pt idx="55">
                  <c:v>110.34</c:v>
                </c:pt>
                <c:pt idx="56">
                  <c:v>95</c:v>
                </c:pt>
                <c:pt idx="57">
                  <c:v>113.67</c:v>
                </c:pt>
                <c:pt idx="58">
                  <c:v>124.24</c:v>
                </c:pt>
                <c:pt idx="59">
                  <c:v>123.26</c:v>
                </c:pt>
                <c:pt idx="60">
                  <c:v>95.59</c:v>
                </c:pt>
                <c:pt idx="61">
                  <c:v>108.37</c:v>
                </c:pt>
                <c:pt idx="62">
                  <c:v>130</c:v>
                </c:pt>
                <c:pt idx="63">
                  <c:v>143.82</c:v>
                </c:pt>
                <c:pt idx="64">
                  <c:v>124.09</c:v>
                </c:pt>
                <c:pt idx="65">
                  <c:v>140.30000000000001</c:v>
                </c:pt>
                <c:pt idx="66">
                  <c:v>158.80000000000001</c:v>
                </c:pt>
                <c:pt idx="67">
                  <c:v>170.36</c:v>
                </c:pt>
                <c:pt idx="68">
                  <c:v>158.69</c:v>
                </c:pt>
                <c:pt idx="69">
                  <c:v>178.69</c:v>
                </c:pt>
                <c:pt idx="70">
                  <c:v>193.68</c:v>
                </c:pt>
                <c:pt idx="71">
                  <c:v>206.09</c:v>
                </c:pt>
                <c:pt idx="72">
                  <c:v>196.91</c:v>
                </c:pt>
                <c:pt idx="73">
                  <c:v>183.25</c:v>
                </c:pt>
                <c:pt idx="74">
                  <c:v>205.37</c:v>
                </c:pt>
                <c:pt idx="75">
                  <c:v>214.47</c:v>
                </c:pt>
                <c:pt idx="76">
                  <c:v>209.34</c:v>
                </c:pt>
                <c:pt idx="77">
                  <c:v>210.61</c:v>
                </c:pt>
                <c:pt idx="78">
                  <c:v>215.91</c:v>
                </c:pt>
                <c:pt idx="79">
                  <c:v>209.07</c:v>
                </c:pt>
                <c:pt idx="80">
                  <c:v>205.37</c:v>
                </c:pt>
                <c:pt idx="81">
                  <c:v>207.96</c:v>
                </c:pt>
                <c:pt idx="82">
                  <c:v>210.86</c:v>
                </c:pt>
                <c:pt idx="83">
                  <c:v>202.46</c:v>
                </c:pt>
                <c:pt idx="84">
                  <c:v>200.64</c:v>
                </c:pt>
                <c:pt idx="85">
                  <c:v>197.67</c:v>
                </c:pt>
                <c:pt idx="86">
                  <c:v>195.01</c:v>
                </c:pt>
                <c:pt idx="87">
                  <c:v>189.15</c:v>
                </c:pt>
                <c:pt idx="88">
                  <c:v>193.65</c:v>
                </c:pt>
                <c:pt idx="89">
                  <c:v>190</c:v>
                </c:pt>
                <c:pt idx="90">
                  <c:v>187.99</c:v>
                </c:pt>
                <c:pt idx="91">
                  <c:v>180.07</c:v>
                </c:pt>
                <c:pt idx="92">
                  <c:v>180.09</c:v>
                </c:pt>
                <c:pt idx="93">
                  <c:v>176</c:v>
                </c:pt>
                <c:pt idx="94">
                  <c:v>170.93</c:v>
                </c:pt>
                <c:pt idx="95">
                  <c:v>165.04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0E-4ECF-A300-1E74D3026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7169.0730000000003</v>
      </c>
      <c r="C5" s="25">
        <v>7081.9250000000002</v>
      </c>
      <c r="D5" s="25">
        <v>7025.4430000000002</v>
      </c>
      <c r="E5" s="25">
        <v>6968.2449999999999</v>
      </c>
      <c r="F5" s="25">
        <v>6875.68</v>
      </c>
      <c r="G5" s="25">
        <v>6813.88</v>
      </c>
      <c r="H5" s="25">
        <v>6764.67</v>
      </c>
      <c r="I5" s="25">
        <v>6725.2759999999998</v>
      </c>
      <c r="J5" s="25">
        <v>6649.7950000000001</v>
      </c>
      <c r="K5" s="25">
        <v>6631.5519999999997</v>
      </c>
      <c r="L5" s="25">
        <v>6598.759</v>
      </c>
      <c r="M5" s="25">
        <v>6570.3010000000004</v>
      </c>
      <c r="N5" s="25">
        <v>6539.5720000000001</v>
      </c>
      <c r="O5" s="25">
        <v>6522.2709999999997</v>
      </c>
      <c r="P5" s="25">
        <v>6508.1170000000002</v>
      </c>
      <c r="Q5" s="25">
        <v>6504.4880000000003</v>
      </c>
      <c r="R5" s="25">
        <v>6507.0550000000003</v>
      </c>
      <c r="S5" s="25">
        <v>6524.7560000000003</v>
      </c>
      <c r="T5" s="25">
        <v>6544.75</v>
      </c>
      <c r="U5" s="25">
        <v>6578.2629999999999</v>
      </c>
      <c r="V5" s="25">
        <v>6556.9219999999996</v>
      </c>
      <c r="W5" s="25">
        <v>6588.3230000000003</v>
      </c>
      <c r="X5" s="25">
        <v>6637.884</v>
      </c>
      <c r="Y5" s="25">
        <v>6664.8289999999997</v>
      </c>
      <c r="Z5" s="25">
        <v>6796.6130000000003</v>
      </c>
      <c r="AA5" s="25">
        <v>6904.99</v>
      </c>
      <c r="AB5" s="25">
        <v>7033.2430000000004</v>
      </c>
      <c r="AC5" s="25">
        <v>7190.6270000000004</v>
      </c>
      <c r="AD5" s="25">
        <v>7540.6750000000002</v>
      </c>
      <c r="AE5" s="25">
        <v>7665.1030000000001</v>
      </c>
      <c r="AF5" s="25">
        <v>8174.2020000000002</v>
      </c>
      <c r="AG5" s="25">
        <v>8527.9860000000008</v>
      </c>
      <c r="AH5" s="25">
        <v>9028.2209999999995</v>
      </c>
      <c r="AI5" s="25">
        <v>8817.0859999999993</v>
      </c>
      <c r="AJ5" s="25">
        <v>8979.0519999999997</v>
      </c>
      <c r="AK5" s="25">
        <v>8801.23</v>
      </c>
      <c r="AL5" s="25">
        <v>8886.3889999999992</v>
      </c>
      <c r="AM5" s="25">
        <v>8740.7909999999993</v>
      </c>
      <c r="AN5" s="25">
        <v>9123.9290000000001</v>
      </c>
      <c r="AO5" s="25">
        <v>9371.4529999999995</v>
      </c>
      <c r="AP5" s="25">
        <v>9510.2919999999995</v>
      </c>
      <c r="AQ5" s="25">
        <v>9772.2999999999993</v>
      </c>
      <c r="AR5" s="25">
        <v>9955.8150000000005</v>
      </c>
      <c r="AS5" s="25">
        <v>10041.984</v>
      </c>
      <c r="AT5" s="25">
        <v>10237.520999999999</v>
      </c>
      <c r="AU5" s="25">
        <v>10360.922999999999</v>
      </c>
      <c r="AV5" s="25">
        <v>10491.516</v>
      </c>
      <c r="AW5" s="25">
        <v>10553.467000000001</v>
      </c>
      <c r="AX5" s="25">
        <v>10640.808000000001</v>
      </c>
      <c r="AY5" s="25">
        <v>10718.352999999999</v>
      </c>
      <c r="AZ5" s="25">
        <v>10720.487999999999</v>
      </c>
      <c r="BA5" s="25">
        <v>10705.558000000001</v>
      </c>
      <c r="BB5" s="25">
        <v>10670.886</v>
      </c>
      <c r="BC5" s="25">
        <v>10631.005999999999</v>
      </c>
      <c r="BD5" s="25">
        <v>10593.163</v>
      </c>
      <c r="BE5" s="25">
        <v>10502.115</v>
      </c>
      <c r="BF5" s="25">
        <v>10366.196</v>
      </c>
      <c r="BG5" s="25">
        <v>10242.403</v>
      </c>
      <c r="BH5" s="25">
        <v>10153.763000000001</v>
      </c>
      <c r="BI5" s="25">
        <v>9952.6759999999995</v>
      </c>
      <c r="BJ5" s="25">
        <v>10026.445</v>
      </c>
      <c r="BK5" s="25">
        <v>9866.5789999999997</v>
      </c>
      <c r="BL5" s="25">
        <v>9965.4979999999996</v>
      </c>
      <c r="BM5" s="25">
        <v>10099.246999999999</v>
      </c>
      <c r="BN5" s="25">
        <v>9815.4779999999992</v>
      </c>
      <c r="BO5" s="25">
        <v>9923.8179999999993</v>
      </c>
      <c r="BP5" s="25">
        <v>9901.3009999999995</v>
      </c>
      <c r="BQ5" s="25">
        <v>9477.6260000000002</v>
      </c>
      <c r="BR5" s="25">
        <v>9436.9220000000005</v>
      </c>
      <c r="BS5" s="25">
        <v>9384.4779999999992</v>
      </c>
      <c r="BT5" s="25">
        <v>9722.6360000000004</v>
      </c>
      <c r="BU5" s="25">
        <v>9286.0259999999998</v>
      </c>
      <c r="BV5" s="25">
        <v>8835.6370000000006</v>
      </c>
      <c r="BW5" s="25">
        <v>8734.0679999999993</v>
      </c>
      <c r="BX5" s="25">
        <v>8712.6010000000006</v>
      </c>
      <c r="BY5" s="25">
        <v>8723.4979999999996</v>
      </c>
      <c r="BZ5" s="25">
        <v>9069.06</v>
      </c>
      <c r="CA5" s="25">
        <v>9080.4719999999998</v>
      </c>
      <c r="CB5" s="25">
        <v>9080.607</v>
      </c>
      <c r="CC5" s="25">
        <v>9133.2759999999998</v>
      </c>
      <c r="CD5" s="25">
        <v>8705.4230000000007</v>
      </c>
      <c r="CE5" s="25">
        <v>8645.393</v>
      </c>
      <c r="CF5" s="25">
        <v>8572.85</v>
      </c>
      <c r="CG5" s="25">
        <v>8503.2099999999991</v>
      </c>
      <c r="CH5" s="25">
        <v>8658.8160000000007</v>
      </c>
      <c r="CI5" s="25">
        <v>8572.18</v>
      </c>
      <c r="CJ5" s="25">
        <v>8468.5630000000001</v>
      </c>
      <c r="CK5" s="25">
        <v>8362.3559999999998</v>
      </c>
      <c r="CL5" s="25">
        <v>8344.3009999999995</v>
      </c>
      <c r="CM5" s="25">
        <v>8232.5869999999995</v>
      </c>
      <c r="CN5" s="25">
        <v>8128.62</v>
      </c>
      <c r="CO5" s="25">
        <v>8033.6570000000002</v>
      </c>
      <c r="CP5" s="25">
        <v>7886.6019999999999</v>
      </c>
      <c r="CQ5" s="25">
        <v>7780.1369999999997</v>
      </c>
      <c r="CR5" s="25">
        <v>7691.0749999999998</v>
      </c>
      <c r="CS5" s="25">
        <v>7608.1409999999996</v>
      </c>
      <c r="CT5" s="26"/>
      <c r="CU5" s="26"/>
      <c r="CV5" s="26"/>
      <c r="CW5" s="27"/>
      <c r="CX5" s="28">
        <f t="array" ref="CX5">SUMPRODUCT(B5:CW5*0.25)</f>
        <v>204855.95899999992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185</v>
      </c>
      <c r="C8" s="37">
        <v>178.23</v>
      </c>
      <c r="D8" s="37">
        <v>168.62</v>
      </c>
      <c r="E8" s="37">
        <v>159</v>
      </c>
      <c r="F8" s="37">
        <v>166.11</v>
      </c>
      <c r="G8" s="37">
        <v>162.91</v>
      </c>
      <c r="H8" s="37">
        <v>162.11000000000001</v>
      </c>
      <c r="I8" s="37">
        <v>158.27000000000001</v>
      </c>
      <c r="J8" s="37">
        <v>158.91</v>
      </c>
      <c r="K8" s="37">
        <v>154.99</v>
      </c>
      <c r="L8" s="37">
        <v>151.5</v>
      </c>
      <c r="M8" s="37">
        <v>149.53</v>
      </c>
      <c r="N8" s="37">
        <v>150.41</v>
      </c>
      <c r="O8" s="37">
        <v>147.27000000000001</v>
      </c>
      <c r="P8" s="37">
        <v>148.88999999999999</v>
      </c>
      <c r="Q8" s="37">
        <v>146.97</v>
      </c>
      <c r="R8" s="37">
        <v>145.9</v>
      </c>
      <c r="S8" s="37">
        <v>147.1</v>
      </c>
      <c r="T8" s="37">
        <v>149.56</v>
      </c>
      <c r="U8" s="37">
        <v>151.6</v>
      </c>
      <c r="V8" s="37">
        <v>152.08000000000001</v>
      </c>
      <c r="W8" s="37">
        <v>157.94999999999999</v>
      </c>
      <c r="X8" s="37">
        <v>162.13</v>
      </c>
      <c r="Y8" s="37">
        <v>181.12</v>
      </c>
      <c r="Z8" s="37">
        <v>182.73</v>
      </c>
      <c r="AA8" s="37">
        <v>188.76</v>
      </c>
      <c r="AB8" s="37">
        <v>187.09</v>
      </c>
      <c r="AC8" s="37">
        <v>187.01</v>
      </c>
      <c r="AD8" s="37">
        <v>193.02</v>
      </c>
      <c r="AE8" s="37">
        <v>188.45</v>
      </c>
      <c r="AF8" s="37">
        <v>185.68</v>
      </c>
      <c r="AG8" s="37">
        <v>176.25</v>
      </c>
      <c r="AH8" s="37">
        <v>178.33</v>
      </c>
      <c r="AI8" s="37">
        <v>152.26</v>
      </c>
      <c r="AJ8" s="37">
        <v>134.41999999999999</v>
      </c>
      <c r="AK8" s="37">
        <v>67.92</v>
      </c>
      <c r="AL8" s="37">
        <v>70.97</v>
      </c>
      <c r="AM8" s="37">
        <v>114.94</v>
      </c>
      <c r="AN8" s="37">
        <v>77.709999999999994</v>
      </c>
      <c r="AO8" s="37">
        <v>12.8</v>
      </c>
      <c r="AP8" s="37">
        <v>30</v>
      </c>
      <c r="AQ8" s="37">
        <v>78.5</v>
      </c>
      <c r="AR8" s="37">
        <v>50.01</v>
      </c>
      <c r="AS8" s="37">
        <v>0.02</v>
      </c>
      <c r="AT8" s="37">
        <v>27.79</v>
      </c>
      <c r="AU8" s="37">
        <v>27.79</v>
      </c>
      <c r="AV8" s="37">
        <v>48.9</v>
      </c>
      <c r="AW8" s="37">
        <v>27.53</v>
      </c>
      <c r="AX8" s="37">
        <v>14.3</v>
      </c>
      <c r="AY8" s="37">
        <v>95</v>
      </c>
      <c r="AZ8" s="37">
        <v>95</v>
      </c>
      <c r="BA8" s="37">
        <v>95</v>
      </c>
      <c r="BB8" s="37">
        <v>100.03</v>
      </c>
      <c r="BC8" s="37">
        <v>103.88</v>
      </c>
      <c r="BD8" s="37">
        <v>110</v>
      </c>
      <c r="BE8" s="37">
        <v>110.34</v>
      </c>
      <c r="BF8" s="37">
        <v>95</v>
      </c>
      <c r="BG8" s="37">
        <v>113.67</v>
      </c>
      <c r="BH8" s="37">
        <v>124.24</v>
      </c>
      <c r="BI8" s="37">
        <v>123.26</v>
      </c>
      <c r="BJ8" s="37">
        <v>95.59</v>
      </c>
      <c r="BK8" s="37">
        <v>108.37</v>
      </c>
      <c r="BL8" s="37">
        <v>130</v>
      </c>
      <c r="BM8" s="37">
        <v>143.82</v>
      </c>
      <c r="BN8" s="37">
        <v>124.09</v>
      </c>
      <c r="BO8" s="37">
        <v>140.30000000000001</v>
      </c>
      <c r="BP8" s="37">
        <v>158.80000000000001</v>
      </c>
      <c r="BQ8" s="37">
        <v>170.36</v>
      </c>
      <c r="BR8" s="37">
        <v>158.69</v>
      </c>
      <c r="BS8" s="37">
        <v>178.69</v>
      </c>
      <c r="BT8" s="37">
        <v>193.68</v>
      </c>
      <c r="BU8" s="37">
        <v>206.09</v>
      </c>
      <c r="BV8" s="37">
        <v>196.91</v>
      </c>
      <c r="BW8" s="37">
        <v>183.25</v>
      </c>
      <c r="BX8" s="37">
        <v>205.37</v>
      </c>
      <c r="BY8" s="37">
        <v>214.47</v>
      </c>
      <c r="BZ8" s="37">
        <v>209.34</v>
      </c>
      <c r="CA8" s="37">
        <v>210.61</v>
      </c>
      <c r="CB8" s="37">
        <v>215.91</v>
      </c>
      <c r="CC8" s="37">
        <v>209.07</v>
      </c>
      <c r="CD8" s="37">
        <v>205.37</v>
      </c>
      <c r="CE8" s="37">
        <v>207.96</v>
      </c>
      <c r="CF8" s="37">
        <v>210.86</v>
      </c>
      <c r="CG8" s="37">
        <v>202.46</v>
      </c>
      <c r="CH8" s="37">
        <v>200.64</v>
      </c>
      <c r="CI8" s="37">
        <v>197.67</v>
      </c>
      <c r="CJ8" s="37">
        <v>195.01</v>
      </c>
      <c r="CK8" s="37">
        <v>189.15</v>
      </c>
      <c r="CL8" s="37">
        <v>193.65</v>
      </c>
      <c r="CM8" s="37">
        <v>190</v>
      </c>
      <c r="CN8" s="37">
        <v>187.99</v>
      </c>
      <c r="CO8" s="37">
        <v>180.07</v>
      </c>
      <c r="CP8" s="37">
        <v>180.09</v>
      </c>
      <c r="CQ8" s="37">
        <v>176</v>
      </c>
      <c r="CR8" s="37">
        <v>170.93</v>
      </c>
      <c r="CS8" s="37">
        <v>165.04</v>
      </c>
      <c r="CT8" s="38"/>
      <c r="CU8" s="38"/>
      <c r="CV8" s="38"/>
      <c r="CW8" s="39"/>
      <c r="CX8" s="40">
        <f>IF(SUM(B8:CW8)&lt;&gt;0,AVERAGEIF(B8:CW8,"&lt;&gt;"""),"")</f>
        <v>146.57354166666667</v>
      </c>
    </row>
    <row r="9" spans="1:102" ht="24.95" customHeight="1" thickBot="1" x14ac:dyDescent="0.25">
      <c r="A9" s="41" t="s">
        <v>6</v>
      </c>
      <c r="B9" s="42">
        <v>172.71250000000001</v>
      </c>
      <c r="C9" s="43">
        <v>172.71250000000001</v>
      </c>
      <c r="D9" s="43">
        <v>172.71250000000001</v>
      </c>
      <c r="E9" s="43">
        <v>172.71250000000001</v>
      </c>
      <c r="F9" s="43">
        <v>162.35</v>
      </c>
      <c r="G9" s="43">
        <v>162.35</v>
      </c>
      <c r="H9" s="43">
        <v>162.35</v>
      </c>
      <c r="I9" s="43">
        <v>162.35</v>
      </c>
      <c r="J9" s="43">
        <v>153.73249999999999</v>
      </c>
      <c r="K9" s="43">
        <v>153.73249999999999</v>
      </c>
      <c r="L9" s="43">
        <v>153.73249999999999</v>
      </c>
      <c r="M9" s="43">
        <v>153.73249999999999</v>
      </c>
      <c r="N9" s="43">
        <v>148.38499999999999</v>
      </c>
      <c r="O9" s="43">
        <v>148.38499999999999</v>
      </c>
      <c r="P9" s="43">
        <v>148.38499999999999</v>
      </c>
      <c r="Q9" s="43">
        <v>148.38499999999999</v>
      </c>
      <c r="R9" s="43">
        <v>148.54</v>
      </c>
      <c r="S9" s="43">
        <v>148.54</v>
      </c>
      <c r="T9" s="43">
        <v>148.54</v>
      </c>
      <c r="U9" s="43">
        <v>148.54</v>
      </c>
      <c r="V9" s="43">
        <v>163.32</v>
      </c>
      <c r="W9" s="43">
        <v>163.32</v>
      </c>
      <c r="X9" s="43">
        <v>163.32</v>
      </c>
      <c r="Y9" s="43">
        <v>163.32</v>
      </c>
      <c r="Z9" s="43">
        <v>186.39750000000001</v>
      </c>
      <c r="AA9" s="43">
        <v>186.39750000000001</v>
      </c>
      <c r="AB9" s="43">
        <v>186.39750000000001</v>
      </c>
      <c r="AC9" s="43">
        <v>186.39750000000001</v>
      </c>
      <c r="AD9" s="43">
        <v>185.85</v>
      </c>
      <c r="AE9" s="43">
        <v>185.85</v>
      </c>
      <c r="AF9" s="43">
        <v>185.85</v>
      </c>
      <c r="AG9" s="43">
        <v>185.85</v>
      </c>
      <c r="AH9" s="43">
        <v>133.23249999999999</v>
      </c>
      <c r="AI9" s="43">
        <v>133.23249999999999</v>
      </c>
      <c r="AJ9" s="43">
        <v>133.23249999999999</v>
      </c>
      <c r="AK9" s="43">
        <v>133.23249999999999</v>
      </c>
      <c r="AL9" s="43">
        <v>69.105000000000004</v>
      </c>
      <c r="AM9" s="43">
        <v>69.105000000000004</v>
      </c>
      <c r="AN9" s="43">
        <v>69.105000000000004</v>
      </c>
      <c r="AO9" s="43">
        <v>69.105000000000004</v>
      </c>
      <c r="AP9" s="43">
        <v>39.6325</v>
      </c>
      <c r="AQ9" s="43">
        <v>39.6325</v>
      </c>
      <c r="AR9" s="43">
        <v>39.6325</v>
      </c>
      <c r="AS9" s="43">
        <v>39.6325</v>
      </c>
      <c r="AT9" s="43">
        <v>33.002499999999998</v>
      </c>
      <c r="AU9" s="43">
        <v>33.002499999999998</v>
      </c>
      <c r="AV9" s="43">
        <v>33.002499999999998</v>
      </c>
      <c r="AW9" s="43">
        <v>33.002499999999998</v>
      </c>
      <c r="AX9" s="43">
        <v>74.825000000000003</v>
      </c>
      <c r="AY9" s="43">
        <v>74.825000000000003</v>
      </c>
      <c r="AZ9" s="43">
        <v>74.825000000000003</v>
      </c>
      <c r="BA9" s="43">
        <v>74.825000000000003</v>
      </c>
      <c r="BB9" s="43">
        <v>106.0625</v>
      </c>
      <c r="BC9" s="43">
        <v>106.0625</v>
      </c>
      <c r="BD9" s="43">
        <v>106.0625</v>
      </c>
      <c r="BE9" s="43">
        <v>106.0625</v>
      </c>
      <c r="BF9" s="43">
        <v>114.0425</v>
      </c>
      <c r="BG9" s="43">
        <v>114.0425</v>
      </c>
      <c r="BH9" s="43">
        <v>114.0425</v>
      </c>
      <c r="BI9" s="43">
        <v>114.0425</v>
      </c>
      <c r="BJ9" s="43">
        <v>119.44499999999999</v>
      </c>
      <c r="BK9" s="43">
        <v>119.44499999999999</v>
      </c>
      <c r="BL9" s="43">
        <v>119.44499999999999</v>
      </c>
      <c r="BM9" s="43">
        <v>119.44499999999999</v>
      </c>
      <c r="BN9" s="43">
        <v>148.38749999999999</v>
      </c>
      <c r="BO9" s="43">
        <v>148.38749999999999</v>
      </c>
      <c r="BP9" s="43">
        <v>148.38749999999999</v>
      </c>
      <c r="BQ9" s="43">
        <v>148.38749999999999</v>
      </c>
      <c r="BR9" s="43">
        <v>184.28749999999999</v>
      </c>
      <c r="BS9" s="43">
        <v>184.28749999999999</v>
      </c>
      <c r="BT9" s="43">
        <v>184.28749999999999</v>
      </c>
      <c r="BU9" s="43">
        <v>184.28749999999999</v>
      </c>
      <c r="BV9" s="43">
        <v>200</v>
      </c>
      <c r="BW9" s="43">
        <v>200</v>
      </c>
      <c r="BX9" s="43">
        <v>200</v>
      </c>
      <c r="BY9" s="43">
        <v>200</v>
      </c>
      <c r="BZ9" s="43">
        <v>211.23249999999999</v>
      </c>
      <c r="CA9" s="43">
        <v>211.23249999999999</v>
      </c>
      <c r="CB9" s="43">
        <v>211.23249999999999</v>
      </c>
      <c r="CC9" s="43">
        <v>211.23249999999999</v>
      </c>
      <c r="CD9" s="43">
        <v>206.66249999999999</v>
      </c>
      <c r="CE9" s="43">
        <v>206.66249999999999</v>
      </c>
      <c r="CF9" s="43">
        <v>206.66249999999999</v>
      </c>
      <c r="CG9" s="43">
        <v>206.66249999999999</v>
      </c>
      <c r="CH9" s="43">
        <v>195.61750000000001</v>
      </c>
      <c r="CI9" s="43">
        <v>195.61750000000001</v>
      </c>
      <c r="CJ9" s="43">
        <v>195.61750000000001</v>
      </c>
      <c r="CK9" s="43">
        <v>195.61750000000001</v>
      </c>
      <c r="CL9" s="43">
        <v>187.92750000000001</v>
      </c>
      <c r="CM9" s="43">
        <v>187.92750000000001</v>
      </c>
      <c r="CN9" s="43">
        <v>187.92750000000001</v>
      </c>
      <c r="CO9" s="43">
        <v>187.92750000000001</v>
      </c>
      <c r="CP9" s="43">
        <v>173.01499999999999</v>
      </c>
      <c r="CQ9" s="43">
        <v>173.01499999999999</v>
      </c>
      <c r="CR9" s="43">
        <v>173.01499999999999</v>
      </c>
      <c r="CS9" s="43">
        <v>173.01499999999999</v>
      </c>
      <c r="CT9" s="44"/>
      <c r="CU9" s="44"/>
      <c r="CV9" s="44"/>
      <c r="CW9" s="45"/>
      <c r="CX9" s="46">
        <f>IF(SUM(B9:CW9)&lt;&gt;0,AVERAGEIF(B9:CW9,"&lt;&gt;"""),"")</f>
        <v>146.57354166666664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591.87199999999996</v>
      </c>
      <c r="F11" s="53">
        <v>616</v>
      </c>
      <c r="G11" s="53">
        <v>616</v>
      </c>
      <c r="H11" s="53">
        <v>616</v>
      </c>
      <c r="I11" s="53">
        <v>574.99300000000005</v>
      </c>
      <c r="J11" s="53">
        <v>589.67399999999998</v>
      </c>
      <c r="K11" s="53">
        <v>500</v>
      </c>
      <c r="L11" s="53">
        <v>500</v>
      </c>
      <c r="M11" s="53">
        <v>500</v>
      </c>
      <c r="N11" s="53">
        <v>500</v>
      </c>
      <c r="O11" s="53">
        <v>500</v>
      </c>
      <c r="P11" s="53">
        <v>500</v>
      </c>
      <c r="Q11" s="53">
        <v>500</v>
      </c>
      <c r="R11" s="53">
        <v>500</v>
      </c>
      <c r="S11" s="53">
        <v>500</v>
      </c>
      <c r="T11" s="53">
        <v>500</v>
      </c>
      <c r="U11" s="53">
        <v>500</v>
      </c>
      <c r="V11" s="53">
        <v>500</v>
      </c>
      <c r="W11" s="53">
        <v>567.56899999999996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350</v>
      </c>
      <c r="AJ11" s="53">
        <v>350</v>
      </c>
      <c r="AK11" s="53">
        <v>350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549.91800000000001</v>
      </c>
      <c r="BQ11" s="53">
        <v>616</v>
      </c>
      <c r="BR11" s="53">
        <v>584.78599999999994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11882.203000000001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4411.8999999999996</v>
      </c>
      <c r="C13" s="65">
        <v>4383.9030000000002</v>
      </c>
      <c r="D13" s="65">
        <v>4133.8999999999996</v>
      </c>
      <c r="E13" s="65">
        <v>4133.8999999999996</v>
      </c>
      <c r="F13" s="65">
        <v>4141.8999999999996</v>
      </c>
      <c r="G13" s="65">
        <v>4141.8999999999996</v>
      </c>
      <c r="H13" s="65">
        <v>4116.8999999999996</v>
      </c>
      <c r="I13" s="65">
        <v>3971.3829999999998</v>
      </c>
      <c r="J13" s="65">
        <v>3877.9270000000001</v>
      </c>
      <c r="K13" s="65">
        <v>3867.6770000000001</v>
      </c>
      <c r="L13" s="65">
        <v>3864.799</v>
      </c>
      <c r="M13" s="65">
        <v>3844.9</v>
      </c>
      <c r="N13" s="65">
        <v>3857.9169999999999</v>
      </c>
      <c r="O13" s="65">
        <v>3831.3230000000003</v>
      </c>
      <c r="P13" s="65">
        <v>3853.21</v>
      </c>
      <c r="Q13" s="65">
        <v>3827.154</v>
      </c>
      <c r="R13" s="65">
        <v>3818.181</v>
      </c>
      <c r="S13" s="65">
        <v>3742.9180000000001</v>
      </c>
      <c r="T13" s="65">
        <v>3792.5689999999995</v>
      </c>
      <c r="U13" s="65">
        <v>3836.4110000000001</v>
      </c>
      <c r="V13" s="65">
        <v>3842.5840000000003</v>
      </c>
      <c r="W13" s="65">
        <v>3856.1190000000001</v>
      </c>
      <c r="X13" s="65">
        <v>3896.94</v>
      </c>
      <c r="Y13" s="65">
        <v>4067.174</v>
      </c>
      <c r="Z13" s="65">
        <v>4047.2829999999999</v>
      </c>
      <c r="AA13" s="65">
        <v>4087.8630000000003</v>
      </c>
      <c r="AB13" s="65">
        <v>4075.6390000000001</v>
      </c>
      <c r="AC13" s="65">
        <v>3995.1120000000005</v>
      </c>
      <c r="AD13" s="65">
        <v>3724.9</v>
      </c>
      <c r="AE13" s="65">
        <v>3700.0680000000002</v>
      </c>
      <c r="AF13" s="65">
        <v>3678</v>
      </c>
      <c r="AG13" s="65">
        <v>3574.5210000000002</v>
      </c>
      <c r="AH13" s="65">
        <v>3595.5390000000002</v>
      </c>
      <c r="AI13" s="65">
        <v>3111.9</v>
      </c>
      <c r="AJ13" s="65">
        <v>2743.444</v>
      </c>
      <c r="AK13" s="65">
        <v>2077.9</v>
      </c>
      <c r="AL13" s="65">
        <v>1981.9</v>
      </c>
      <c r="AM13" s="65">
        <v>1386.9</v>
      </c>
      <c r="AN13" s="65">
        <v>1385.9</v>
      </c>
      <c r="AO13" s="65">
        <v>1305.9000000000001</v>
      </c>
      <c r="AP13" s="65">
        <v>1039.9000000000001</v>
      </c>
      <c r="AQ13" s="65">
        <v>994.9</v>
      </c>
      <c r="AR13" s="65">
        <v>949.9</v>
      </c>
      <c r="AS13" s="65">
        <v>949.9</v>
      </c>
      <c r="AT13" s="65">
        <v>949.9</v>
      </c>
      <c r="AU13" s="65">
        <v>949.9</v>
      </c>
      <c r="AV13" s="65">
        <v>949.9</v>
      </c>
      <c r="AW13" s="65">
        <v>949.9</v>
      </c>
      <c r="AX13" s="65">
        <v>949.9</v>
      </c>
      <c r="AY13" s="65">
        <v>949.9</v>
      </c>
      <c r="AZ13" s="65">
        <v>949.9</v>
      </c>
      <c r="BA13" s="65">
        <v>949.9</v>
      </c>
      <c r="BB13" s="65">
        <v>949.9</v>
      </c>
      <c r="BC13" s="65">
        <v>949.9</v>
      </c>
      <c r="BD13" s="65">
        <v>949.9</v>
      </c>
      <c r="BE13" s="65">
        <v>949.9</v>
      </c>
      <c r="BF13" s="65">
        <v>979.9</v>
      </c>
      <c r="BG13" s="65">
        <v>999.9</v>
      </c>
      <c r="BH13" s="65">
        <v>1114.9000000000001</v>
      </c>
      <c r="BI13" s="65">
        <v>1137.9000000000001</v>
      </c>
      <c r="BJ13" s="65">
        <v>1432.9</v>
      </c>
      <c r="BK13" s="65">
        <v>1502.9</v>
      </c>
      <c r="BL13" s="65">
        <v>1954.2330000000002</v>
      </c>
      <c r="BM13" s="65">
        <v>2456.9</v>
      </c>
      <c r="BN13" s="65">
        <v>2487.9760000000001</v>
      </c>
      <c r="BO13" s="65">
        <v>3058.4360000000001</v>
      </c>
      <c r="BP13" s="65">
        <v>3304.1320000000001</v>
      </c>
      <c r="BQ13" s="65">
        <v>3338.9</v>
      </c>
      <c r="BR13" s="65">
        <v>3656.3360000000002</v>
      </c>
      <c r="BS13" s="65">
        <v>3797.1089999999999</v>
      </c>
      <c r="BT13" s="65">
        <v>3804.9</v>
      </c>
      <c r="BU13" s="65">
        <v>3804.9</v>
      </c>
      <c r="BV13" s="65">
        <v>3841.9</v>
      </c>
      <c r="BW13" s="65">
        <v>3851.9</v>
      </c>
      <c r="BX13" s="65">
        <v>3863.9</v>
      </c>
      <c r="BY13" s="65">
        <v>3868.9</v>
      </c>
      <c r="BZ13" s="65">
        <v>3919.9</v>
      </c>
      <c r="CA13" s="65">
        <v>3924.9</v>
      </c>
      <c r="CB13" s="65">
        <v>3931.9</v>
      </c>
      <c r="CC13" s="65">
        <v>3941.9</v>
      </c>
      <c r="CD13" s="65">
        <v>3985.9</v>
      </c>
      <c r="CE13" s="65">
        <v>3995.9</v>
      </c>
      <c r="CF13" s="65">
        <v>4008.9</v>
      </c>
      <c r="CG13" s="65">
        <v>4013.9</v>
      </c>
      <c r="CH13" s="65">
        <v>4026.9</v>
      </c>
      <c r="CI13" s="65">
        <v>4031.9</v>
      </c>
      <c r="CJ13" s="65">
        <v>4038.9</v>
      </c>
      <c r="CK13" s="65">
        <v>4038.9</v>
      </c>
      <c r="CL13" s="65">
        <v>4078.9</v>
      </c>
      <c r="CM13" s="65">
        <v>4077.9</v>
      </c>
      <c r="CN13" s="65">
        <v>4075.1860000000001</v>
      </c>
      <c r="CO13" s="65">
        <v>4063.8990000000003</v>
      </c>
      <c r="CP13" s="65">
        <v>4072.9230000000002</v>
      </c>
      <c r="CQ13" s="65">
        <v>3995.0860000000002</v>
      </c>
      <c r="CR13" s="65">
        <v>3924.8540000000003</v>
      </c>
      <c r="CS13" s="65">
        <v>3922.9</v>
      </c>
      <c r="CT13" s="66"/>
      <c r="CU13" s="66"/>
      <c r="CV13" s="66"/>
      <c r="CW13" s="67"/>
      <c r="CX13" s="68">
        <f t="array" ref="CX13">SUMPRODUCT(B13:CW13*0.25)</f>
        <v>73312.481999999945</v>
      </c>
    </row>
    <row r="14" spans="1:102" ht="24.95" customHeight="1" x14ac:dyDescent="0.2">
      <c r="A14" s="63" t="s">
        <v>11</v>
      </c>
      <c r="B14" s="64">
        <v>464</v>
      </c>
      <c r="C14" s="65">
        <v>464</v>
      </c>
      <c r="D14" s="65">
        <v>457.35500000000002</v>
      </c>
      <c r="E14" s="65">
        <v>335</v>
      </c>
      <c r="F14" s="65">
        <v>309</v>
      </c>
      <c r="G14" s="65">
        <v>309</v>
      </c>
      <c r="H14" s="65">
        <v>309</v>
      </c>
      <c r="I14" s="65">
        <v>309</v>
      </c>
      <c r="J14" s="65">
        <v>78</v>
      </c>
      <c r="K14" s="65">
        <v>78</v>
      </c>
      <c r="L14" s="65">
        <v>78</v>
      </c>
      <c r="M14" s="65">
        <v>78</v>
      </c>
      <c r="N14" s="65">
        <v>76</v>
      </c>
      <c r="O14" s="65">
        <v>76</v>
      </c>
      <c r="P14" s="65">
        <v>76</v>
      </c>
      <c r="Q14" s="65">
        <v>76</v>
      </c>
      <c r="R14" s="65">
        <v>156</v>
      </c>
      <c r="S14" s="65">
        <v>156</v>
      </c>
      <c r="T14" s="65">
        <v>156</v>
      </c>
      <c r="U14" s="65">
        <v>201</v>
      </c>
      <c r="V14" s="65">
        <v>382</v>
      </c>
      <c r="W14" s="65">
        <v>382</v>
      </c>
      <c r="X14" s="65">
        <v>382</v>
      </c>
      <c r="Y14" s="65">
        <v>388.68600000000004</v>
      </c>
      <c r="Z14" s="65">
        <v>512</v>
      </c>
      <c r="AA14" s="65">
        <v>608.45799999999997</v>
      </c>
      <c r="AB14" s="65">
        <v>487</v>
      </c>
      <c r="AC14" s="65">
        <v>378</v>
      </c>
      <c r="AD14" s="65">
        <v>513.00099999999998</v>
      </c>
      <c r="AE14" s="65">
        <v>378</v>
      </c>
      <c r="AF14" s="65">
        <v>378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102</v>
      </c>
      <c r="AQ14" s="65">
        <v>102</v>
      </c>
      <c r="AR14" s="65">
        <v>102</v>
      </c>
      <c r="AS14" s="65">
        <v>102</v>
      </c>
      <c r="AT14" s="65">
        <v>76</v>
      </c>
      <c r="AU14" s="65">
        <v>76</v>
      </c>
      <c r="AV14" s="65">
        <v>76</v>
      </c>
      <c r="AW14" s="65">
        <v>76</v>
      </c>
      <c r="AX14" s="65">
        <v>76</v>
      </c>
      <c r="AY14" s="65">
        <v>76</v>
      </c>
      <c r="AZ14" s="65">
        <v>76</v>
      </c>
      <c r="BA14" s="65">
        <v>76</v>
      </c>
      <c r="BB14" s="65">
        <v>76</v>
      </c>
      <c r="BC14" s="65">
        <v>76</v>
      </c>
      <c r="BD14" s="65">
        <v>76</v>
      </c>
      <c r="BE14" s="65">
        <v>76</v>
      </c>
      <c r="BF14" s="65">
        <v>76</v>
      </c>
      <c r="BG14" s="65">
        <v>76</v>
      </c>
      <c r="BH14" s="65">
        <v>76</v>
      </c>
      <c r="BI14" s="65">
        <v>76</v>
      </c>
      <c r="BJ14" s="65">
        <v>106</v>
      </c>
      <c r="BK14" s="65">
        <v>106</v>
      </c>
      <c r="BL14" s="65">
        <v>106</v>
      </c>
      <c r="BM14" s="65">
        <v>106</v>
      </c>
      <c r="BN14" s="65">
        <v>142</v>
      </c>
      <c r="BO14" s="65">
        <v>142</v>
      </c>
      <c r="BP14" s="65">
        <v>142</v>
      </c>
      <c r="BQ14" s="65">
        <v>142</v>
      </c>
      <c r="BR14" s="65">
        <v>254</v>
      </c>
      <c r="BS14" s="65">
        <v>324</v>
      </c>
      <c r="BT14" s="65">
        <v>1488.001</v>
      </c>
      <c r="BU14" s="65">
        <v>1334.001</v>
      </c>
      <c r="BV14" s="65">
        <v>1348.001</v>
      </c>
      <c r="BW14" s="65">
        <v>1170</v>
      </c>
      <c r="BX14" s="65">
        <v>1384.35</v>
      </c>
      <c r="BY14" s="65">
        <v>1498.2660000000001</v>
      </c>
      <c r="BZ14" s="65">
        <v>1363.001</v>
      </c>
      <c r="CA14" s="65">
        <v>1460</v>
      </c>
      <c r="CB14" s="65">
        <v>1460</v>
      </c>
      <c r="CC14" s="65">
        <v>1460</v>
      </c>
      <c r="CD14" s="65">
        <v>1460</v>
      </c>
      <c r="CE14" s="65">
        <v>1460</v>
      </c>
      <c r="CF14" s="65">
        <v>1460</v>
      </c>
      <c r="CG14" s="65">
        <v>1435</v>
      </c>
      <c r="CH14" s="65">
        <v>1348</v>
      </c>
      <c r="CI14" s="65">
        <v>1228</v>
      </c>
      <c r="CJ14" s="65">
        <v>1228</v>
      </c>
      <c r="CK14" s="65">
        <v>1228</v>
      </c>
      <c r="CL14" s="65">
        <v>1183</v>
      </c>
      <c r="CM14" s="65">
        <v>1208</v>
      </c>
      <c r="CN14" s="65">
        <v>1158</v>
      </c>
      <c r="CO14" s="65">
        <v>1156</v>
      </c>
      <c r="CP14" s="65">
        <v>1151</v>
      </c>
      <c r="CQ14" s="65">
        <v>912</v>
      </c>
      <c r="CR14" s="65">
        <v>912</v>
      </c>
      <c r="CS14" s="65">
        <v>912</v>
      </c>
      <c r="CT14" s="66"/>
      <c r="CU14" s="66"/>
      <c r="CV14" s="66"/>
      <c r="CW14" s="67"/>
      <c r="CX14" s="68">
        <f t="array" ref="CX14">SUMPRODUCT(B14:CW14*0.25)</f>
        <v>11819.779999999999</v>
      </c>
    </row>
    <row r="15" spans="1:102" ht="24.95" customHeight="1" x14ac:dyDescent="0.2">
      <c r="A15" s="69" t="s">
        <v>12</v>
      </c>
      <c r="B15" s="70">
        <v>626.173</v>
      </c>
      <c r="C15" s="71">
        <v>632.52199999999993</v>
      </c>
      <c r="D15" s="71">
        <v>634.28800000000001</v>
      </c>
      <c r="E15" s="71">
        <v>637.673</v>
      </c>
      <c r="F15" s="71">
        <v>640.17999999999995</v>
      </c>
      <c r="G15" s="71">
        <v>646.38</v>
      </c>
      <c r="H15" s="71">
        <v>653.07000000000005</v>
      </c>
      <c r="I15" s="71">
        <v>659.7</v>
      </c>
      <c r="J15" s="71">
        <v>661.89400000000001</v>
      </c>
      <c r="K15" s="71">
        <v>673.57500000000005</v>
      </c>
      <c r="L15" s="71">
        <v>682.46</v>
      </c>
      <c r="M15" s="71">
        <v>693.80100000000004</v>
      </c>
      <c r="N15" s="71">
        <v>708.45499999999993</v>
      </c>
      <c r="O15" s="71">
        <v>719.548</v>
      </c>
      <c r="P15" s="71">
        <v>733.10700000000008</v>
      </c>
      <c r="Q15" s="71">
        <v>747.03399999999999</v>
      </c>
      <c r="R15" s="71">
        <v>771.274</v>
      </c>
      <c r="S15" s="71">
        <v>784.4380000000001</v>
      </c>
      <c r="T15" s="71">
        <v>797.38099999999997</v>
      </c>
      <c r="U15" s="71">
        <v>808.952</v>
      </c>
      <c r="V15" s="71">
        <v>823.83800000000008</v>
      </c>
      <c r="W15" s="71">
        <v>843.43500000000006</v>
      </c>
      <c r="X15" s="71">
        <v>867.34399999999994</v>
      </c>
      <c r="Y15" s="71">
        <v>910.76900000000001</v>
      </c>
      <c r="Z15" s="71">
        <v>1038.53</v>
      </c>
      <c r="AA15" s="71">
        <v>1224.6690000000001</v>
      </c>
      <c r="AB15" s="71">
        <v>1486.5039999999999</v>
      </c>
      <c r="AC15" s="71">
        <v>1833.5150000000001</v>
      </c>
      <c r="AD15" s="71">
        <v>2246.674</v>
      </c>
      <c r="AE15" s="71">
        <v>2748.335</v>
      </c>
      <c r="AF15" s="71">
        <v>3298.2020000000002</v>
      </c>
      <c r="AG15" s="71">
        <v>3867.4649999999997</v>
      </c>
      <c r="AH15" s="71">
        <v>4416.6820000000007</v>
      </c>
      <c r="AI15" s="71">
        <v>4955.1860000000006</v>
      </c>
      <c r="AJ15" s="71">
        <v>5485.6080000000002</v>
      </c>
      <c r="AK15" s="71">
        <v>5973.3300000000008</v>
      </c>
      <c r="AL15" s="71">
        <v>6379.4889999999996</v>
      </c>
      <c r="AM15" s="71">
        <v>6828.8910000000005</v>
      </c>
      <c r="AN15" s="71">
        <v>7213.0289999999995</v>
      </c>
      <c r="AO15" s="71">
        <v>7540.5529999999999</v>
      </c>
      <c r="AP15" s="71">
        <v>7916.3919999999998</v>
      </c>
      <c r="AQ15" s="71">
        <v>8223.4</v>
      </c>
      <c r="AR15" s="71">
        <v>8451.9149999999991</v>
      </c>
      <c r="AS15" s="71">
        <v>8538.0840000000007</v>
      </c>
      <c r="AT15" s="71">
        <v>8751.6759999999995</v>
      </c>
      <c r="AU15" s="71">
        <v>8875.0779999999995</v>
      </c>
      <c r="AV15" s="71">
        <v>9005.6710000000003</v>
      </c>
      <c r="AW15" s="71">
        <v>9067.6219999999994</v>
      </c>
      <c r="AX15" s="71">
        <v>9135.9079999999994</v>
      </c>
      <c r="AY15" s="71">
        <v>9213.4529999999995</v>
      </c>
      <c r="AZ15" s="71">
        <v>9215.5880000000016</v>
      </c>
      <c r="BA15" s="71">
        <v>9200.6580000000013</v>
      </c>
      <c r="BB15" s="71">
        <v>9166.985999999999</v>
      </c>
      <c r="BC15" s="71">
        <v>9127.1059999999998</v>
      </c>
      <c r="BD15" s="71">
        <v>9089.262999999999</v>
      </c>
      <c r="BE15" s="71">
        <v>8998.2150000000001</v>
      </c>
      <c r="BF15" s="71">
        <v>8834.2960000000003</v>
      </c>
      <c r="BG15" s="71">
        <v>8690.5029999999988</v>
      </c>
      <c r="BH15" s="71">
        <v>8486.8629999999994</v>
      </c>
      <c r="BI15" s="71">
        <v>8262.7759999999998</v>
      </c>
      <c r="BJ15" s="71">
        <v>8012.5450000000001</v>
      </c>
      <c r="BK15" s="71">
        <v>7734.6789999999992</v>
      </c>
      <c r="BL15" s="71">
        <v>7382.2650000000003</v>
      </c>
      <c r="BM15" s="71">
        <v>7013.3470000000007</v>
      </c>
      <c r="BN15" s="71">
        <v>6630.5019999999995</v>
      </c>
      <c r="BO15" s="71">
        <v>6168.3820000000005</v>
      </c>
      <c r="BP15" s="71">
        <v>5700.2510000000002</v>
      </c>
      <c r="BQ15" s="71">
        <v>5175.7259999999997</v>
      </c>
      <c r="BR15" s="71">
        <v>4682.8</v>
      </c>
      <c r="BS15" s="71">
        <v>4117.4690000000001</v>
      </c>
      <c r="BT15" s="71">
        <v>3554.7350000000001</v>
      </c>
      <c r="BU15" s="71">
        <v>3022.7249999999999</v>
      </c>
      <c r="BV15" s="71">
        <v>2574.0360000000001</v>
      </c>
      <c r="BW15" s="71">
        <v>2158.3679999999999</v>
      </c>
      <c r="BX15" s="71">
        <v>1843.951</v>
      </c>
      <c r="BY15" s="71">
        <v>1590.8319999999999</v>
      </c>
      <c r="BZ15" s="71">
        <v>1465.4589999999998</v>
      </c>
      <c r="CA15" s="71">
        <v>1380.7719999999999</v>
      </c>
      <c r="CB15" s="71">
        <v>1348.2069999999999</v>
      </c>
      <c r="CC15" s="71">
        <v>1328.376</v>
      </c>
      <c r="CD15" s="71">
        <v>1299.5229999999999</v>
      </c>
      <c r="CE15" s="71">
        <v>1280.7930000000001</v>
      </c>
      <c r="CF15" s="71">
        <v>1259.5500000000002</v>
      </c>
      <c r="CG15" s="71">
        <v>1236.9099999999999</v>
      </c>
      <c r="CH15" s="71">
        <v>1212.2160000000001</v>
      </c>
      <c r="CI15" s="71">
        <v>1191.08</v>
      </c>
      <c r="CJ15" s="71">
        <v>1171.663</v>
      </c>
      <c r="CK15" s="71">
        <v>1156.6559999999999</v>
      </c>
      <c r="CL15" s="71">
        <v>1146.4930000000002</v>
      </c>
      <c r="CM15" s="71">
        <v>1136.8869999999999</v>
      </c>
      <c r="CN15" s="71">
        <v>1127.634</v>
      </c>
      <c r="CO15" s="71">
        <v>1123.058</v>
      </c>
      <c r="CP15" s="71">
        <v>1102.079</v>
      </c>
      <c r="CQ15" s="71">
        <v>1100.1509999999998</v>
      </c>
      <c r="CR15" s="71">
        <v>1101.021</v>
      </c>
      <c r="CS15" s="71">
        <v>1101.3409999999999</v>
      </c>
      <c r="CT15" s="72"/>
      <c r="CU15" s="72"/>
      <c r="CV15" s="72"/>
      <c r="CW15" s="73"/>
      <c r="CX15" s="74">
        <f t="array" ref="CX15">SUMPRODUCT(B15:CW15*0.25)</f>
        <v>90444.472000000009</v>
      </c>
    </row>
    <row r="16" spans="1:102" ht="24.95" customHeight="1" x14ac:dyDescent="0.2">
      <c r="A16" s="69" t="s">
        <v>13</v>
      </c>
      <c r="B16" s="70">
        <v>21</v>
      </c>
      <c r="C16" s="71">
        <v>21</v>
      </c>
      <c r="D16" s="71">
        <v>21</v>
      </c>
      <c r="E16" s="71">
        <v>21</v>
      </c>
      <c r="F16" s="71">
        <v>24</v>
      </c>
      <c r="G16" s="71">
        <v>24</v>
      </c>
      <c r="H16" s="71">
        <v>24</v>
      </c>
      <c r="I16" s="71">
        <v>24</v>
      </c>
      <c r="J16" s="71">
        <v>27</v>
      </c>
      <c r="K16" s="71">
        <v>27</v>
      </c>
      <c r="L16" s="71">
        <v>27</v>
      </c>
      <c r="M16" s="71">
        <v>27</v>
      </c>
      <c r="N16" s="71">
        <v>30</v>
      </c>
      <c r="O16" s="71">
        <v>30</v>
      </c>
      <c r="P16" s="71">
        <v>30</v>
      </c>
      <c r="Q16" s="71">
        <v>30</v>
      </c>
      <c r="R16" s="71">
        <v>32</v>
      </c>
      <c r="S16" s="71">
        <v>32</v>
      </c>
      <c r="T16" s="71">
        <v>32</v>
      </c>
      <c r="U16" s="71">
        <v>32</v>
      </c>
      <c r="V16" s="71">
        <v>32</v>
      </c>
      <c r="W16" s="71">
        <v>32</v>
      </c>
      <c r="X16" s="71">
        <v>32</v>
      </c>
      <c r="Y16" s="71">
        <v>32</v>
      </c>
      <c r="Z16" s="71">
        <v>35</v>
      </c>
      <c r="AA16" s="71">
        <v>35</v>
      </c>
      <c r="AB16" s="71">
        <v>35</v>
      </c>
      <c r="AC16" s="71">
        <v>35</v>
      </c>
      <c r="AD16" s="71">
        <v>47</v>
      </c>
      <c r="AE16" s="71">
        <v>47</v>
      </c>
      <c r="AF16" s="71">
        <v>47</v>
      </c>
      <c r="AG16" s="71">
        <v>47</v>
      </c>
      <c r="AH16" s="71">
        <v>65</v>
      </c>
      <c r="AI16" s="71">
        <v>65</v>
      </c>
      <c r="AJ16" s="71">
        <v>65</v>
      </c>
      <c r="AK16" s="71">
        <v>65</v>
      </c>
      <c r="AL16" s="71">
        <v>81</v>
      </c>
      <c r="AM16" s="71">
        <v>81</v>
      </c>
      <c r="AN16" s="71">
        <v>81</v>
      </c>
      <c r="AO16" s="71">
        <v>81</v>
      </c>
      <c r="AP16" s="71">
        <v>95</v>
      </c>
      <c r="AQ16" s="71">
        <v>95</v>
      </c>
      <c r="AR16" s="71">
        <v>95</v>
      </c>
      <c r="AS16" s="71">
        <v>95</v>
      </c>
      <c r="AT16" s="71">
        <v>104</v>
      </c>
      <c r="AU16" s="71">
        <v>104</v>
      </c>
      <c r="AV16" s="71">
        <v>104</v>
      </c>
      <c r="AW16" s="71">
        <v>104</v>
      </c>
      <c r="AX16" s="71">
        <v>107</v>
      </c>
      <c r="AY16" s="71">
        <v>107</v>
      </c>
      <c r="AZ16" s="71">
        <v>107</v>
      </c>
      <c r="BA16" s="71">
        <v>107</v>
      </c>
      <c r="BB16" s="71">
        <v>106</v>
      </c>
      <c r="BC16" s="71">
        <v>106</v>
      </c>
      <c r="BD16" s="71">
        <v>106</v>
      </c>
      <c r="BE16" s="71">
        <v>106</v>
      </c>
      <c r="BF16" s="71">
        <v>101</v>
      </c>
      <c r="BG16" s="71">
        <v>101</v>
      </c>
      <c r="BH16" s="71">
        <v>101</v>
      </c>
      <c r="BI16" s="71">
        <v>101</v>
      </c>
      <c r="BJ16" s="71">
        <v>93</v>
      </c>
      <c r="BK16" s="71">
        <v>93</v>
      </c>
      <c r="BL16" s="71">
        <v>93</v>
      </c>
      <c r="BM16" s="71">
        <v>93</v>
      </c>
      <c r="BN16" s="71">
        <v>79</v>
      </c>
      <c r="BO16" s="71">
        <v>79</v>
      </c>
      <c r="BP16" s="71">
        <v>79</v>
      </c>
      <c r="BQ16" s="71">
        <v>79</v>
      </c>
      <c r="BR16" s="71">
        <v>63</v>
      </c>
      <c r="BS16" s="71">
        <v>63</v>
      </c>
      <c r="BT16" s="71">
        <v>63</v>
      </c>
      <c r="BU16" s="71">
        <v>63</v>
      </c>
      <c r="BV16" s="71">
        <v>53</v>
      </c>
      <c r="BW16" s="71">
        <v>53</v>
      </c>
      <c r="BX16" s="71">
        <v>53</v>
      </c>
      <c r="BY16" s="71">
        <v>53</v>
      </c>
      <c r="BZ16" s="71">
        <v>54</v>
      </c>
      <c r="CA16" s="71">
        <v>54</v>
      </c>
      <c r="CB16" s="71">
        <v>54</v>
      </c>
      <c r="CC16" s="71">
        <v>54</v>
      </c>
      <c r="CD16" s="71">
        <v>58</v>
      </c>
      <c r="CE16" s="71">
        <v>58</v>
      </c>
      <c r="CF16" s="71">
        <v>58</v>
      </c>
      <c r="CG16" s="71">
        <v>58</v>
      </c>
      <c r="CH16" s="71">
        <v>58</v>
      </c>
      <c r="CI16" s="71">
        <v>58</v>
      </c>
      <c r="CJ16" s="71">
        <v>58</v>
      </c>
      <c r="CK16" s="71">
        <v>58</v>
      </c>
      <c r="CL16" s="71">
        <v>56</v>
      </c>
      <c r="CM16" s="71">
        <v>56</v>
      </c>
      <c r="CN16" s="71">
        <v>56</v>
      </c>
      <c r="CO16" s="71">
        <v>56</v>
      </c>
      <c r="CP16" s="71">
        <v>55</v>
      </c>
      <c r="CQ16" s="71">
        <v>55</v>
      </c>
      <c r="CR16" s="71">
        <v>55</v>
      </c>
      <c r="CS16" s="71">
        <v>55</v>
      </c>
      <c r="CT16" s="72"/>
      <c r="CU16" s="72"/>
      <c r="CV16" s="72"/>
      <c r="CW16" s="73"/>
      <c r="CX16" s="74">
        <f t="array" ref="CX16">SUMPRODUCT(B16:CW16*0.25)</f>
        <v>1476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19.5</v>
      </c>
      <c r="BV17" s="71">
        <v>219.9</v>
      </c>
      <c r="BW17" s="71">
        <v>264.8</v>
      </c>
      <c r="BX17" s="71">
        <v>282</v>
      </c>
      <c r="BY17" s="71">
        <v>301.8</v>
      </c>
      <c r="BZ17" s="71">
        <v>361.8</v>
      </c>
      <c r="CA17" s="71">
        <v>389.5</v>
      </c>
      <c r="CB17" s="71">
        <v>397.8</v>
      </c>
      <c r="CC17" s="71">
        <v>397.8</v>
      </c>
      <c r="CD17" s="71">
        <v>397.8</v>
      </c>
      <c r="CE17" s="71">
        <v>357.7</v>
      </c>
      <c r="CF17" s="71">
        <v>340.7</v>
      </c>
      <c r="CG17" s="71">
        <v>340.7</v>
      </c>
      <c r="CH17" s="71">
        <v>340.7</v>
      </c>
      <c r="CI17" s="71">
        <v>285.3</v>
      </c>
      <c r="CJ17" s="71">
        <v>268.7</v>
      </c>
      <c r="CK17" s="71">
        <v>253.1</v>
      </c>
      <c r="CL17" s="71">
        <v>221.00800000000001</v>
      </c>
      <c r="CM17" s="71">
        <v>24.5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1366.277</v>
      </c>
    </row>
    <row r="18" spans="1:102" ht="30" customHeight="1" thickBot="1" x14ac:dyDescent="0.25">
      <c r="A18" s="75" t="s">
        <v>15</v>
      </c>
      <c r="B18" s="76">
        <f>SUM(B11:B17)</f>
        <v>6139.0729999999994</v>
      </c>
      <c r="C18" s="77">
        <f t="shared" ref="C18:BN18" si="0">SUM(C11:C17)</f>
        <v>6117.4250000000002</v>
      </c>
      <c r="D18" s="77">
        <f t="shared" si="0"/>
        <v>5862.5429999999997</v>
      </c>
      <c r="E18" s="77">
        <f t="shared" si="0"/>
        <v>5719.4449999999997</v>
      </c>
      <c r="F18" s="77">
        <f t="shared" si="0"/>
        <v>5731.08</v>
      </c>
      <c r="G18" s="77">
        <f t="shared" si="0"/>
        <v>5737.28</v>
      </c>
      <c r="H18" s="77">
        <f t="shared" si="0"/>
        <v>5718.9699999999993</v>
      </c>
      <c r="I18" s="77">
        <f t="shared" si="0"/>
        <v>5539.076</v>
      </c>
      <c r="J18" s="77">
        <f t="shared" si="0"/>
        <v>5234.4950000000008</v>
      </c>
      <c r="K18" s="77">
        <f t="shared" si="0"/>
        <v>5146.2519999999995</v>
      </c>
      <c r="L18" s="77">
        <f t="shared" si="0"/>
        <v>5152.259</v>
      </c>
      <c r="M18" s="77">
        <f t="shared" si="0"/>
        <v>5143.701</v>
      </c>
      <c r="N18" s="77">
        <f t="shared" si="0"/>
        <v>5172.3719999999994</v>
      </c>
      <c r="O18" s="77">
        <f t="shared" si="0"/>
        <v>5156.8710000000001</v>
      </c>
      <c r="P18" s="77">
        <f t="shared" si="0"/>
        <v>5192.317</v>
      </c>
      <c r="Q18" s="77">
        <f t="shared" si="0"/>
        <v>5180.1880000000001</v>
      </c>
      <c r="R18" s="77">
        <f t="shared" si="0"/>
        <v>5277.4550000000008</v>
      </c>
      <c r="S18" s="77">
        <f t="shared" si="0"/>
        <v>5215.3559999999998</v>
      </c>
      <c r="T18" s="77">
        <f t="shared" si="0"/>
        <v>5277.95</v>
      </c>
      <c r="U18" s="77">
        <f t="shared" si="0"/>
        <v>5378.3630000000003</v>
      </c>
      <c r="V18" s="77">
        <f t="shared" si="0"/>
        <v>5580.4220000000005</v>
      </c>
      <c r="W18" s="77">
        <f t="shared" si="0"/>
        <v>5681.1230000000005</v>
      </c>
      <c r="X18" s="77">
        <f t="shared" si="0"/>
        <v>5794.2840000000006</v>
      </c>
      <c r="Y18" s="77">
        <f t="shared" si="0"/>
        <v>6014.6289999999999</v>
      </c>
      <c r="Z18" s="77">
        <f t="shared" si="0"/>
        <v>6248.8129999999992</v>
      </c>
      <c r="AA18" s="77">
        <f t="shared" si="0"/>
        <v>6571.99</v>
      </c>
      <c r="AB18" s="77">
        <f t="shared" si="0"/>
        <v>6700.143</v>
      </c>
      <c r="AC18" s="77">
        <f t="shared" si="0"/>
        <v>6857.6270000000013</v>
      </c>
      <c r="AD18" s="77">
        <f t="shared" si="0"/>
        <v>7147.5749999999998</v>
      </c>
      <c r="AE18" s="77">
        <f t="shared" si="0"/>
        <v>7489.4030000000002</v>
      </c>
      <c r="AF18" s="77">
        <f t="shared" si="0"/>
        <v>8017.2020000000002</v>
      </c>
      <c r="AG18" s="77">
        <f t="shared" si="0"/>
        <v>8370.9860000000008</v>
      </c>
      <c r="AH18" s="77">
        <f t="shared" si="0"/>
        <v>8950.2210000000014</v>
      </c>
      <c r="AI18" s="77">
        <f t="shared" si="0"/>
        <v>8739.0860000000011</v>
      </c>
      <c r="AJ18" s="77">
        <f t="shared" si="0"/>
        <v>8901.0519999999997</v>
      </c>
      <c r="AK18" s="77">
        <f t="shared" si="0"/>
        <v>8723.2300000000014</v>
      </c>
      <c r="AL18" s="77">
        <f t="shared" si="0"/>
        <v>8833.3889999999992</v>
      </c>
      <c r="AM18" s="77">
        <f t="shared" si="0"/>
        <v>8687.7910000000011</v>
      </c>
      <c r="AN18" s="77">
        <f t="shared" si="0"/>
        <v>9070.9290000000001</v>
      </c>
      <c r="AO18" s="77">
        <f t="shared" si="0"/>
        <v>9318.4529999999995</v>
      </c>
      <c r="AP18" s="77">
        <f t="shared" si="0"/>
        <v>9455.2919999999995</v>
      </c>
      <c r="AQ18" s="77">
        <f t="shared" si="0"/>
        <v>9717.2999999999993</v>
      </c>
      <c r="AR18" s="77">
        <f t="shared" si="0"/>
        <v>9900.8149999999987</v>
      </c>
      <c r="AS18" s="77">
        <f t="shared" si="0"/>
        <v>9986.9840000000004</v>
      </c>
      <c r="AT18" s="77">
        <f t="shared" si="0"/>
        <v>10183.575999999999</v>
      </c>
      <c r="AU18" s="77">
        <f t="shared" si="0"/>
        <v>10306.977999999999</v>
      </c>
      <c r="AV18" s="77">
        <f t="shared" si="0"/>
        <v>10437.571</v>
      </c>
      <c r="AW18" s="77">
        <f t="shared" si="0"/>
        <v>10499.521999999999</v>
      </c>
      <c r="AX18" s="77">
        <f t="shared" si="0"/>
        <v>10570.807999999999</v>
      </c>
      <c r="AY18" s="77">
        <f t="shared" si="0"/>
        <v>10648.352999999999</v>
      </c>
      <c r="AZ18" s="77">
        <f t="shared" si="0"/>
        <v>10650.488000000001</v>
      </c>
      <c r="BA18" s="77">
        <f t="shared" si="0"/>
        <v>10635.558000000001</v>
      </c>
      <c r="BB18" s="77">
        <f t="shared" si="0"/>
        <v>10600.885999999999</v>
      </c>
      <c r="BC18" s="77">
        <f t="shared" si="0"/>
        <v>10561.005999999999</v>
      </c>
      <c r="BD18" s="77">
        <f t="shared" si="0"/>
        <v>10523.162999999999</v>
      </c>
      <c r="BE18" s="77">
        <f t="shared" si="0"/>
        <v>10432.115</v>
      </c>
      <c r="BF18" s="77">
        <f t="shared" si="0"/>
        <v>10293.196</v>
      </c>
      <c r="BG18" s="77">
        <f t="shared" si="0"/>
        <v>10169.402999999998</v>
      </c>
      <c r="BH18" s="77">
        <f t="shared" si="0"/>
        <v>10080.762999999999</v>
      </c>
      <c r="BI18" s="77">
        <f t="shared" si="0"/>
        <v>9879.6759999999995</v>
      </c>
      <c r="BJ18" s="77">
        <f t="shared" si="0"/>
        <v>9946.4449999999997</v>
      </c>
      <c r="BK18" s="77">
        <f t="shared" si="0"/>
        <v>9786.5789999999997</v>
      </c>
      <c r="BL18" s="77">
        <f t="shared" si="0"/>
        <v>9885.4979999999996</v>
      </c>
      <c r="BM18" s="77">
        <f t="shared" si="0"/>
        <v>10019.247000000001</v>
      </c>
      <c r="BN18" s="77">
        <f t="shared" si="0"/>
        <v>9689.4779999999992</v>
      </c>
      <c r="BO18" s="77">
        <f t="shared" ref="BO18:CW18" si="1">SUM(BO11:BO17)</f>
        <v>9797.8180000000011</v>
      </c>
      <c r="BP18" s="77">
        <f t="shared" si="1"/>
        <v>9775.3009999999995</v>
      </c>
      <c r="BQ18" s="77">
        <f t="shared" si="1"/>
        <v>9351.6260000000002</v>
      </c>
      <c r="BR18" s="77">
        <f t="shared" si="1"/>
        <v>9240.9220000000005</v>
      </c>
      <c r="BS18" s="77">
        <f t="shared" si="1"/>
        <v>8917.5780000000013</v>
      </c>
      <c r="BT18" s="77">
        <f t="shared" si="1"/>
        <v>9526.6360000000004</v>
      </c>
      <c r="BU18" s="77">
        <f t="shared" si="1"/>
        <v>8860.1260000000002</v>
      </c>
      <c r="BV18" s="77">
        <f t="shared" si="1"/>
        <v>8652.8369999999995</v>
      </c>
      <c r="BW18" s="77">
        <f t="shared" si="1"/>
        <v>8114.0680000000002</v>
      </c>
      <c r="BX18" s="77">
        <f t="shared" si="1"/>
        <v>8043.201</v>
      </c>
      <c r="BY18" s="77">
        <f t="shared" si="1"/>
        <v>7928.7979999999998</v>
      </c>
      <c r="BZ18" s="77">
        <f t="shared" si="1"/>
        <v>7780.16</v>
      </c>
      <c r="CA18" s="77">
        <f t="shared" si="1"/>
        <v>7825.1719999999996</v>
      </c>
      <c r="CB18" s="77">
        <f t="shared" si="1"/>
        <v>7807.9070000000002</v>
      </c>
      <c r="CC18" s="77">
        <f t="shared" si="1"/>
        <v>7798.076</v>
      </c>
      <c r="CD18" s="77">
        <f t="shared" si="1"/>
        <v>7817.223</v>
      </c>
      <c r="CE18" s="77">
        <f t="shared" si="1"/>
        <v>7768.3929999999991</v>
      </c>
      <c r="CF18" s="77">
        <f t="shared" si="1"/>
        <v>7743.15</v>
      </c>
      <c r="CG18" s="77">
        <f t="shared" si="1"/>
        <v>7700.5099999999993</v>
      </c>
      <c r="CH18" s="77">
        <f t="shared" si="1"/>
        <v>7601.8159999999998</v>
      </c>
      <c r="CI18" s="77">
        <f t="shared" si="1"/>
        <v>7410.28</v>
      </c>
      <c r="CJ18" s="77">
        <f t="shared" si="1"/>
        <v>7381.2629999999999</v>
      </c>
      <c r="CK18" s="77">
        <f t="shared" si="1"/>
        <v>7350.6559999999999</v>
      </c>
      <c r="CL18" s="77">
        <f t="shared" si="1"/>
        <v>7301.4009999999998</v>
      </c>
      <c r="CM18" s="77">
        <f t="shared" si="1"/>
        <v>7119.2869999999994</v>
      </c>
      <c r="CN18" s="77">
        <f t="shared" si="1"/>
        <v>7032.82</v>
      </c>
      <c r="CO18" s="77">
        <f t="shared" si="1"/>
        <v>7014.9570000000003</v>
      </c>
      <c r="CP18" s="77">
        <f t="shared" si="1"/>
        <v>6997.0020000000004</v>
      </c>
      <c r="CQ18" s="77">
        <f t="shared" si="1"/>
        <v>6678.2370000000001</v>
      </c>
      <c r="CR18" s="77">
        <f t="shared" si="1"/>
        <v>6608.875</v>
      </c>
      <c r="CS18" s="77">
        <f t="shared" si="1"/>
        <v>6607.241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190301.21399999995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1662.83</v>
      </c>
      <c r="C31" s="88">
        <v>1664.83</v>
      </c>
      <c r="D31" s="88">
        <v>1667.83</v>
      </c>
      <c r="E31" s="88">
        <v>1661.83</v>
      </c>
      <c r="F31" s="88">
        <v>1642.83</v>
      </c>
      <c r="G31" s="88">
        <v>1647.83</v>
      </c>
      <c r="H31" s="88">
        <v>1651.83</v>
      </c>
      <c r="I31" s="88">
        <v>1656.83</v>
      </c>
      <c r="J31" s="88">
        <v>1438.83</v>
      </c>
      <c r="K31" s="88">
        <v>1443.83</v>
      </c>
      <c r="L31" s="88">
        <v>1449.83</v>
      </c>
      <c r="M31" s="88">
        <v>1454.83</v>
      </c>
      <c r="N31" s="88">
        <v>1462.83</v>
      </c>
      <c r="O31" s="88">
        <v>1468.83</v>
      </c>
      <c r="P31" s="88">
        <v>1474.83</v>
      </c>
      <c r="Q31" s="88">
        <v>1480.83</v>
      </c>
      <c r="R31" s="88">
        <v>1567.83</v>
      </c>
      <c r="S31" s="88">
        <v>1572.83</v>
      </c>
      <c r="T31" s="88">
        <v>1580.83</v>
      </c>
      <c r="U31" s="88">
        <v>1628.83</v>
      </c>
      <c r="V31" s="88">
        <v>1813.83</v>
      </c>
      <c r="W31" s="88">
        <v>1820.83</v>
      </c>
      <c r="X31" s="88">
        <v>1831.83</v>
      </c>
      <c r="Y31" s="88">
        <v>1848.83</v>
      </c>
      <c r="Z31" s="88">
        <v>1877.26</v>
      </c>
      <c r="AA31" s="88">
        <v>1926.26</v>
      </c>
      <c r="AB31" s="88">
        <v>1993.26</v>
      </c>
      <c r="AC31" s="88">
        <v>2080.2600000000002</v>
      </c>
      <c r="AD31" s="88">
        <v>2220.85</v>
      </c>
      <c r="AE31" s="88">
        <v>2339.85</v>
      </c>
      <c r="AF31" s="88">
        <v>2474.85</v>
      </c>
      <c r="AG31" s="88">
        <v>2502.85</v>
      </c>
      <c r="AH31" s="88">
        <v>2662.29</v>
      </c>
      <c r="AI31" s="88">
        <v>2810.29</v>
      </c>
      <c r="AJ31" s="88">
        <v>2951.29</v>
      </c>
      <c r="AK31" s="88">
        <v>3096.29</v>
      </c>
      <c r="AL31" s="88">
        <v>3086.61</v>
      </c>
      <c r="AM31" s="88">
        <v>2782.61</v>
      </c>
      <c r="AN31" s="88">
        <v>2901.61</v>
      </c>
      <c r="AO31" s="88">
        <v>3013.61</v>
      </c>
      <c r="AP31" s="88">
        <v>3143.24</v>
      </c>
      <c r="AQ31" s="88">
        <v>3233.24</v>
      </c>
      <c r="AR31" s="88">
        <v>3313.24</v>
      </c>
      <c r="AS31" s="88">
        <v>3383.24</v>
      </c>
      <c r="AT31" s="88">
        <v>3426.22</v>
      </c>
      <c r="AU31" s="88">
        <v>3475.22</v>
      </c>
      <c r="AV31" s="88">
        <v>3516.22</v>
      </c>
      <c r="AW31" s="88">
        <v>3547.22</v>
      </c>
      <c r="AX31" s="88">
        <v>3572.72</v>
      </c>
      <c r="AY31" s="88">
        <v>3584.72</v>
      </c>
      <c r="AZ31" s="88">
        <v>3581.72</v>
      </c>
      <c r="BA31" s="88">
        <v>3578.72</v>
      </c>
      <c r="BB31" s="88">
        <v>3574.47</v>
      </c>
      <c r="BC31" s="88">
        <v>3566.47</v>
      </c>
      <c r="BD31" s="88">
        <v>3548.47</v>
      </c>
      <c r="BE31" s="88">
        <v>3520.47</v>
      </c>
      <c r="BF31" s="88">
        <v>3473.57</v>
      </c>
      <c r="BG31" s="88">
        <v>3422.57</v>
      </c>
      <c r="BH31" s="88">
        <v>3361.57</v>
      </c>
      <c r="BI31" s="88">
        <v>3292.57</v>
      </c>
      <c r="BJ31" s="88">
        <v>3218.12</v>
      </c>
      <c r="BK31" s="88">
        <v>3129.12</v>
      </c>
      <c r="BL31" s="88">
        <v>3032.12</v>
      </c>
      <c r="BM31" s="88">
        <v>3256.12</v>
      </c>
      <c r="BN31" s="88">
        <v>3153.04</v>
      </c>
      <c r="BO31" s="88">
        <v>3029.04</v>
      </c>
      <c r="BP31" s="88">
        <v>2896.04</v>
      </c>
      <c r="BQ31" s="88">
        <v>2754.04</v>
      </c>
      <c r="BR31" s="88">
        <v>2697.59</v>
      </c>
      <c r="BS31" s="88">
        <v>2613.59</v>
      </c>
      <c r="BT31" s="88">
        <v>2608.59</v>
      </c>
      <c r="BU31" s="88">
        <v>2583.09</v>
      </c>
      <c r="BV31" s="88">
        <v>2931.52</v>
      </c>
      <c r="BW31" s="88">
        <v>2967.42</v>
      </c>
      <c r="BX31" s="88">
        <v>2968.62</v>
      </c>
      <c r="BY31" s="88">
        <v>2970.42</v>
      </c>
      <c r="BZ31" s="88">
        <v>3040.63</v>
      </c>
      <c r="CA31" s="88">
        <v>3049.33</v>
      </c>
      <c r="CB31" s="88">
        <v>3217.63</v>
      </c>
      <c r="CC31" s="88">
        <v>3223.63</v>
      </c>
      <c r="CD31" s="88">
        <v>3234.63</v>
      </c>
      <c r="CE31" s="88">
        <v>3201.53</v>
      </c>
      <c r="CF31" s="88">
        <v>3190.53</v>
      </c>
      <c r="CG31" s="88">
        <v>3191.53</v>
      </c>
      <c r="CH31" s="88">
        <v>2985.53</v>
      </c>
      <c r="CI31" s="88">
        <v>2926.13</v>
      </c>
      <c r="CJ31" s="88">
        <v>2908.53</v>
      </c>
      <c r="CK31" s="88">
        <v>2887.93</v>
      </c>
      <c r="CL31" s="88">
        <v>2767.8380000000002</v>
      </c>
      <c r="CM31" s="88">
        <v>2570.33</v>
      </c>
      <c r="CN31" s="88">
        <v>2496.83</v>
      </c>
      <c r="CO31" s="88">
        <v>2495.83</v>
      </c>
      <c r="CP31" s="88">
        <v>2488.83</v>
      </c>
      <c r="CQ31" s="88">
        <v>2415.83</v>
      </c>
      <c r="CR31" s="88">
        <v>2418.83</v>
      </c>
      <c r="CS31" s="88">
        <v>2422.83</v>
      </c>
      <c r="CT31" s="89"/>
      <c r="CU31" s="89"/>
      <c r="CV31" s="89"/>
      <c r="CW31" s="90"/>
      <c r="CX31" s="91">
        <f t="array" ref="CX31">SUMPRODUCT(B31:CW31*0.25)</f>
        <v>63094.006999999998</v>
      </c>
    </row>
    <row r="32" spans="1:102" ht="24.95" customHeight="1" x14ac:dyDescent="0.2">
      <c r="A32" s="92" t="s">
        <v>27</v>
      </c>
      <c r="B32" s="93">
        <v>2464.2429999999999</v>
      </c>
      <c r="C32" s="94">
        <v>2440.5949999999998</v>
      </c>
      <c r="D32" s="94">
        <v>2182.7129999999997</v>
      </c>
      <c r="E32" s="94">
        <v>2045.615</v>
      </c>
      <c r="F32" s="94">
        <v>2180.25</v>
      </c>
      <c r="G32" s="94">
        <v>2181.4499999999998</v>
      </c>
      <c r="H32" s="94">
        <v>2185.1400000000003</v>
      </c>
      <c r="I32" s="94">
        <v>2107.2460000000001</v>
      </c>
      <c r="J32" s="94">
        <v>2143.665</v>
      </c>
      <c r="K32" s="94">
        <v>2050.422</v>
      </c>
      <c r="L32" s="94">
        <v>2050.4290000000001</v>
      </c>
      <c r="M32" s="94">
        <v>2036.8710000000001</v>
      </c>
      <c r="N32" s="94">
        <v>2057.5419999999999</v>
      </c>
      <c r="O32" s="94">
        <v>1646.0409999999999</v>
      </c>
      <c r="P32" s="94">
        <v>1675.4870000000001</v>
      </c>
      <c r="Q32" s="94">
        <v>1657.3579999999999</v>
      </c>
      <c r="R32" s="94">
        <v>1668.625</v>
      </c>
      <c r="S32" s="94">
        <v>1766.5260000000001</v>
      </c>
      <c r="T32" s="94">
        <v>1821.12</v>
      </c>
      <c r="U32" s="94">
        <v>1873.5329999999999</v>
      </c>
      <c r="V32" s="94">
        <v>1888.5920000000001</v>
      </c>
      <c r="W32" s="94">
        <v>1982.2929999999999</v>
      </c>
      <c r="X32" s="94">
        <v>2084.4539999999997</v>
      </c>
      <c r="Y32" s="94">
        <v>2287.799</v>
      </c>
      <c r="Z32" s="94">
        <v>2502.5529999999999</v>
      </c>
      <c r="AA32" s="94">
        <v>2776.73</v>
      </c>
      <c r="AB32" s="94">
        <v>2837.8829999999998</v>
      </c>
      <c r="AC32" s="94">
        <v>2908.3670000000002</v>
      </c>
      <c r="AD32" s="94">
        <v>3051.7249999999999</v>
      </c>
      <c r="AE32" s="94">
        <v>3274.5529999999999</v>
      </c>
      <c r="AF32" s="94">
        <v>3667.3519999999999</v>
      </c>
      <c r="AG32" s="94">
        <v>3993.136</v>
      </c>
      <c r="AH32" s="94">
        <v>4482.9309999999996</v>
      </c>
      <c r="AI32" s="94">
        <v>4351.7960000000003</v>
      </c>
      <c r="AJ32" s="94">
        <v>4373.7619999999997</v>
      </c>
      <c r="AK32" s="94">
        <v>4220.9399999999996</v>
      </c>
      <c r="AL32" s="94">
        <v>4454.7790000000005</v>
      </c>
      <c r="AM32" s="94">
        <v>4778.1809999999996</v>
      </c>
      <c r="AN32" s="94">
        <v>5043.3190000000004</v>
      </c>
      <c r="AO32" s="94">
        <v>5258.8429999999998</v>
      </c>
      <c r="AP32" s="94">
        <v>5534.0519999999997</v>
      </c>
      <c r="AQ32" s="94">
        <v>5751.06</v>
      </c>
      <c r="AR32" s="94">
        <v>5899.5749999999998</v>
      </c>
      <c r="AS32" s="94">
        <v>5915.7439999999997</v>
      </c>
      <c r="AT32" s="94">
        <v>6068.3009999999995</v>
      </c>
      <c r="AU32" s="94">
        <v>6142.7029999999995</v>
      </c>
      <c r="AV32" s="94">
        <v>6232.2959999999994</v>
      </c>
      <c r="AW32" s="94">
        <v>6263.2469999999994</v>
      </c>
      <c r="AX32" s="94">
        <v>6325.0879999999997</v>
      </c>
      <c r="AY32" s="94">
        <v>6390.6329999999998</v>
      </c>
      <c r="AZ32" s="94">
        <v>6395.768</v>
      </c>
      <c r="BA32" s="94">
        <v>6383.8379999999997</v>
      </c>
      <c r="BB32" s="94">
        <v>6353.4160000000002</v>
      </c>
      <c r="BC32" s="94">
        <v>6321.5360000000001</v>
      </c>
      <c r="BD32" s="94">
        <v>6301.6930000000002</v>
      </c>
      <c r="BE32" s="94">
        <v>6238.6450000000004</v>
      </c>
      <c r="BF32" s="94">
        <v>6119.6260000000002</v>
      </c>
      <c r="BG32" s="94">
        <v>6026.8329999999996</v>
      </c>
      <c r="BH32" s="94">
        <v>5884.1930000000002</v>
      </c>
      <c r="BI32" s="94">
        <v>5729.1059999999998</v>
      </c>
      <c r="BJ32" s="94">
        <v>5582.3249999999998</v>
      </c>
      <c r="BK32" s="94">
        <v>5393.4589999999998</v>
      </c>
      <c r="BL32" s="94">
        <v>5428.3779999999997</v>
      </c>
      <c r="BM32" s="94">
        <v>5288.1270000000004</v>
      </c>
      <c r="BN32" s="94">
        <v>4952.4380000000001</v>
      </c>
      <c r="BO32" s="94">
        <v>5174.7780000000002</v>
      </c>
      <c r="BP32" s="94">
        <v>5206.2610000000004</v>
      </c>
      <c r="BQ32" s="94">
        <v>4894.5860000000002</v>
      </c>
      <c r="BR32" s="94">
        <v>4598.3320000000003</v>
      </c>
      <c r="BS32" s="94">
        <v>4358.9880000000003</v>
      </c>
      <c r="BT32" s="94">
        <v>4953.0460000000003</v>
      </c>
      <c r="BU32" s="94">
        <v>4312.0360000000001</v>
      </c>
      <c r="BV32" s="94">
        <v>3640.317</v>
      </c>
      <c r="BW32" s="94">
        <v>3065.6480000000001</v>
      </c>
      <c r="BX32" s="94">
        <v>2993.5810000000001</v>
      </c>
      <c r="BY32" s="94">
        <v>2877.3780000000002</v>
      </c>
      <c r="BZ32" s="94">
        <v>2734.53</v>
      </c>
      <c r="CA32" s="94">
        <v>2770.8420000000001</v>
      </c>
      <c r="CB32" s="94">
        <v>2585.277</v>
      </c>
      <c r="CC32" s="94">
        <v>2569.4459999999999</v>
      </c>
      <c r="CD32" s="94">
        <v>2562.5929999999998</v>
      </c>
      <c r="CE32" s="94">
        <v>2546.8629999999998</v>
      </c>
      <c r="CF32" s="94">
        <v>2532.62</v>
      </c>
      <c r="CG32" s="94">
        <v>2488.98</v>
      </c>
      <c r="CH32" s="94">
        <v>2575.2860000000001</v>
      </c>
      <c r="CI32" s="94">
        <v>2443.15</v>
      </c>
      <c r="CJ32" s="94">
        <v>2431.7330000000002</v>
      </c>
      <c r="CK32" s="94">
        <v>2421.7260000000001</v>
      </c>
      <c r="CL32" s="94">
        <v>2523.5630000000001</v>
      </c>
      <c r="CM32" s="94">
        <v>2538.9569999999999</v>
      </c>
      <c r="CN32" s="94">
        <v>2525.9899999999998</v>
      </c>
      <c r="CO32" s="94">
        <v>2509.127</v>
      </c>
      <c r="CP32" s="94">
        <v>2432.172</v>
      </c>
      <c r="CQ32" s="94">
        <v>2186.4070000000002</v>
      </c>
      <c r="CR32" s="94">
        <v>2114.0450000000001</v>
      </c>
      <c r="CS32" s="94">
        <v>2108.4110000000001</v>
      </c>
      <c r="CT32" s="95"/>
      <c r="CU32" s="95"/>
      <c r="CV32" s="95"/>
      <c r="CW32" s="96"/>
      <c r="CX32" s="97">
        <f t="array" ref="CX32">SUMPRODUCT(B32:CW32*0.25)</f>
        <v>88763.402000000031</v>
      </c>
    </row>
    <row r="33" spans="1:102" ht="24.95" customHeight="1" x14ac:dyDescent="0.2">
      <c r="A33" s="101" t="s">
        <v>28</v>
      </c>
      <c r="B33" s="98">
        <v>2217</v>
      </c>
      <c r="C33" s="99">
        <v>2217</v>
      </c>
      <c r="D33" s="99">
        <v>2217</v>
      </c>
      <c r="E33" s="99">
        <v>2217</v>
      </c>
      <c r="F33" s="99">
        <v>2217</v>
      </c>
      <c r="G33" s="99">
        <v>2217</v>
      </c>
      <c r="H33" s="99">
        <v>2191</v>
      </c>
      <c r="I33" s="99">
        <v>2084</v>
      </c>
      <c r="J33" s="99">
        <v>1977</v>
      </c>
      <c r="K33" s="99">
        <v>1977</v>
      </c>
      <c r="L33" s="99">
        <v>1977</v>
      </c>
      <c r="M33" s="99">
        <v>1977</v>
      </c>
      <c r="N33" s="99">
        <v>1977</v>
      </c>
      <c r="O33" s="99">
        <v>2367</v>
      </c>
      <c r="P33" s="99">
        <v>2367</v>
      </c>
      <c r="Q33" s="99">
        <v>2367</v>
      </c>
      <c r="R33" s="99">
        <v>2367</v>
      </c>
      <c r="S33" s="99">
        <v>2202</v>
      </c>
      <c r="T33" s="99">
        <v>2202</v>
      </c>
      <c r="U33" s="99">
        <v>2202</v>
      </c>
      <c r="V33" s="99">
        <v>2202</v>
      </c>
      <c r="W33" s="99">
        <v>2202</v>
      </c>
      <c r="X33" s="99">
        <v>2202</v>
      </c>
      <c r="Y33" s="99">
        <v>2202</v>
      </c>
      <c r="Z33" s="99">
        <v>2202</v>
      </c>
      <c r="AA33" s="99">
        <v>2202</v>
      </c>
      <c r="AB33" s="99">
        <v>2202</v>
      </c>
      <c r="AC33" s="99">
        <v>2202</v>
      </c>
      <c r="AD33" s="99">
        <v>2032</v>
      </c>
      <c r="AE33" s="99">
        <v>2032</v>
      </c>
      <c r="AF33" s="99">
        <v>2032</v>
      </c>
      <c r="AG33" s="99">
        <v>2032</v>
      </c>
      <c r="AH33" s="99">
        <v>1883</v>
      </c>
      <c r="AI33" s="99">
        <v>1655</v>
      </c>
      <c r="AJ33" s="99">
        <v>1654</v>
      </c>
      <c r="AK33" s="99">
        <v>1484</v>
      </c>
      <c r="AL33" s="99">
        <v>1345</v>
      </c>
      <c r="AM33" s="99">
        <v>1180</v>
      </c>
      <c r="AN33" s="99">
        <v>1179</v>
      </c>
      <c r="AO33" s="99">
        <v>1099</v>
      </c>
      <c r="AP33" s="99">
        <v>833</v>
      </c>
      <c r="AQ33" s="99">
        <v>788</v>
      </c>
      <c r="AR33" s="99">
        <v>743</v>
      </c>
      <c r="AS33" s="99">
        <v>743</v>
      </c>
      <c r="AT33" s="99">
        <v>743</v>
      </c>
      <c r="AU33" s="99">
        <v>743</v>
      </c>
      <c r="AV33" s="99">
        <v>743</v>
      </c>
      <c r="AW33" s="99">
        <v>743</v>
      </c>
      <c r="AX33" s="99">
        <v>743</v>
      </c>
      <c r="AY33" s="99">
        <v>743</v>
      </c>
      <c r="AZ33" s="99">
        <v>743</v>
      </c>
      <c r="BA33" s="99">
        <v>743</v>
      </c>
      <c r="BB33" s="99">
        <v>743</v>
      </c>
      <c r="BC33" s="99">
        <v>743</v>
      </c>
      <c r="BD33" s="99">
        <v>743</v>
      </c>
      <c r="BE33" s="99">
        <v>743</v>
      </c>
      <c r="BF33" s="99">
        <v>773</v>
      </c>
      <c r="BG33" s="99">
        <v>793</v>
      </c>
      <c r="BH33" s="99">
        <v>908</v>
      </c>
      <c r="BI33" s="99">
        <v>931</v>
      </c>
      <c r="BJ33" s="99">
        <v>1226</v>
      </c>
      <c r="BK33" s="99">
        <v>1344</v>
      </c>
      <c r="BL33" s="99">
        <v>1505</v>
      </c>
      <c r="BM33" s="99">
        <v>1555</v>
      </c>
      <c r="BN33" s="99">
        <v>1710</v>
      </c>
      <c r="BO33" s="99">
        <v>1720</v>
      </c>
      <c r="BP33" s="99">
        <v>1799</v>
      </c>
      <c r="BQ33" s="99">
        <v>1829</v>
      </c>
      <c r="BR33" s="99">
        <v>2141</v>
      </c>
      <c r="BS33" s="99">
        <v>2141</v>
      </c>
      <c r="BT33" s="99">
        <v>2161</v>
      </c>
      <c r="BU33" s="99">
        <v>2161</v>
      </c>
      <c r="BV33" s="99">
        <v>2189</v>
      </c>
      <c r="BW33" s="99">
        <v>2189</v>
      </c>
      <c r="BX33" s="99">
        <v>2189</v>
      </c>
      <c r="BY33" s="99">
        <v>2189</v>
      </c>
      <c r="BZ33" s="99">
        <v>2209</v>
      </c>
      <c r="CA33" s="99">
        <v>2209</v>
      </c>
      <c r="CB33" s="99">
        <v>2209</v>
      </c>
      <c r="CC33" s="99">
        <v>2209</v>
      </c>
      <c r="CD33" s="99">
        <v>2209</v>
      </c>
      <c r="CE33" s="99">
        <v>2209</v>
      </c>
      <c r="CF33" s="99">
        <v>2209</v>
      </c>
      <c r="CG33" s="99">
        <v>2209</v>
      </c>
      <c r="CH33" s="99">
        <v>2209</v>
      </c>
      <c r="CI33" s="99">
        <v>2209</v>
      </c>
      <c r="CJ33" s="99">
        <v>2209</v>
      </c>
      <c r="CK33" s="99">
        <v>2209</v>
      </c>
      <c r="CL33" s="99">
        <v>2209</v>
      </c>
      <c r="CM33" s="99">
        <v>2209</v>
      </c>
      <c r="CN33" s="99">
        <v>2209</v>
      </c>
      <c r="CO33" s="99">
        <v>2209</v>
      </c>
      <c r="CP33" s="99">
        <v>2209</v>
      </c>
      <c r="CQ33" s="99">
        <v>2209</v>
      </c>
      <c r="CR33" s="99">
        <v>2209</v>
      </c>
      <c r="CS33" s="99">
        <v>2209</v>
      </c>
      <c r="CT33" s="100"/>
      <c r="CU33" s="100"/>
      <c r="CV33" s="100"/>
      <c r="CW33" s="102"/>
      <c r="CX33" s="103">
        <f t="array" ref="CX33">SUMPRODUCT(B33:CW33*0.25)</f>
        <v>42603.75</v>
      </c>
    </row>
    <row r="34" spans="1:102" ht="30" customHeight="1" thickBot="1" x14ac:dyDescent="0.25">
      <c r="A34" s="75" t="s">
        <v>29</v>
      </c>
      <c r="B34" s="76">
        <f>SUM(B31:B33)</f>
        <v>6344.0730000000003</v>
      </c>
      <c r="C34" s="77">
        <f t="shared" ref="C34:BN34" si="5">SUM(C31:C33)</f>
        <v>6322.4249999999993</v>
      </c>
      <c r="D34" s="77">
        <f t="shared" si="5"/>
        <v>6067.5429999999997</v>
      </c>
      <c r="E34" s="77">
        <f t="shared" si="5"/>
        <v>5924.4449999999997</v>
      </c>
      <c r="F34" s="77">
        <f t="shared" si="5"/>
        <v>6040.08</v>
      </c>
      <c r="G34" s="77">
        <f t="shared" si="5"/>
        <v>6046.28</v>
      </c>
      <c r="H34" s="77">
        <f t="shared" si="5"/>
        <v>6027.97</v>
      </c>
      <c r="I34" s="77">
        <f t="shared" si="5"/>
        <v>5848.076</v>
      </c>
      <c r="J34" s="77">
        <f t="shared" si="5"/>
        <v>5559.4949999999999</v>
      </c>
      <c r="K34" s="77">
        <f t="shared" si="5"/>
        <v>5471.2520000000004</v>
      </c>
      <c r="L34" s="77">
        <f t="shared" si="5"/>
        <v>5477.259</v>
      </c>
      <c r="M34" s="77">
        <f t="shared" si="5"/>
        <v>5468.701</v>
      </c>
      <c r="N34" s="77">
        <f t="shared" si="5"/>
        <v>5497.3719999999994</v>
      </c>
      <c r="O34" s="77">
        <f t="shared" si="5"/>
        <v>5481.8710000000001</v>
      </c>
      <c r="P34" s="77">
        <f t="shared" si="5"/>
        <v>5517.317</v>
      </c>
      <c r="Q34" s="77">
        <f t="shared" si="5"/>
        <v>5505.1880000000001</v>
      </c>
      <c r="R34" s="77">
        <f t="shared" si="5"/>
        <v>5603.4549999999999</v>
      </c>
      <c r="S34" s="77">
        <f t="shared" si="5"/>
        <v>5541.3559999999998</v>
      </c>
      <c r="T34" s="77">
        <f t="shared" si="5"/>
        <v>5603.95</v>
      </c>
      <c r="U34" s="77">
        <f t="shared" si="5"/>
        <v>5704.3629999999994</v>
      </c>
      <c r="V34" s="77">
        <f t="shared" si="5"/>
        <v>5904.4220000000005</v>
      </c>
      <c r="W34" s="77">
        <f t="shared" si="5"/>
        <v>6005.1229999999996</v>
      </c>
      <c r="X34" s="77">
        <f t="shared" si="5"/>
        <v>6118.2839999999997</v>
      </c>
      <c r="Y34" s="77">
        <f t="shared" si="5"/>
        <v>6338.6289999999999</v>
      </c>
      <c r="Z34" s="77">
        <f t="shared" si="5"/>
        <v>6581.8130000000001</v>
      </c>
      <c r="AA34" s="77">
        <f t="shared" si="5"/>
        <v>6904.99</v>
      </c>
      <c r="AB34" s="77">
        <f t="shared" si="5"/>
        <v>7033.143</v>
      </c>
      <c r="AC34" s="77">
        <f t="shared" si="5"/>
        <v>7190.6270000000004</v>
      </c>
      <c r="AD34" s="77">
        <f t="shared" si="5"/>
        <v>7304.5749999999998</v>
      </c>
      <c r="AE34" s="77">
        <f t="shared" si="5"/>
        <v>7646.4030000000002</v>
      </c>
      <c r="AF34" s="77">
        <f t="shared" si="5"/>
        <v>8174.2019999999993</v>
      </c>
      <c r="AG34" s="77">
        <f t="shared" si="5"/>
        <v>8527.9860000000008</v>
      </c>
      <c r="AH34" s="77">
        <f t="shared" si="5"/>
        <v>9028.2209999999995</v>
      </c>
      <c r="AI34" s="77">
        <f t="shared" si="5"/>
        <v>8817.0859999999993</v>
      </c>
      <c r="AJ34" s="77">
        <f t="shared" si="5"/>
        <v>8979.0519999999997</v>
      </c>
      <c r="AK34" s="77">
        <f t="shared" si="5"/>
        <v>8801.23</v>
      </c>
      <c r="AL34" s="77">
        <f t="shared" si="5"/>
        <v>8886.389000000001</v>
      </c>
      <c r="AM34" s="77">
        <f t="shared" si="5"/>
        <v>8740.7909999999993</v>
      </c>
      <c r="AN34" s="77">
        <f t="shared" si="5"/>
        <v>9123.9290000000001</v>
      </c>
      <c r="AO34" s="77">
        <f t="shared" si="5"/>
        <v>9371.4529999999995</v>
      </c>
      <c r="AP34" s="77">
        <f t="shared" si="5"/>
        <v>9510.2919999999995</v>
      </c>
      <c r="AQ34" s="77">
        <f t="shared" si="5"/>
        <v>9772.2999999999993</v>
      </c>
      <c r="AR34" s="77">
        <f t="shared" si="5"/>
        <v>9955.8149999999987</v>
      </c>
      <c r="AS34" s="77">
        <f t="shared" si="5"/>
        <v>10041.984</v>
      </c>
      <c r="AT34" s="77">
        <f t="shared" si="5"/>
        <v>10237.520999999999</v>
      </c>
      <c r="AU34" s="77">
        <f t="shared" si="5"/>
        <v>10360.922999999999</v>
      </c>
      <c r="AV34" s="77">
        <f t="shared" si="5"/>
        <v>10491.516</v>
      </c>
      <c r="AW34" s="77">
        <f t="shared" si="5"/>
        <v>10553.466999999999</v>
      </c>
      <c r="AX34" s="77">
        <f t="shared" si="5"/>
        <v>10640.807999999999</v>
      </c>
      <c r="AY34" s="77">
        <f t="shared" si="5"/>
        <v>10718.352999999999</v>
      </c>
      <c r="AZ34" s="77">
        <f t="shared" si="5"/>
        <v>10720.487999999999</v>
      </c>
      <c r="BA34" s="77">
        <f t="shared" si="5"/>
        <v>10705.557999999999</v>
      </c>
      <c r="BB34" s="77">
        <f t="shared" si="5"/>
        <v>10670.886</v>
      </c>
      <c r="BC34" s="77">
        <f t="shared" si="5"/>
        <v>10631.005999999999</v>
      </c>
      <c r="BD34" s="77">
        <f t="shared" si="5"/>
        <v>10593.163</v>
      </c>
      <c r="BE34" s="77">
        <f t="shared" si="5"/>
        <v>10502.115</v>
      </c>
      <c r="BF34" s="77">
        <f t="shared" si="5"/>
        <v>10366.196</v>
      </c>
      <c r="BG34" s="77">
        <f t="shared" si="5"/>
        <v>10242.403</v>
      </c>
      <c r="BH34" s="77">
        <f t="shared" si="5"/>
        <v>10153.763000000001</v>
      </c>
      <c r="BI34" s="77">
        <f t="shared" si="5"/>
        <v>9952.6759999999995</v>
      </c>
      <c r="BJ34" s="77">
        <f t="shared" si="5"/>
        <v>10026.445</v>
      </c>
      <c r="BK34" s="77">
        <f t="shared" si="5"/>
        <v>9866.5789999999997</v>
      </c>
      <c r="BL34" s="77">
        <f t="shared" si="5"/>
        <v>9965.4979999999996</v>
      </c>
      <c r="BM34" s="77">
        <f t="shared" si="5"/>
        <v>10099.246999999999</v>
      </c>
      <c r="BN34" s="77">
        <f t="shared" si="5"/>
        <v>9815.4779999999992</v>
      </c>
      <c r="BO34" s="77">
        <f t="shared" ref="BO34:CW34" si="6">SUM(BO31:BO33)</f>
        <v>9923.8179999999993</v>
      </c>
      <c r="BP34" s="77">
        <f t="shared" si="6"/>
        <v>9901.3009999999995</v>
      </c>
      <c r="BQ34" s="77">
        <f t="shared" si="6"/>
        <v>9477.6260000000002</v>
      </c>
      <c r="BR34" s="77">
        <f t="shared" si="6"/>
        <v>9436.9220000000005</v>
      </c>
      <c r="BS34" s="77">
        <f t="shared" si="6"/>
        <v>9113.5780000000013</v>
      </c>
      <c r="BT34" s="77">
        <f t="shared" si="6"/>
        <v>9722.6360000000004</v>
      </c>
      <c r="BU34" s="77">
        <f t="shared" si="6"/>
        <v>9056.1260000000002</v>
      </c>
      <c r="BV34" s="77">
        <f t="shared" si="6"/>
        <v>8760.8369999999995</v>
      </c>
      <c r="BW34" s="77">
        <f t="shared" si="6"/>
        <v>8222.0679999999993</v>
      </c>
      <c r="BX34" s="77">
        <f t="shared" si="6"/>
        <v>8151.201</v>
      </c>
      <c r="BY34" s="77">
        <f t="shared" si="6"/>
        <v>8036.7980000000007</v>
      </c>
      <c r="BZ34" s="77">
        <f t="shared" si="6"/>
        <v>7984.16</v>
      </c>
      <c r="CA34" s="77">
        <f t="shared" si="6"/>
        <v>8029.1720000000005</v>
      </c>
      <c r="CB34" s="77">
        <f t="shared" si="6"/>
        <v>8011.9070000000002</v>
      </c>
      <c r="CC34" s="77">
        <f t="shared" si="6"/>
        <v>8002.076</v>
      </c>
      <c r="CD34" s="77">
        <f t="shared" si="6"/>
        <v>8006.223</v>
      </c>
      <c r="CE34" s="77">
        <f t="shared" si="6"/>
        <v>7957.393</v>
      </c>
      <c r="CF34" s="77">
        <f t="shared" si="6"/>
        <v>7932.15</v>
      </c>
      <c r="CG34" s="77">
        <f t="shared" si="6"/>
        <v>7889.51</v>
      </c>
      <c r="CH34" s="77">
        <f t="shared" si="6"/>
        <v>7769.8160000000007</v>
      </c>
      <c r="CI34" s="77">
        <f t="shared" si="6"/>
        <v>7578.2800000000007</v>
      </c>
      <c r="CJ34" s="77">
        <f t="shared" si="6"/>
        <v>7549.2630000000008</v>
      </c>
      <c r="CK34" s="77">
        <f t="shared" si="6"/>
        <v>7518.6559999999999</v>
      </c>
      <c r="CL34" s="77">
        <f t="shared" si="6"/>
        <v>7500.4009999999998</v>
      </c>
      <c r="CM34" s="77">
        <f t="shared" si="6"/>
        <v>7318.2870000000003</v>
      </c>
      <c r="CN34" s="77">
        <f t="shared" si="6"/>
        <v>7231.82</v>
      </c>
      <c r="CO34" s="77">
        <f t="shared" si="6"/>
        <v>7213.9570000000003</v>
      </c>
      <c r="CP34" s="77">
        <f t="shared" si="6"/>
        <v>7130.0020000000004</v>
      </c>
      <c r="CQ34" s="77">
        <f t="shared" si="6"/>
        <v>6811.2370000000001</v>
      </c>
      <c r="CR34" s="77">
        <f t="shared" si="6"/>
        <v>6741.875</v>
      </c>
      <c r="CS34" s="77">
        <f t="shared" si="6"/>
        <v>6740.241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194461.15900000004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155</v>
      </c>
      <c r="C37" s="115">
        <v>155</v>
      </c>
      <c r="D37" s="115">
        <v>155</v>
      </c>
      <c r="E37" s="115">
        <v>155</v>
      </c>
      <c r="F37" s="115">
        <v>259</v>
      </c>
      <c r="G37" s="115">
        <v>259</v>
      </c>
      <c r="H37" s="115">
        <v>259</v>
      </c>
      <c r="I37" s="115">
        <v>259</v>
      </c>
      <c r="J37" s="115">
        <v>275</v>
      </c>
      <c r="K37" s="115">
        <v>275</v>
      </c>
      <c r="L37" s="115">
        <v>275</v>
      </c>
      <c r="M37" s="115">
        <v>275</v>
      </c>
      <c r="N37" s="115">
        <v>275</v>
      </c>
      <c r="O37" s="115">
        <v>275</v>
      </c>
      <c r="P37" s="115">
        <v>275</v>
      </c>
      <c r="Q37" s="115">
        <v>275</v>
      </c>
      <c r="R37" s="115">
        <v>275</v>
      </c>
      <c r="S37" s="115">
        <v>275</v>
      </c>
      <c r="T37" s="115">
        <v>275</v>
      </c>
      <c r="U37" s="115">
        <v>275</v>
      </c>
      <c r="V37" s="115">
        <v>272</v>
      </c>
      <c r="W37" s="115">
        <v>272</v>
      </c>
      <c r="X37" s="115">
        <v>272</v>
      </c>
      <c r="Y37" s="115">
        <v>272</v>
      </c>
      <c r="Z37" s="115">
        <v>281</v>
      </c>
      <c r="AA37" s="115">
        <v>281</v>
      </c>
      <c r="AB37" s="115">
        <v>281</v>
      </c>
      <c r="AC37" s="115">
        <v>281</v>
      </c>
      <c r="AD37" s="115">
        <v>107</v>
      </c>
      <c r="AE37" s="115">
        <v>107</v>
      </c>
      <c r="AF37" s="115">
        <v>107</v>
      </c>
      <c r="AG37" s="115">
        <v>107</v>
      </c>
      <c r="AH37" s="115">
        <v>28</v>
      </c>
      <c r="AI37" s="115">
        <v>28</v>
      </c>
      <c r="AJ37" s="115">
        <v>28</v>
      </c>
      <c r="AK37" s="115">
        <v>28</v>
      </c>
      <c r="AL37" s="115">
        <v>3</v>
      </c>
      <c r="AM37" s="115">
        <v>3</v>
      </c>
      <c r="AN37" s="115">
        <v>3</v>
      </c>
      <c r="AO37" s="115">
        <v>3</v>
      </c>
      <c r="AP37" s="115">
        <v>10</v>
      </c>
      <c r="AQ37" s="115">
        <v>10</v>
      </c>
      <c r="AR37" s="115">
        <v>10</v>
      </c>
      <c r="AS37" s="115">
        <v>10</v>
      </c>
      <c r="AT37" s="115">
        <v>20</v>
      </c>
      <c r="AU37" s="115">
        <v>20</v>
      </c>
      <c r="AV37" s="115">
        <v>20</v>
      </c>
      <c r="AW37" s="115">
        <v>20</v>
      </c>
      <c r="AX37" s="115">
        <v>20</v>
      </c>
      <c r="AY37" s="115">
        <v>20</v>
      </c>
      <c r="AZ37" s="115">
        <v>20</v>
      </c>
      <c r="BA37" s="115">
        <v>20</v>
      </c>
      <c r="BB37" s="115">
        <v>20</v>
      </c>
      <c r="BC37" s="115">
        <v>20</v>
      </c>
      <c r="BD37" s="115">
        <v>20</v>
      </c>
      <c r="BE37" s="115">
        <v>20</v>
      </c>
      <c r="BF37" s="115">
        <v>23</v>
      </c>
      <c r="BG37" s="115">
        <v>23</v>
      </c>
      <c r="BH37" s="115">
        <v>23</v>
      </c>
      <c r="BI37" s="115">
        <v>23</v>
      </c>
      <c r="BJ37" s="115">
        <v>30</v>
      </c>
      <c r="BK37" s="115">
        <v>30</v>
      </c>
      <c r="BL37" s="115">
        <v>30</v>
      </c>
      <c r="BM37" s="115">
        <v>30</v>
      </c>
      <c r="BN37" s="115">
        <v>76</v>
      </c>
      <c r="BO37" s="115">
        <v>76</v>
      </c>
      <c r="BP37" s="115">
        <v>76</v>
      </c>
      <c r="BQ37" s="115">
        <v>76</v>
      </c>
      <c r="BR37" s="115">
        <v>146</v>
      </c>
      <c r="BS37" s="115">
        <v>146</v>
      </c>
      <c r="BT37" s="115">
        <v>146</v>
      </c>
      <c r="BU37" s="115">
        <v>146</v>
      </c>
      <c r="BV37" s="115">
        <v>58</v>
      </c>
      <c r="BW37" s="115">
        <v>58</v>
      </c>
      <c r="BX37" s="115">
        <v>58</v>
      </c>
      <c r="BY37" s="115">
        <v>58</v>
      </c>
      <c r="BZ37" s="115">
        <v>103</v>
      </c>
      <c r="CA37" s="115">
        <v>103</v>
      </c>
      <c r="CB37" s="115">
        <v>103</v>
      </c>
      <c r="CC37" s="115">
        <v>103</v>
      </c>
      <c r="CD37" s="115">
        <v>119</v>
      </c>
      <c r="CE37" s="115">
        <v>119</v>
      </c>
      <c r="CF37" s="115">
        <v>119</v>
      </c>
      <c r="CG37" s="115">
        <v>119</v>
      </c>
      <c r="CH37" s="115">
        <v>102</v>
      </c>
      <c r="CI37" s="115">
        <v>102</v>
      </c>
      <c r="CJ37" s="115">
        <v>102</v>
      </c>
      <c r="CK37" s="115">
        <v>102</v>
      </c>
      <c r="CL37" s="115">
        <v>124</v>
      </c>
      <c r="CM37" s="115">
        <v>124</v>
      </c>
      <c r="CN37" s="115">
        <v>124</v>
      </c>
      <c r="CO37" s="115">
        <v>124</v>
      </c>
      <c r="CP37" s="115">
        <v>83</v>
      </c>
      <c r="CQ37" s="115">
        <v>83</v>
      </c>
      <c r="CR37" s="115">
        <v>83</v>
      </c>
      <c r="CS37" s="115">
        <v>83</v>
      </c>
      <c r="CT37" s="116"/>
      <c r="CU37" s="116"/>
      <c r="CV37" s="116"/>
      <c r="CW37" s="117"/>
      <c r="CX37" s="91">
        <f t="array" ref="CX37">SUMPRODUCT(B37:CW37*0.25)</f>
        <v>2864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>
        <v>1</v>
      </c>
      <c r="S38" s="120">
        <v>1</v>
      </c>
      <c r="T38" s="120">
        <v>1</v>
      </c>
      <c r="U38" s="120">
        <v>1</v>
      </c>
      <c r="V38" s="120">
        <v>2</v>
      </c>
      <c r="W38" s="120">
        <v>2</v>
      </c>
      <c r="X38" s="120">
        <v>2</v>
      </c>
      <c r="Y38" s="120">
        <v>2</v>
      </c>
      <c r="Z38" s="120">
        <v>2</v>
      </c>
      <c r="AA38" s="120">
        <v>2</v>
      </c>
      <c r="AB38" s="120">
        <v>2</v>
      </c>
      <c r="AC38" s="120">
        <v>2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>
        <v>51</v>
      </c>
      <c r="CA38" s="120">
        <v>51</v>
      </c>
      <c r="CB38" s="120">
        <v>51</v>
      </c>
      <c r="CC38" s="120">
        <v>51</v>
      </c>
      <c r="CD38" s="120">
        <v>20</v>
      </c>
      <c r="CE38" s="120">
        <v>20</v>
      </c>
      <c r="CF38" s="120">
        <v>20</v>
      </c>
      <c r="CG38" s="120">
        <v>20</v>
      </c>
      <c r="CH38" s="120">
        <v>16</v>
      </c>
      <c r="CI38" s="120">
        <v>16</v>
      </c>
      <c r="CJ38" s="120">
        <v>16</v>
      </c>
      <c r="CK38" s="120">
        <v>16</v>
      </c>
      <c r="CL38" s="120">
        <v>25</v>
      </c>
      <c r="CM38" s="120">
        <v>25</v>
      </c>
      <c r="CN38" s="120">
        <v>25</v>
      </c>
      <c r="CO38" s="120">
        <v>25</v>
      </c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117</v>
      </c>
    </row>
    <row r="39" spans="1:102" ht="24.95" customHeight="1" x14ac:dyDescent="0.2">
      <c r="A39" s="118" t="s">
        <v>33</v>
      </c>
      <c r="B39" s="119">
        <v>825</v>
      </c>
      <c r="C39" s="120">
        <v>759.5</v>
      </c>
      <c r="D39" s="120">
        <v>957.9</v>
      </c>
      <c r="E39" s="120">
        <v>1043.8</v>
      </c>
      <c r="F39" s="120">
        <v>835.6</v>
      </c>
      <c r="G39" s="120">
        <v>767.6</v>
      </c>
      <c r="H39" s="120">
        <v>736.7</v>
      </c>
      <c r="I39" s="120">
        <v>877.2</v>
      </c>
      <c r="J39" s="120">
        <v>1090.3</v>
      </c>
      <c r="K39" s="120">
        <v>1160.3</v>
      </c>
      <c r="L39" s="120">
        <v>1121.5</v>
      </c>
      <c r="M39" s="120">
        <v>1101.5999999999999</v>
      </c>
      <c r="N39" s="120">
        <v>1042.2</v>
      </c>
      <c r="O39" s="120">
        <v>1040.4000000000001</v>
      </c>
      <c r="P39" s="120">
        <v>990.8</v>
      </c>
      <c r="Q39" s="120">
        <v>999.3</v>
      </c>
      <c r="R39" s="120">
        <v>903.6</v>
      </c>
      <c r="S39" s="120">
        <v>983.4</v>
      </c>
      <c r="T39" s="120">
        <v>940.8</v>
      </c>
      <c r="U39" s="120">
        <v>873.9</v>
      </c>
      <c r="V39" s="120">
        <v>652.5</v>
      </c>
      <c r="W39" s="120">
        <v>583.20000000000005</v>
      </c>
      <c r="X39" s="120">
        <v>519.6</v>
      </c>
      <c r="Y39" s="120">
        <v>326.2</v>
      </c>
      <c r="Z39" s="120">
        <v>214.8</v>
      </c>
      <c r="AA39" s="120"/>
      <c r="AB39" s="120">
        <v>0.1</v>
      </c>
      <c r="AC39" s="120"/>
      <c r="AD39" s="120">
        <v>236.1</v>
      </c>
      <c r="AE39" s="120">
        <v>18.7</v>
      </c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>
        <v>270.89999999999998</v>
      </c>
      <c r="BT39" s="120"/>
      <c r="BU39" s="120">
        <v>229.9</v>
      </c>
      <c r="BV39" s="120"/>
      <c r="BW39" s="120">
        <v>437.2</v>
      </c>
      <c r="BX39" s="120">
        <v>486.6</v>
      </c>
      <c r="BY39" s="120">
        <v>611.9</v>
      </c>
      <c r="BZ39" s="120">
        <v>1084.9000000000001</v>
      </c>
      <c r="CA39" s="120">
        <v>1051.3</v>
      </c>
      <c r="CB39" s="120">
        <v>1068.7</v>
      </c>
      <c r="CC39" s="120">
        <v>1131.2</v>
      </c>
      <c r="CD39" s="120">
        <v>443.5</v>
      </c>
      <c r="CE39" s="120">
        <v>432.3</v>
      </c>
      <c r="CF39" s="120">
        <v>385</v>
      </c>
      <c r="CG39" s="120">
        <v>358</v>
      </c>
      <c r="CH39" s="120">
        <v>889</v>
      </c>
      <c r="CI39" s="120">
        <v>993.9</v>
      </c>
      <c r="CJ39" s="120">
        <v>919.3</v>
      </c>
      <c r="CK39" s="120">
        <v>843.7</v>
      </c>
      <c r="CL39" s="120">
        <v>843.9</v>
      </c>
      <c r="CM39" s="120">
        <v>914.3</v>
      </c>
      <c r="CN39" s="120">
        <v>896.8</v>
      </c>
      <c r="CO39" s="120">
        <v>819.7</v>
      </c>
      <c r="CP39" s="120">
        <v>756.6</v>
      </c>
      <c r="CQ39" s="120">
        <v>968.9</v>
      </c>
      <c r="CR39" s="120">
        <v>949.2</v>
      </c>
      <c r="CS39" s="120">
        <v>867.9</v>
      </c>
      <c r="CT39" s="122"/>
      <c r="CU39" s="122"/>
      <c r="CV39" s="122"/>
      <c r="CW39" s="121"/>
      <c r="CX39" s="97">
        <f t="array" ref="CX39">SUMPRODUCT(B39:CW39*0.25)</f>
        <v>10064.300000000001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45</v>
      </c>
      <c r="AQ40" s="120">
        <v>45</v>
      </c>
      <c r="AR40" s="120">
        <v>45</v>
      </c>
      <c r="AS40" s="120">
        <v>45</v>
      </c>
      <c r="AT40" s="120">
        <v>33.945</v>
      </c>
      <c r="AU40" s="120">
        <v>33.945</v>
      </c>
      <c r="AV40" s="120">
        <v>33.945</v>
      </c>
      <c r="AW40" s="120">
        <v>33.945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1178.9450000000002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74.8</v>
      </c>
      <c r="BW41" s="120">
        <v>74.8</v>
      </c>
      <c r="BX41" s="120">
        <v>74.8</v>
      </c>
      <c r="BY41" s="120">
        <v>74.8</v>
      </c>
      <c r="BZ41" s="120"/>
      <c r="CA41" s="120"/>
      <c r="CB41" s="120"/>
      <c r="CC41" s="120"/>
      <c r="CD41" s="120">
        <v>255.7</v>
      </c>
      <c r="CE41" s="120">
        <v>255.7</v>
      </c>
      <c r="CF41" s="120">
        <v>255.7</v>
      </c>
      <c r="CG41" s="120">
        <v>255.7</v>
      </c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330.5</v>
      </c>
    </row>
    <row r="42" spans="1:102" ht="30" customHeight="1" thickBot="1" x14ac:dyDescent="0.25">
      <c r="A42" s="105" t="s">
        <v>36</v>
      </c>
      <c r="B42" s="106">
        <f>SUM(B37:B41)</f>
        <v>1030</v>
      </c>
      <c r="C42" s="107">
        <f t="shared" ref="C42:BN42" si="7">SUM(C37:C41)</f>
        <v>964.5</v>
      </c>
      <c r="D42" s="107">
        <f t="shared" si="7"/>
        <v>1162.9000000000001</v>
      </c>
      <c r="E42" s="107">
        <f t="shared" si="7"/>
        <v>1248.8</v>
      </c>
      <c r="F42" s="107">
        <f t="shared" si="7"/>
        <v>1144.5999999999999</v>
      </c>
      <c r="G42" s="107">
        <f t="shared" si="7"/>
        <v>1076.5999999999999</v>
      </c>
      <c r="H42" s="107">
        <f t="shared" si="7"/>
        <v>1045.7</v>
      </c>
      <c r="I42" s="107">
        <f t="shared" si="7"/>
        <v>1186.2</v>
      </c>
      <c r="J42" s="107">
        <f t="shared" si="7"/>
        <v>1415.3</v>
      </c>
      <c r="K42" s="107">
        <f t="shared" si="7"/>
        <v>1485.3</v>
      </c>
      <c r="L42" s="107">
        <f t="shared" si="7"/>
        <v>1446.5</v>
      </c>
      <c r="M42" s="107">
        <f t="shared" si="7"/>
        <v>1426.6</v>
      </c>
      <c r="N42" s="107">
        <f t="shared" si="7"/>
        <v>1367.2</v>
      </c>
      <c r="O42" s="107">
        <f t="shared" si="7"/>
        <v>1365.4</v>
      </c>
      <c r="P42" s="107">
        <f t="shared" si="7"/>
        <v>1315.8</v>
      </c>
      <c r="Q42" s="107">
        <f t="shared" si="7"/>
        <v>1324.3</v>
      </c>
      <c r="R42" s="107">
        <f t="shared" si="7"/>
        <v>1229.5999999999999</v>
      </c>
      <c r="S42" s="107">
        <f t="shared" si="7"/>
        <v>1309.4000000000001</v>
      </c>
      <c r="T42" s="107">
        <f t="shared" si="7"/>
        <v>1266.8</v>
      </c>
      <c r="U42" s="107">
        <f t="shared" si="7"/>
        <v>1199.9000000000001</v>
      </c>
      <c r="V42" s="107">
        <f t="shared" si="7"/>
        <v>976.5</v>
      </c>
      <c r="W42" s="107">
        <f t="shared" si="7"/>
        <v>907.2</v>
      </c>
      <c r="X42" s="107">
        <f t="shared" si="7"/>
        <v>843.6</v>
      </c>
      <c r="Y42" s="107">
        <f t="shared" si="7"/>
        <v>650.20000000000005</v>
      </c>
      <c r="Z42" s="107">
        <f t="shared" si="7"/>
        <v>547.79999999999995</v>
      </c>
      <c r="AA42" s="107">
        <f t="shared" si="7"/>
        <v>333</v>
      </c>
      <c r="AB42" s="107">
        <f t="shared" si="7"/>
        <v>333.1</v>
      </c>
      <c r="AC42" s="107">
        <f t="shared" si="7"/>
        <v>333</v>
      </c>
      <c r="AD42" s="107">
        <f t="shared" si="7"/>
        <v>393.1</v>
      </c>
      <c r="AE42" s="107">
        <f t="shared" si="7"/>
        <v>175.7</v>
      </c>
      <c r="AF42" s="107">
        <f t="shared" si="7"/>
        <v>157</v>
      </c>
      <c r="AG42" s="107">
        <f t="shared" si="7"/>
        <v>157</v>
      </c>
      <c r="AH42" s="107">
        <f t="shared" si="7"/>
        <v>78</v>
      </c>
      <c r="AI42" s="107">
        <f t="shared" si="7"/>
        <v>78</v>
      </c>
      <c r="AJ42" s="107">
        <f t="shared" si="7"/>
        <v>78</v>
      </c>
      <c r="AK42" s="107">
        <f t="shared" si="7"/>
        <v>78</v>
      </c>
      <c r="AL42" s="107">
        <f t="shared" si="7"/>
        <v>53</v>
      </c>
      <c r="AM42" s="107">
        <f t="shared" si="7"/>
        <v>53</v>
      </c>
      <c r="AN42" s="107">
        <f t="shared" si="7"/>
        <v>53</v>
      </c>
      <c r="AO42" s="107">
        <f t="shared" si="7"/>
        <v>53</v>
      </c>
      <c r="AP42" s="107">
        <f t="shared" si="7"/>
        <v>55</v>
      </c>
      <c r="AQ42" s="107">
        <f t="shared" si="7"/>
        <v>55</v>
      </c>
      <c r="AR42" s="107">
        <f t="shared" si="7"/>
        <v>55</v>
      </c>
      <c r="AS42" s="107">
        <f t="shared" si="7"/>
        <v>55</v>
      </c>
      <c r="AT42" s="107">
        <f t="shared" si="7"/>
        <v>53.945</v>
      </c>
      <c r="AU42" s="107">
        <f t="shared" si="7"/>
        <v>53.945</v>
      </c>
      <c r="AV42" s="107">
        <f t="shared" si="7"/>
        <v>53.945</v>
      </c>
      <c r="AW42" s="107">
        <f t="shared" si="7"/>
        <v>53.945</v>
      </c>
      <c r="AX42" s="107">
        <f t="shared" si="7"/>
        <v>70</v>
      </c>
      <c r="AY42" s="107">
        <f t="shared" si="7"/>
        <v>70</v>
      </c>
      <c r="AZ42" s="107">
        <f t="shared" si="7"/>
        <v>70</v>
      </c>
      <c r="BA42" s="107">
        <f t="shared" si="7"/>
        <v>70</v>
      </c>
      <c r="BB42" s="107">
        <f t="shared" si="7"/>
        <v>70</v>
      </c>
      <c r="BC42" s="107">
        <f t="shared" si="7"/>
        <v>70</v>
      </c>
      <c r="BD42" s="107">
        <f t="shared" si="7"/>
        <v>70</v>
      </c>
      <c r="BE42" s="107">
        <f t="shared" si="7"/>
        <v>70</v>
      </c>
      <c r="BF42" s="107">
        <f t="shared" si="7"/>
        <v>73</v>
      </c>
      <c r="BG42" s="107">
        <f t="shared" si="7"/>
        <v>73</v>
      </c>
      <c r="BH42" s="107">
        <f t="shared" si="7"/>
        <v>73</v>
      </c>
      <c r="BI42" s="107">
        <f t="shared" si="7"/>
        <v>73</v>
      </c>
      <c r="BJ42" s="107">
        <f t="shared" si="7"/>
        <v>80</v>
      </c>
      <c r="BK42" s="107">
        <f t="shared" si="7"/>
        <v>80</v>
      </c>
      <c r="BL42" s="107">
        <f t="shared" si="7"/>
        <v>80</v>
      </c>
      <c r="BM42" s="107">
        <f t="shared" si="7"/>
        <v>80</v>
      </c>
      <c r="BN42" s="107">
        <f t="shared" si="7"/>
        <v>126</v>
      </c>
      <c r="BO42" s="107">
        <f t="shared" ref="BO42:CW42" si="8">SUM(BO37:BO41)</f>
        <v>126</v>
      </c>
      <c r="BP42" s="107">
        <f t="shared" si="8"/>
        <v>126</v>
      </c>
      <c r="BQ42" s="107">
        <f t="shared" si="8"/>
        <v>126</v>
      </c>
      <c r="BR42" s="107">
        <f t="shared" si="8"/>
        <v>196</v>
      </c>
      <c r="BS42" s="107">
        <f t="shared" si="8"/>
        <v>466.9</v>
      </c>
      <c r="BT42" s="107">
        <f t="shared" si="8"/>
        <v>196</v>
      </c>
      <c r="BU42" s="107">
        <f t="shared" si="8"/>
        <v>425.9</v>
      </c>
      <c r="BV42" s="107">
        <f t="shared" si="8"/>
        <v>182.8</v>
      </c>
      <c r="BW42" s="107">
        <f t="shared" si="8"/>
        <v>620</v>
      </c>
      <c r="BX42" s="107">
        <f t="shared" si="8"/>
        <v>669.4</v>
      </c>
      <c r="BY42" s="107">
        <f t="shared" si="8"/>
        <v>794.69999999999993</v>
      </c>
      <c r="BZ42" s="107">
        <f t="shared" si="8"/>
        <v>1288.9000000000001</v>
      </c>
      <c r="CA42" s="107">
        <f t="shared" si="8"/>
        <v>1255.3</v>
      </c>
      <c r="CB42" s="107">
        <f t="shared" si="8"/>
        <v>1272.7</v>
      </c>
      <c r="CC42" s="107">
        <f t="shared" si="8"/>
        <v>1335.2</v>
      </c>
      <c r="CD42" s="107">
        <f t="shared" si="8"/>
        <v>888.2</v>
      </c>
      <c r="CE42" s="107">
        <f t="shared" si="8"/>
        <v>877</v>
      </c>
      <c r="CF42" s="107">
        <f t="shared" si="8"/>
        <v>829.7</v>
      </c>
      <c r="CG42" s="107">
        <f t="shared" si="8"/>
        <v>802.7</v>
      </c>
      <c r="CH42" s="107">
        <f t="shared" si="8"/>
        <v>1057</v>
      </c>
      <c r="CI42" s="107">
        <f t="shared" si="8"/>
        <v>1161.9000000000001</v>
      </c>
      <c r="CJ42" s="107">
        <f t="shared" si="8"/>
        <v>1087.3</v>
      </c>
      <c r="CK42" s="107">
        <f t="shared" si="8"/>
        <v>1011.7</v>
      </c>
      <c r="CL42" s="107">
        <f t="shared" si="8"/>
        <v>1042.9000000000001</v>
      </c>
      <c r="CM42" s="107">
        <f t="shared" si="8"/>
        <v>1113.3</v>
      </c>
      <c r="CN42" s="107">
        <f t="shared" si="8"/>
        <v>1095.8</v>
      </c>
      <c r="CO42" s="107">
        <f t="shared" si="8"/>
        <v>1018.7</v>
      </c>
      <c r="CP42" s="107">
        <f t="shared" si="8"/>
        <v>889.6</v>
      </c>
      <c r="CQ42" s="107">
        <f t="shared" si="8"/>
        <v>1101.9000000000001</v>
      </c>
      <c r="CR42" s="107">
        <f t="shared" si="8"/>
        <v>1082.2</v>
      </c>
      <c r="CS42" s="107">
        <f t="shared" si="8"/>
        <v>1000.9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14554.745000000001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825</v>
      </c>
      <c r="C47" s="120">
        <v>759.5</v>
      </c>
      <c r="D47" s="120">
        <v>957.9</v>
      </c>
      <c r="E47" s="120">
        <v>1043.8</v>
      </c>
      <c r="F47" s="120">
        <v>835.6</v>
      </c>
      <c r="G47" s="120">
        <v>767.6</v>
      </c>
      <c r="H47" s="120">
        <v>736.7</v>
      </c>
      <c r="I47" s="120">
        <v>877.2</v>
      </c>
      <c r="J47" s="120">
        <v>1090.3</v>
      </c>
      <c r="K47" s="120">
        <v>1160.3</v>
      </c>
      <c r="L47" s="120">
        <v>1121.5</v>
      </c>
      <c r="M47" s="120">
        <v>1101.5999999999999</v>
      </c>
      <c r="N47" s="120">
        <v>1042.2</v>
      </c>
      <c r="O47" s="120">
        <v>1040.4000000000001</v>
      </c>
      <c r="P47" s="120">
        <v>990.8</v>
      </c>
      <c r="Q47" s="120">
        <v>999.3</v>
      </c>
      <c r="R47" s="120">
        <v>903.6</v>
      </c>
      <c r="S47" s="120">
        <v>983.4</v>
      </c>
      <c r="T47" s="120">
        <v>940.8</v>
      </c>
      <c r="U47" s="120">
        <v>873.9</v>
      </c>
      <c r="V47" s="120">
        <v>652.5</v>
      </c>
      <c r="W47" s="120">
        <v>583.20000000000005</v>
      </c>
      <c r="X47" s="120">
        <v>519.6</v>
      </c>
      <c r="Y47" s="120">
        <v>326.2</v>
      </c>
      <c r="Z47" s="120">
        <v>214.8</v>
      </c>
      <c r="AA47" s="120"/>
      <c r="AB47" s="120">
        <v>0.1</v>
      </c>
      <c r="AC47" s="120"/>
      <c r="AD47" s="120">
        <v>236.1</v>
      </c>
      <c r="AE47" s="120">
        <v>18.7</v>
      </c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>
        <v>270.89999999999998</v>
      </c>
      <c r="BT47" s="120"/>
      <c r="BU47" s="120">
        <v>229.9</v>
      </c>
      <c r="BV47" s="120"/>
      <c r="BW47" s="120">
        <v>437.2</v>
      </c>
      <c r="BX47" s="120">
        <v>486.6</v>
      </c>
      <c r="BY47" s="120">
        <v>611.9</v>
      </c>
      <c r="BZ47" s="120">
        <v>1084.9000000000001</v>
      </c>
      <c r="CA47" s="120">
        <v>1051.3</v>
      </c>
      <c r="CB47" s="120">
        <v>1068.7</v>
      </c>
      <c r="CC47" s="120">
        <v>1131.2</v>
      </c>
      <c r="CD47" s="120">
        <v>443.5</v>
      </c>
      <c r="CE47" s="120">
        <v>432.3</v>
      </c>
      <c r="CF47" s="120">
        <v>385</v>
      </c>
      <c r="CG47" s="120">
        <v>358</v>
      </c>
      <c r="CH47" s="120">
        <v>889</v>
      </c>
      <c r="CI47" s="120">
        <v>993.9</v>
      </c>
      <c r="CJ47" s="120">
        <v>919.3</v>
      </c>
      <c r="CK47" s="120">
        <v>843.7</v>
      </c>
      <c r="CL47" s="120">
        <v>843.9</v>
      </c>
      <c r="CM47" s="120">
        <v>914.3</v>
      </c>
      <c r="CN47" s="120">
        <v>896.8</v>
      </c>
      <c r="CO47" s="120">
        <v>819.7</v>
      </c>
      <c r="CP47" s="120">
        <v>756.6</v>
      </c>
      <c r="CQ47" s="120">
        <v>968.9</v>
      </c>
      <c r="CR47" s="120">
        <v>949.2</v>
      </c>
      <c r="CS47" s="120">
        <v>867.9</v>
      </c>
      <c r="CT47" s="122"/>
      <c r="CU47" s="122"/>
      <c r="CV47" s="122"/>
      <c r="CW47" s="121"/>
      <c r="CX47" s="97">
        <f t="array" ref="CX47">SUMPRODUCT(B47:CW47*0.25)</f>
        <v>10064.300000000001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74.8</v>
      </c>
      <c r="BW49" s="120">
        <v>74.8</v>
      </c>
      <c r="BX49" s="120">
        <v>74.8</v>
      </c>
      <c r="BY49" s="120">
        <v>74.8</v>
      </c>
      <c r="BZ49" s="120"/>
      <c r="CA49" s="120"/>
      <c r="CB49" s="120"/>
      <c r="CC49" s="120"/>
      <c r="CD49" s="120">
        <v>255.7</v>
      </c>
      <c r="CE49" s="120">
        <v>255.7</v>
      </c>
      <c r="CF49" s="120">
        <v>255.7</v>
      </c>
      <c r="CG49" s="120">
        <v>255.7</v>
      </c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330.5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825</v>
      </c>
      <c r="C51" s="107">
        <f t="shared" ref="C51:BN51" si="9">SUM(C45:C50)</f>
        <v>759.5</v>
      </c>
      <c r="D51" s="107">
        <f t="shared" si="9"/>
        <v>957.9</v>
      </c>
      <c r="E51" s="107">
        <f t="shared" si="9"/>
        <v>1043.8</v>
      </c>
      <c r="F51" s="107">
        <f t="shared" si="9"/>
        <v>835.6</v>
      </c>
      <c r="G51" s="107">
        <f t="shared" si="9"/>
        <v>767.6</v>
      </c>
      <c r="H51" s="107">
        <f t="shared" si="9"/>
        <v>736.7</v>
      </c>
      <c r="I51" s="107">
        <f t="shared" si="9"/>
        <v>877.2</v>
      </c>
      <c r="J51" s="107">
        <f t="shared" si="9"/>
        <v>1090.3</v>
      </c>
      <c r="K51" s="107">
        <f t="shared" si="9"/>
        <v>1160.3</v>
      </c>
      <c r="L51" s="107">
        <f t="shared" si="9"/>
        <v>1121.5</v>
      </c>
      <c r="M51" s="107">
        <f t="shared" si="9"/>
        <v>1101.5999999999999</v>
      </c>
      <c r="N51" s="107">
        <f t="shared" si="9"/>
        <v>1042.2</v>
      </c>
      <c r="O51" s="107">
        <f t="shared" si="9"/>
        <v>1040.4000000000001</v>
      </c>
      <c r="P51" s="107">
        <f t="shared" si="9"/>
        <v>990.8</v>
      </c>
      <c r="Q51" s="107">
        <f t="shared" si="9"/>
        <v>999.3</v>
      </c>
      <c r="R51" s="107">
        <f t="shared" si="9"/>
        <v>903.6</v>
      </c>
      <c r="S51" s="107">
        <f t="shared" si="9"/>
        <v>983.4</v>
      </c>
      <c r="T51" s="107">
        <f t="shared" si="9"/>
        <v>940.8</v>
      </c>
      <c r="U51" s="107">
        <f t="shared" si="9"/>
        <v>873.9</v>
      </c>
      <c r="V51" s="107">
        <f t="shared" si="9"/>
        <v>652.5</v>
      </c>
      <c r="W51" s="107">
        <f t="shared" si="9"/>
        <v>583.20000000000005</v>
      </c>
      <c r="X51" s="107">
        <f t="shared" si="9"/>
        <v>519.6</v>
      </c>
      <c r="Y51" s="107">
        <f t="shared" si="9"/>
        <v>326.2</v>
      </c>
      <c r="Z51" s="107">
        <f t="shared" si="9"/>
        <v>214.8</v>
      </c>
      <c r="AA51" s="107">
        <f t="shared" si="9"/>
        <v>0</v>
      </c>
      <c r="AB51" s="107">
        <f t="shared" si="9"/>
        <v>0.1</v>
      </c>
      <c r="AC51" s="107">
        <f t="shared" si="9"/>
        <v>0</v>
      </c>
      <c r="AD51" s="107">
        <f t="shared" si="9"/>
        <v>236.1</v>
      </c>
      <c r="AE51" s="107">
        <f t="shared" si="9"/>
        <v>18.7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270.89999999999998</v>
      </c>
      <c r="BT51" s="107">
        <f t="shared" si="10"/>
        <v>0</v>
      </c>
      <c r="BU51" s="107">
        <f t="shared" si="10"/>
        <v>229.9</v>
      </c>
      <c r="BV51" s="107">
        <f t="shared" si="10"/>
        <v>74.8</v>
      </c>
      <c r="BW51" s="107">
        <f t="shared" si="10"/>
        <v>512</v>
      </c>
      <c r="BX51" s="107">
        <f t="shared" si="10"/>
        <v>561.4</v>
      </c>
      <c r="BY51" s="107">
        <f t="shared" si="10"/>
        <v>686.69999999999993</v>
      </c>
      <c r="BZ51" s="107">
        <f t="shared" si="10"/>
        <v>1084.9000000000001</v>
      </c>
      <c r="CA51" s="107">
        <f t="shared" si="10"/>
        <v>1051.3</v>
      </c>
      <c r="CB51" s="107">
        <f t="shared" si="10"/>
        <v>1068.7</v>
      </c>
      <c r="CC51" s="107">
        <f t="shared" si="10"/>
        <v>1131.2</v>
      </c>
      <c r="CD51" s="107">
        <f t="shared" si="10"/>
        <v>699.2</v>
      </c>
      <c r="CE51" s="107">
        <f t="shared" si="10"/>
        <v>688</v>
      </c>
      <c r="CF51" s="107">
        <f t="shared" si="10"/>
        <v>640.70000000000005</v>
      </c>
      <c r="CG51" s="107">
        <f t="shared" si="10"/>
        <v>613.70000000000005</v>
      </c>
      <c r="CH51" s="107">
        <f t="shared" si="10"/>
        <v>889</v>
      </c>
      <c r="CI51" s="107">
        <f t="shared" si="10"/>
        <v>993.9</v>
      </c>
      <c r="CJ51" s="107">
        <f t="shared" si="10"/>
        <v>919.3</v>
      </c>
      <c r="CK51" s="107">
        <f t="shared" si="10"/>
        <v>843.7</v>
      </c>
      <c r="CL51" s="107">
        <f t="shared" si="10"/>
        <v>843.9</v>
      </c>
      <c r="CM51" s="107">
        <f t="shared" si="10"/>
        <v>914.3</v>
      </c>
      <c r="CN51" s="107">
        <f t="shared" si="10"/>
        <v>896.8</v>
      </c>
      <c r="CO51" s="107">
        <f t="shared" si="10"/>
        <v>819.7</v>
      </c>
      <c r="CP51" s="107">
        <f t="shared" si="10"/>
        <v>756.6</v>
      </c>
      <c r="CQ51" s="107">
        <f t="shared" si="10"/>
        <v>968.9</v>
      </c>
      <c r="CR51" s="107">
        <f t="shared" si="10"/>
        <v>949.2</v>
      </c>
      <c r="CS51" s="107">
        <f t="shared" si="10"/>
        <v>867.9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10394.800000000001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7169.0729999999994</v>
      </c>
      <c r="C54" s="107">
        <f t="shared" ref="C54:BN54" si="13">C18+C28+C42</f>
        <v>7081.9250000000002</v>
      </c>
      <c r="D54" s="107">
        <f t="shared" si="13"/>
        <v>7025.4429999999993</v>
      </c>
      <c r="E54" s="107">
        <f t="shared" si="13"/>
        <v>6968.2449999999999</v>
      </c>
      <c r="F54" s="107">
        <f t="shared" si="13"/>
        <v>6875.68</v>
      </c>
      <c r="G54" s="107">
        <f t="shared" si="13"/>
        <v>6813.8799999999992</v>
      </c>
      <c r="H54" s="107">
        <f t="shared" si="13"/>
        <v>6764.6699999999992</v>
      </c>
      <c r="I54" s="107">
        <f t="shared" si="13"/>
        <v>6725.2759999999998</v>
      </c>
      <c r="J54" s="107">
        <f t="shared" si="13"/>
        <v>6649.795000000001</v>
      </c>
      <c r="K54" s="107">
        <f t="shared" si="13"/>
        <v>6631.5519999999997</v>
      </c>
      <c r="L54" s="107">
        <f t="shared" si="13"/>
        <v>6598.759</v>
      </c>
      <c r="M54" s="107">
        <f t="shared" si="13"/>
        <v>6570.3009999999995</v>
      </c>
      <c r="N54" s="107">
        <f t="shared" si="13"/>
        <v>6539.5719999999992</v>
      </c>
      <c r="O54" s="107">
        <f t="shared" si="13"/>
        <v>6522.2710000000006</v>
      </c>
      <c r="P54" s="107">
        <f t="shared" si="13"/>
        <v>6508.1170000000002</v>
      </c>
      <c r="Q54" s="107">
        <f t="shared" si="13"/>
        <v>6504.4880000000003</v>
      </c>
      <c r="R54" s="107">
        <f t="shared" si="13"/>
        <v>6507.0550000000003</v>
      </c>
      <c r="S54" s="107">
        <f t="shared" si="13"/>
        <v>6524.7559999999994</v>
      </c>
      <c r="T54" s="107">
        <f t="shared" si="13"/>
        <v>6544.75</v>
      </c>
      <c r="U54" s="107">
        <f t="shared" si="13"/>
        <v>6578.2630000000008</v>
      </c>
      <c r="V54" s="107">
        <f t="shared" si="13"/>
        <v>6556.9220000000005</v>
      </c>
      <c r="W54" s="107">
        <f t="shared" si="13"/>
        <v>6588.3230000000003</v>
      </c>
      <c r="X54" s="107">
        <f t="shared" si="13"/>
        <v>6637.8840000000009</v>
      </c>
      <c r="Y54" s="107">
        <f t="shared" si="13"/>
        <v>6664.8289999999997</v>
      </c>
      <c r="Z54" s="107">
        <f t="shared" si="13"/>
        <v>6796.6129999999994</v>
      </c>
      <c r="AA54" s="107">
        <f t="shared" si="13"/>
        <v>6904.99</v>
      </c>
      <c r="AB54" s="107">
        <f t="shared" si="13"/>
        <v>7033.2430000000004</v>
      </c>
      <c r="AC54" s="107">
        <f t="shared" si="13"/>
        <v>7190.6270000000013</v>
      </c>
      <c r="AD54" s="107">
        <f t="shared" si="13"/>
        <v>7540.6750000000002</v>
      </c>
      <c r="AE54" s="107">
        <f t="shared" si="13"/>
        <v>7665.1030000000001</v>
      </c>
      <c r="AF54" s="107">
        <f t="shared" si="13"/>
        <v>8174.2020000000002</v>
      </c>
      <c r="AG54" s="107">
        <f t="shared" si="13"/>
        <v>8527.9860000000008</v>
      </c>
      <c r="AH54" s="107">
        <f t="shared" si="13"/>
        <v>9028.2210000000014</v>
      </c>
      <c r="AI54" s="107">
        <f t="shared" si="13"/>
        <v>8817.0860000000011</v>
      </c>
      <c r="AJ54" s="107">
        <f t="shared" si="13"/>
        <v>8979.0519999999997</v>
      </c>
      <c r="AK54" s="107">
        <f t="shared" si="13"/>
        <v>8801.2300000000014</v>
      </c>
      <c r="AL54" s="107">
        <f t="shared" si="13"/>
        <v>8886.3889999999992</v>
      </c>
      <c r="AM54" s="107">
        <f t="shared" si="13"/>
        <v>8740.7910000000011</v>
      </c>
      <c r="AN54" s="107">
        <f t="shared" si="13"/>
        <v>9123.9290000000001</v>
      </c>
      <c r="AO54" s="107">
        <f t="shared" si="13"/>
        <v>9371.4529999999995</v>
      </c>
      <c r="AP54" s="107">
        <f t="shared" si="13"/>
        <v>9510.2919999999995</v>
      </c>
      <c r="AQ54" s="107">
        <f t="shared" si="13"/>
        <v>9772.2999999999993</v>
      </c>
      <c r="AR54" s="107">
        <f t="shared" si="13"/>
        <v>9955.8149999999987</v>
      </c>
      <c r="AS54" s="107">
        <f t="shared" si="13"/>
        <v>10041.984</v>
      </c>
      <c r="AT54" s="107">
        <f t="shared" si="13"/>
        <v>10237.520999999999</v>
      </c>
      <c r="AU54" s="107">
        <f t="shared" si="13"/>
        <v>10360.922999999999</v>
      </c>
      <c r="AV54" s="107">
        <f t="shared" si="13"/>
        <v>10491.516</v>
      </c>
      <c r="AW54" s="107">
        <f t="shared" si="13"/>
        <v>10553.466999999999</v>
      </c>
      <c r="AX54" s="107">
        <f t="shared" si="13"/>
        <v>10640.807999999999</v>
      </c>
      <c r="AY54" s="107">
        <f t="shared" si="13"/>
        <v>10718.352999999999</v>
      </c>
      <c r="AZ54" s="107">
        <f t="shared" si="13"/>
        <v>10720.488000000001</v>
      </c>
      <c r="BA54" s="107">
        <f t="shared" si="13"/>
        <v>10705.558000000001</v>
      </c>
      <c r="BB54" s="107">
        <f t="shared" si="13"/>
        <v>10670.885999999999</v>
      </c>
      <c r="BC54" s="107">
        <f t="shared" si="13"/>
        <v>10631.005999999999</v>
      </c>
      <c r="BD54" s="107">
        <f t="shared" si="13"/>
        <v>10593.162999999999</v>
      </c>
      <c r="BE54" s="107">
        <f t="shared" si="13"/>
        <v>10502.115</v>
      </c>
      <c r="BF54" s="107">
        <f t="shared" si="13"/>
        <v>10366.196</v>
      </c>
      <c r="BG54" s="107">
        <f t="shared" si="13"/>
        <v>10242.402999999998</v>
      </c>
      <c r="BH54" s="107">
        <f t="shared" si="13"/>
        <v>10153.762999999999</v>
      </c>
      <c r="BI54" s="107">
        <f t="shared" si="13"/>
        <v>9952.6759999999995</v>
      </c>
      <c r="BJ54" s="107">
        <f t="shared" si="13"/>
        <v>10026.445</v>
      </c>
      <c r="BK54" s="107">
        <f t="shared" si="13"/>
        <v>9866.5789999999997</v>
      </c>
      <c r="BL54" s="107">
        <f t="shared" si="13"/>
        <v>9965.4979999999996</v>
      </c>
      <c r="BM54" s="107">
        <f t="shared" si="13"/>
        <v>10099.247000000001</v>
      </c>
      <c r="BN54" s="107">
        <f t="shared" si="13"/>
        <v>9815.4779999999992</v>
      </c>
      <c r="BO54" s="107">
        <f t="shared" ref="BO54:CX54" si="14">BO18+BO28+BO42</f>
        <v>9923.8180000000011</v>
      </c>
      <c r="BP54" s="107">
        <f t="shared" si="14"/>
        <v>9901.3009999999995</v>
      </c>
      <c r="BQ54" s="107">
        <f t="shared" si="14"/>
        <v>9477.6260000000002</v>
      </c>
      <c r="BR54" s="107">
        <f t="shared" si="14"/>
        <v>9436.9220000000005</v>
      </c>
      <c r="BS54" s="107">
        <f t="shared" si="14"/>
        <v>9384.478000000001</v>
      </c>
      <c r="BT54" s="107">
        <f t="shared" si="14"/>
        <v>9722.6360000000004</v>
      </c>
      <c r="BU54" s="107">
        <f t="shared" si="14"/>
        <v>9286.0259999999998</v>
      </c>
      <c r="BV54" s="107">
        <f t="shared" si="14"/>
        <v>8835.6369999999988</v>
      </c>
      <c r="BW54" s="107">
        <f t="shared" si="14"/>
        <v>8734.0679999999993</v>
      </c>
      <c r="BX54" s="107">
        <f t="shared" si="14"/>
        <v>8712.6010000000006</v>
      </c>
      <c r="BY54" s="107">
        <f t="shared" si="14"/>
        <v>8723.4979999999996</v>
      </c>
      <c r="BZ54" s="107">
        <f t="shared" si="14"/>
        <v>9069.06</v>
      </c>
      <c r="CA54" s="107">
        <f t="shared" si="14"/>
        <v>9080.4719999999998</v>
      </c>
      <c r="CB54" s="107">
        <f t="shared" si="14"/>
        <v>9080.607</v>
      </c>
      <c r="CC54" s="107">
        <f t="shared" si="14"/>
        <v>9133.2759999999998</v>
      </c>
      <c r="CD54" s="107">
        <f t="shared" si="14"/>
        <v>8705.4230000000007</v>
      </c>
      <c r="CE54" s="107">
        <f t="shared" si="14"/>
        <v>8645.393</v>
      </c>
      <c r="CF54" s="107">
        <f t="shared" si="14"/>
        <v>8572.85</v>
      </c>
      <c r="CG54" s="107">
        <f t="shared" si="14"/>
        <v>8503.2099999999991</v>
      </c>
      <c r="CH54" s="107">
        <f t="shared" si="14"/>
        <v>8658.8159999999989</v>
      </c>
      <c r="CI54" s="107">
        <f t="shared" si="14"/>
        <v>8572.18</v>
      </c>
      <c r="CJ54" s="107">
        <f t="shared" si="14"/>
        <v>8468.5630000000001</v>
      </c>
      <c r="CK54" s="107">
        <f t="shared" si="14"/>
        <v>8362.3559999999998</v>
      </c>
      <c r="CL54" s="107">
        <f t="shared" si="14"/>
        <v>8344.3009999999995</v>
      </c>
      <c r="CM54" s="107">
        <f t="shared" si="14"/>
        <v>8232.5869999999995</v>
      </c>
      <c r="CN54" s="107">
        <f t="shared" si="14"/>
        <v>8128.62</v>
      </c>
      <c r="CO54" s="107">
        <f t="shared" si="14"/>
        <v>8033.6570000000002</v>
      </c>
      <c r="CP54" s="107">
        <f t="shared" si="14"/>
        <v>7886.6020000000008</v>
      </c>
      <c r="CQ54" s="107">
        <f t="shared" si="14"/>
        <v>7780.1370000000006</v>
      </c>
      <c r="CR54" s="107">
        <f t="shared" si="14"/>
        <v>7691.0749999999998</v>
      </c>
      <c r="CS54" s="107">
        <f t="shared" si="14"/>
        <v>7608.1409999999996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204855.95899999994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7169.058</v>
      </c>
      <c r="C5" s="25">
        <v>7081.9579999999996</v>
      </c>
      <c r="D5" s="25">
        <v>7025.4539999999997</v>
      </c>
      <c r="E5" s="25">
        <v>6968.2269999999999</v>
      </c>
      <c r="F5" s="25">
        <v>6875.6930000000002</v>
      </c>
      <c r="G5" s="25">
        <v>6813.9269999999997</v>
      </c>
      <c r="H5" s="25">
        <v>6764.6409999999996</v>
      </c>
      <c r="I5" s="25">
        <v>6725.3010000000004</v>
      </c>
      <c r="J5" s="25">
        <v>6649.7889999999998</v>
      </c>
      <c r="K5" s="25">
        <v>6631.5919999999996</v>
      </c>
      <c r="L5" s="25">
        <v>6598.8090000000002</v>
      </c>
      <c r="M5" s="25">
        <v>6570.35</v>
      </c>
      <c r="N5" s="25">
        <v>6539.5450000000001</v>
      </c>
      <c r="O5" s="25">
        <v>6522.2259999999997</v>
      </c>
      <c r="P5" s="25">
        <v>6508.0810000000001</v>
      </c>
      <c r="Q5" s="25">
        <v>6504.4620000000004</v>
      </c>
      <c r="R5" s="25">
        <v>6507.0190000000002</v>
      </c>
      <c r="S5" s="25">
        <v>6524.7950000000001</v>
      </c>
      <c r="T5" s="25">
        <v>6544.7</v>
      </c>
      <c r="U5" s="25">
        <v>6578.2629999999999</v>
      </c>
      <c r="V5" s="25">
        <v>6556.9440000000004</v>
      </c>
      <c r="W5" s="25">
        <v>6588.357</v>
      </c>
      <c r="X5" s="25">
        <v>6637.848</v>
      </c>
      <c r="Y5" s="25">
        <v>6664.86</v>
      </c>
      <c r="Z5" s="25">
        <v>6796.6139999999996</v>
      </c>
      <c r="AA5" s="25">
        <v>6905.0079999999998</v>
      </c>
      <c r="AB5" s="25">
        <v>7033.2659999999996</v>
      </c>
      <c r="AC5" s="25">
        <v>7190.6139999999996</v>
      </c>
      <c r="AD5" s="25">
        <v>7540.7120000000004</v>
      </c>
      <c r="AE5" s="25">
        <v>7665.0680000000002</v>
      </c>
      <c r="AF5" s="25">
        <v>8174.21</v>
      </c>
      <c r="AG5" s="25">
        <v>8528.0259999999998</v>
      </c>
      <c r="AH5" s="25">
        <v>9028.2440000000006</v>
      </c>
      <c r="AI5" s="25">
        <v>8817.1350000000002</v>
      </c>
      <c r="AJ5" s="25">
        <v>8979.0640000000003</v>
      </c>
      <c r="AK5" s="25">
        <v>8801.1980000000003</v>
      </c>
      <c r="AL5" s="25">
        <v>8886.344000000001</v>
      </c>
      <c r="AM5" s="25">
        <v>8740.7799999999988</v>
      </c>
      <c r="AN5" s="25">
        <v>9123.9069999999992</v>
      </c>
      <c r="AO5" s="25">
        <v>9371.4320000000007</v>
      </c>
      <c r="AP5" s="25">
        <v>9510.268</v>
      </c>
      <c r="AQ5" s="25">
        <v>9772.3119999999999</v>
      </c>
      <c r="AR5" s="25">
        <v>9955.8150000000005</v>
      </c>
      <c r="AS5" s="25">
        <v>10041.984</v>
      </c>
      <c r="AT5" s="25">
        <v>10237.521000000001</v>
      </c>
      <c r="AU5" s="25">
        <v>10360.923000000001</v>
      </c>
      <c r="AV5" s="25">
        <v>10491.517</v>
      </c>
      <c r="AW5" s="25">
        <v>10553.467000000001</v>
      </c>
      <c r="AX5" s="25">
        <v>10640.808000000001</v>
      </c>
      <c r="AY5" s="25">
        <v>10718.352999999999</v>
      </c>
      <c r="AZ5" s="25">
        <v>10720.487999999999</v>
      </c>
      <c r="BA5" s="25">
        <v>10705.558000000001</v>
      </c>
      <c r="BB5" s="25">
        <v>10670.852999999999</v>
      </c>
      <c r="BC5" s="25">
        <v>10631.036</v>
      </c>
      <c r="BD5" s="25">
        <v>10593.130999999999</v>
      </c>
      <c r="BE5" s="25">
        <v>10502.120999999999</v>
      </c>
      <c r="BF5" s="25">
        <v>10366.153</v>
      </c>
      <c r="BG5" s="25">
        <v>10242.402</v>
      </c>
      <c r="BH5" s="25">
        <v>10153.736999999999</v>
      </c>
      <c r="BI5" s="25">
        <v>9952.6450000000004</v>
      </c>
      <c r="BJ5" s="25">
        <v>10026.411</v>
      </c>
      <c r="BK5" s="25">
        <v>9866.5540000000001</v>
      </c>
      <c r="BL5" s="25">
        <v>9965.5</v>
      </c>
      <c r="BM5" s="25">
        <v>10099.223</v>
      </c>
      <c r="BN5" s="25">
        <v>9815.52</v>
      </c>
      <c r="BO5" s="25">
        <v>9923.7690000000002</v>
      </c>
      <c r="BP5" s="25">
        <v>9901.3279999999995</v>
      </c>
      <c r="BQ5" s="25">
        <v>9477.6139999999996</v>
      </c>
      <c r="BR5" s="25">
        <v>9436.9570000000003</v>
      </c>
      <c r="BS5" s="25">
        <v>9384.5069999999996</v>
      </c>
      <c r="BT5" s="25">
        <v>9722.6679999999997</v>
      </c>
      <c r="BU5" s="25">
        <v>9285.9860000000008</v>
      </c>
      <c r="BV5" s="25">
        <v>8835.6470000000008</v>
      </c>
      <c r="BW5" s="25">
        <v>8734.0789999999997</v>
      </c>
      <c r="BX5" s="25">
        <v>8712.630000000001</v>
      </c>
      <c r="BY5" s="25">
        <v>8723.5079999999998</v>
      </c>
      <c r="BZ5" s="25">
        <v>9069.0720000000001</v>
      </c>
      <c r="CA5" s="25">
        <v>9080.4509999999991</v>
      </c>
      <c r="CB5" s="25">
        <v>9080.6229999999996</v>
      </c>
      <c r="CC5" s="25">
        <v>9133.2620000000006</v>
      </c>
      <c r="CD5" s="25">
        <v>8705.387999999999</v>
      </c>
      <c r="CE5" s="25">
        <v>8645.33</v>
      </c>
      <c r="CF5" s="25">
        <v>8572.7819999999992</v>
      </c>
      <c r="CG5" s="25">
        <v>8503.1450000000004</v>
      </c>
      <c r="CH5" s="25">
        <v>8658.8270000000011</v>
      </c>
      <c r="CI5" s="25">
        <v>8572.1660000000011</v>
      </c>
      <c r="CJ5" s="25">
        <v>8468.5139999999992</v>
      </c>
      <c r="CK5" s="25">
        <v>8362.3469999999998</v>
      </c>
      <c r="CL5" s="25">
        <v>8344.268</v>
      </c>
      <c r="CM5" s="25">
        <v>8232.5600000000013</v>
      </c>
      <c r="CN5" s="25">
        <v>8128.58</v>
      </c>
      <c r="CO5" s="25">
        <v>8033.6580000000004</v>
      </c>
      <c r="CP5" s="25">
        <v>7886.6350000000002</v>
      </c>
      <c r="CQ5" s="25">
        <v>7780.1610000000001</v>
      </c>
      <c r="CR5" s="25">
        <v>7691.1229999999996</v>
      </c>
      <c r="CS5" s="25">
        <v>7608.1440000000002</v>
      </c>
      <c r="CT5" s="26"/>
      <c r="CU5" s="26"/>
      <c r="CV5" s="26"/>
      <c r="CW5" s="27"/>
      <c r="CX5" s="28">
        <f t="array" ref="CX5">SUMPRODUCT(B5:CW5*0.25)</f>
        <v>204855.88750000007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185</v>
      </c>
      <c r="C8" s="37">
        <v>178.23</v>
      </c>
      <c r="D8" s="37">
        <v>168.62</v>
      </c>
      <c r="E8" s="37">
        <v>159</v>
      </c>
      <c r="F8" s="37">
        <v>166.11</v>
      </c>
      <c r="G8" s="37">
        <v>162.91</v>
      </c>
      <c r="H8" s="37">
        <v>162.11000000000001</v>
      </c>
      <c r="I8" s="37">
        <v>158.27000000000001</v>
      </c>
      <c r="J8" s="37">
        <v>158.91</v>
      </c>
      <c r="K8" s="37">
        <v>154.99</v>
      </c>
      <c r="L8" s="37">
        <v>151.5</v>
      </c>
      <c r="M8" s="37">
        <v>149.53</v>
      </c>
      <c r="N8" s="37">
        <v>150.41</v>
      </c>
      <c r="O8" s="37">
        <v>147.27000000000001</v>
      </c>
      <c r="P8" s="37">
        <v>148.88999999999999</v>
      </c>
      <c r="Q8" s="37">
        <v>146.97</v>
      </c>
      <c r="R8" s="37">
        <v>145.9</v>
      </c>
      <c r="S8" s="37">
        <v>147.1</v>
      </c>
      <c r="T8" s="37">
        <v>149.56</v>
      </c>
      <c r="U8" s="37">
        <v>151.6</v>
      </c>
      <c r="V8" s="37">
        <v>152.08000000000001</v>
      </c>
      <c r="W8" s="37">
        <v>157.94999999999999</v>
      </c>
      <c r="X8" s="37">
        <v>162.13</v>
      </c>
      <c r="Y8" s="37">
        <v>181.12</v>
      </c>
      <c r="Z8" s="37">
        <v>182.73</v>
      </c>
      <c r="AA8" s="37">
        <v>188.76</v>
      </c>
      <c r="AB8" s="37">
        <v>187.09</v>
      </c>
      <c r="AC8" s="37">
        <v>187.01</v>
      </c>
      <c r="AD8" s="37">
        <v>193.02</v>
      </c>
      <c r="AE8" s="37">
        <v>188.45</v>
      </c>
      <c r="AF8" s="37">
        <v>185.68</v>
      </c>
      <c r="AG8" s="37">
        <v>176.25</v>
      </c>
      <c r="AH8" s="37">
        <v>178.33</v>
      </c>
      <c r="AI8" s="37">
        <v>152.26</v>
      </c>
      <c r="AJ8" s="37">
        <v>134.41999999999999</v>
      </c>
      <c r="AK8" s="37">
        <v>67.92</v>
      </c>
      <c r="AL8" s="37">
        <v>70.97</v>
      </c>
      <c r="AM8" s="37">
        <v>114.94</v>
      </c>
      <c r="AN8" s="37">
        <v>77.709999999999994</v>
      </c>
      <c r="AO8" s="37">
        <v>12.8</v>
      </c>
      <c r="AP8" s="37">
        <v>30</v>
      </c>
      <c r="AQ8" s="37">
        <v>78.5</v>
      </c>
      <c r="AR8" s="37">
        <v>50.01</v>
      </c>
      <c r="AS8" s="37">
        <v>0.02</v>
      </c>
      <c r="AT8" s="37">
        <v>27.79</v>
      </c>
      <c r="AU8" s="37">
        <v>27.79</v>
      </c>
      <c r="AV8" s="37">
        <v>48.9</v>
      </c>
      <c r="AW8" s="37">
        <v>27.53</v>
      </c>
      <c r="AX8" s="37">
        <v>14.3</v>
      </c>
      <c r="AY8" s="37">
        <v>95</v>
      </c>
      <c r="AZ8" s="37">
        <v>95</v>
      </c>
      <c r="BA8" s="37">
        <v>95</v>
      </c>
      <c r="BB8" s="37">
        <v>100.03</v>
      </c>
      <c r="BC8" s="37">
        <v>103.88</v>
      </c>
      <c r="BD8" s="37">
        <v>110</v>
      </c>
      <c r="BE8" s="37">
        <v>110.34</v>
      </c>
      <c r="BF8" s="37">
        <v>95</v>
      </c>
      <c r="BG8" s="37">
        <v>113.67</v>
      </c>
      <c r="BH8" s="37">
        <v>124.24</v>
      </c>
      <c r="BI8" s="37">
        <v>123.26</v>
      </c>
      <c r="BJ8" s="37">
        <v>95.59</v>
      </c>
      <c r="BK8" s="37">
        <v>108.37</v>
      </c>
      <c r="BL8" s="37">
        <v>130</v>
      </c>
      <c r="BM8" s="37">
        <v>143.82</v>
      </c>
      <c r="BN8" s="37">
        <v>124.09</v>
      </c>
      <c r="BO8" s="37">
        <v>140.30000000000001</v>
      </c>
      <c r="BP8" s="37">
        <v>158.80000000000001</v>
      </c>
      <c r="BQ8" s="37">
        <v>170.36</v>
      </c>
      <c r="BR8" s="37">
        <v>158.69</v>
      </c>
      <c r="BS8" s="37">
        <v>178.69</v>
      </c>
      <c r="BT8" s="37">
        <v>193.68</v>
      </c>
      <c r="BU8" s="37">
        <v>206.09</v>
      </c>
      <c r="BV8" s="37">
        <v>196.91</v>
      </c>
      <c r="BW8" s="37">
        <v>183.25</v>
      </c>
      <c r="BX8" s="37">
        <v>205.37</v>
      </c>
      <c r="BY8" s="37">
        <v>214.47</v>
      </c>
      <c r="BZ8" s="37">
        <v>209.34</v>
      </c>
      <c r="CA8" s="37">
        <v>210.61</v>
      </c>
      <c r="CB8" s="37">
        <v>215.91</v>
      </c>
      <c r="CC8" s="37">
        <v>209.07</v>
      </c>
      <c r="CD8" s="37">
        <v>205.37</v>
      </c>
      <c r="CE8" s="37">
        <v>207.96</v>
      </c>
      <c r="CF8" s="37">
        <v>210.86</v>
      </c>
      <c r="CG8" s="37">
        <v>202.46</v>
      </c>
      <c r="CH8" s="37">
        <v>200.64</v>
      </c>
      <c r="CI8" s="37">
        <v>197.67</v>
      </c>
      <c r="CJ8" s="37">
        <v>195.01</v>
      </c>
      <c r="CK8" s="37">
        <v>189.15</v>
      </c>
      <c r="CL8" s="37">
        <v>193.65</v>
      </c>
      <c r="CM8" s="37">
        <v>190</v>
      </c>
      <c r="CN8" s="37">
        <v>187.99</v>
      </c>
      <c r="CO8" s="37">
        <v>180.07</v>
      </c>
      <c r="CP8" s="37">
        <v>180.09</v>
      </c>
      <c r="CQ8" s="37">
        <v>176</v>
      </c>
      <c r="CR8" s="37">
        <v>170.93</v>
      </c>
      <c r="CS8" s="37">
        <v>165.04</v>
      </c>
      <c r="CT8" s="38"/>
      <c r="CU8" s="38"/>
      <c r="CV8" s="38"/>
      <c r="CW8" s="39"/>
      <c r="CX8" s="40">
        <f>IF(SUM(B8:CW8)&lt;&gt;0,AVERAGEIF(B8:CW8,"&lt;&gt;"""),"")</f>
        <v>146.57354166666667</v>
      </c>
    </row>
    <row r="9" spans="1:102" ht="24.95" customHeight="1" thickBot="1" x14ac:dyDescent="0.25">
      <c r="A9" s="41" t="s">
        <v>6</v>
      </c>
      <c r="B9" s="42">
        <v>172.71250000000001</v>
      </c>
      <c r="C9" s="43">
        <v>172.71250000000001</v>
      </c>
      <c r="D9" s="43">
        <v>172.71250000000001</v>
      </c>
      <c r="E9" s="43">
        <v>172.71250000000001</v>
      </c>
      <c r="F9" s="43">
        <v>162.35</v>
      </c>
      <c r="G9" s="43">
        <v>162.35</v>
      </c>
      <c r="H9" s="43">
        <v>162.35</v>
      </c>
      <c r="I9" s="43">
        <v>162.35</v>
      </c>
      <c r="J9" s="43">
        <v>153.73249999999999</v>
      </c>
      <c r="K9" s="43">
        <v>153.73249999999999</v>
      </c>
      <c r="L9" s="43">
        <v>153.73249999999999</v>
      </c>
      <c r="M9" s="43">
        <v>153.73249999999999</v>
      </c>
      <c r="N9" s="43">
        <v>148.38499999999999</v>
      </c>
      <c r="O9" s="43">
        <v>148.38499999999999</v>
      </c>
      <c r="P9" s="43">
        <v>148.38499999999999</v>
      </c>
      <c r="Q9" s="43">
        <v>148.38499999999999</v>
      </c>
      <c r="R9" s="43">
        <v>148.54</v>
      </c>
      <c r="S9" s="43">
        <v>148.54</v>
      </c>
      <c r="T9" s="43">
        <v>148.54</v>
      </c>
      <c r="U9" s="43">
        <v>148.54</v>
      </c>
      <c r="V9" s="43">
        <v>163.32</v>
      </c>
      <c r="W9" s="43">
        <v>163.32</v>
      </c>
      <c r="X9" s="43">
        <v>163.32</v>
      </c>
      <c r="Y9" s="43">
        <v>163.32</v>
      </c>
      <c r="Z9" s="43">
        <v>186.39750000000001</v>
      </c>
      <c r="AA9" s="43">
        <v>186.39750000000001</v>
      </c>
      <c r="AB9" s="43">
        <v>186.39750000000001</v>
      </c>
      <c r="AC9" s="43">
        <v>186.39750000000001</v>
      </c>
      <c r="AD9" s="43">
        <v>185.85</v>
      </c>
      <c r="AE9" s="43">
        <v>185.85</v>
      </c>
      <c r="AF9" s="43">
        <v>185.85</v>
      </c>
      <c r="AG9" s="43">
        <v>185.85</v>
      </c>
      <c r="AH9" s="43">
        <v>133.23249999999999</v>
      </c>
      <c r="AI9" s="43">
        <v>133.23249999999999</v>
      </c>
      <c r="AJ9" s="43">
        <v>133.23249999999999</v>
      </c>
      <c r="AK9" s="43">
        <v>133.23249999999999</v>
      </c>
      <c r="AL9" s="43">
        <v>69.105000000000004</v>
      </c>
      <c r="AM9" s="43">
        <v>69.105000000000004</v>
      </c>
      <c r="AN9" s="43">
        <v>69.105000000000004</v>
      </c>
      <c r="AO9" s="43">
        <v>69.105000000000004</v>
      </c>
      <c r="AP9" s="43">
        <v>39.6325</v>
      </c>
      <c r="AQ9" s="43">
        <v>39.6325</v>
      </c>
      <c r="AR9" s="43">
        <v>39.6325</v>
      </c>
      <c r="AS9" s="43">
        <v>39.6325</v>
      </c>
      <c r="AT9" s="43">
        <v>33.002499999999998</v>
      </c>
      <c r="AU9" s="43">
        <v>33.002499999999998</v>
      </c>
      <c r="AV9" s="43">
        <v>33.002499999999998</v>
      </c>
      <c r="AW9" s="43">
        <v>33.002499999999998</v>
      </c>
      <c r="AX9" s="43">
        <v>74.825000000000003</v>
      </c>
      <c r="AY9" s="43">
        <v>74.825000000000003</v>
      </c>
      <c r="AZ9" s="43">
        <v>74.825000000000003</v>
      </c>
      <c r="BA9" s="43">
        <v>74.825000000000003</v>
      </c>
      <c r="BB9" s="43">
        <v>106.0625</v>
      </c>
      <c r="BC9" s="43">
        <v>106.0625</v>
      </c>
      <c r="BD9" s="43">
        <v>106.0625</v>
      </c>
      <c r="BE9" s="43">
        <v>106.0625</v>
      </c>
      <c r="BF9" s="43">
        <v>114.0425</v>
      </c>
      <c r="BG9" s="43">
        <v>114.0425</v>
      </c>
      <c r="BH9" s="43">
        <v>114.0425</v>
      </c>
      <c r="BI9" s="43">
        <v>114.0425</v>
      </c>
      <c r="BJ9" s="43">
        <v>119.44499999999999</v>
      </c>
      <c r="BK9" s="43">
        <v>119.44499999999999</v>
      </c>
      <c r="BL9" s="43">
        <v>119.44499999999999</v>
      </c>
      <c r="BM9" s="43">
        <v>119.44499999999999</v>
      </c>
      <c r="BN9" s="43">
        <v>148.38749999999999</v>
      </c>
      <c r="BO9" s="43">
        <v>148.38749999999999</v>
      </c>
      <c r="BP9" s="43">
        <v>148.38749999999999</v>
      </c>
      <c r="BQ9" s="43">
        <v>148.38749999999999</v>
      </c>
      <c r="BR9" s="43">
        <v>184.28749999999999</v>
      </c>
      <c r="BS9" s="43">
        <v>184.28749999999999</v>
      </c>
      <c r="BT9" s="43">
        <v>184.28749999999999</v>
      </c>
      <c r="BU9" s="43">
        <v>184.28749999999999</v>
      </c>
      <c r="BV9" s="43">
        <v>200</v>
      </c>
      <c r="BW9" s="43">
        <v>200</v>
      </c>
      <c r="BX9" s="43">
        <v>200</v>
      </c>
      <c r="BY9" s="43">
        <v>200</v>
      </c>
      <c r="BZ9" s="43">
        <v>211.23249999999999</v>
      </c>
      <c r="CA9" s="43">
        <v>211.23249999999999</v>
      </c>
      <c r="CB9" s="43">
        <v>211.23249999999999</v>
      </c>
      <c r="CC9" s="43">
        <v>211.23249999999999</v>
      </c>
      <c r="CD9" s="43">
        <v>206.66249999999999</v>
      </c>
      <c r="CE9" s="43">
        <v>206.66249999999999</v>
      </c>
      <c r="CF9" s="43">
        <v>206.66249999999999</v>
      </c>
      <c r="CG9" s="43">
        <v>206.66249999999999</v>
      </c>
      <c r="CH9" s="43">
        <v>195.61750000000001</v>
      </c>
      <c r="CI9" s="43">
        <v>195.61750000000001</v>
      </c>
      <c r="CJ9" s="43">
        <v>195.61750000000001</v>
      </c>
      <c r="CK9" s="43">
        <v>195.61750000000001</v>
      </c>
      <c r="CL9" s="43">
        <v>187.92750000000001</v>
      </c>
      <c r="CM9" s="43">
        <v>187.92750000000001</v>
      </c>
      <c r="CN9" s="43">
        <v>187.92750000000001</v>
      </c>
      <c r="CO9" s="43">
        <v>187.92750000000001</v>
      </c>
      <c r="CP9" s="43">
        <v>173.01499999999999</v>
      </c>
      <c r="CQ9" s="43">
        <v>173.01499999999999</v>
      </c>
      <c r="CR9" s="43">
        <v>173.01499999999999</v>
      </c>
      <c r="CS9" s="43">
        <v>173.01499999999999</v>
      </c>
      <c r="CT9" s="44"/>
      <c r="CU9" s="44"/>
      <c r="CV9" s="44"/>
      <c r="CW9" s="45"/>
      <c r="CX9" s="46">
        <f>IF(SUM(B9:CW9)&lt;&gt;0,AVERAGEIF(B9:CW9,"&lt;&gt;"""),"")</f>
        <v>146.57354166666664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56.856000000000002</v>
      </c>
      <c r="Y15" s="71">
        <v>56.078000000000003</v>
      </c>
      <c r="Z15" s="71">
        <v>54.837000000000003</v>
      </c>
      <c r="AA15" s="71">
        <v>53.198</v>
      </c>
      <c r="AB15" s="71">
        <v>50.914000000000001</v>
      </c>
      <c r="AC15" s="71">
        <v>47.543999999999997</v>
      </c>
      <c r="AD15" s="71">
        <v>43.218000000000004</v>
      </c>
      <c r="AE15" s="71">
        <v>39.051000000000002</v>
      </c>
      <c r="AF15" s="71">
        <v>35.210999999999999</v>
      </c>
      <c r="AG15" s="71">
        <v>31.117999999999999</v>
      </c>
      <c r="AH15" s="71">
        <v>26.568000000000001</v>
      </c>
      <c r="AI15" s="71">
        <v>22.344000000000001</v>
      </c>
      <c r="AJ15" s="71">
        <v>18.638000000000002</v>
      </c>
      <c r="AK15" s="71">
        <v>15.192</v>
      </c>
      <c r="AL15" s="71">
        <v>11.787000000000001</v>
      </c>
      <c r="AM15" s="71">
        <v>8.5939999999999994</v>
      </c>
      <c r="AN15" s="71">
        <v>5.8029999999999999</v>
      </c>
      <c r="AO15" s="71">
        <v>3.5179999999999998</v>
      </c>
      <c r="AP15" s="71">
        <v>1.621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>
        <v>0.622</v>
      </c>
      <c r="BF15" s="71">
        <v>2.5299999999999998</v>
      </c>
      <c r="BG15" s="71">
        <v>4.4939999999999998</v>
      </c>
      <c r="BH15" s="71">
        <v>6.5970000000000004</v>
      </c>
      <c r="BI15" s="71">
        <v>9.0830000000000002</v>
      </c>
      <c r="BJ15" s="71">
        <v>11.941000000000001</v>
      </c>
      <c r="BK15" s="71">
        <v>14.722</v>
      </c>
      <c r="BL15" s="71">
        <v>17.486000000000001</v>
      </c>
      <c r="BM15" s="71">
        <v>20.555</v>
      </c>
      <c r="BN15" s="71">
        <v>23.934000000000001</v>
      </c>
      <c r="BO15" s="71">
        <v>27.134</v>
      </c>
      <c r="BP15" s="71">
        <v>30.334</v>
      </c>
      <c r="BQ15" s="71">
        <v>33.985999999999997</v>
      </c>
      <c r="BR15" s="71">
        <v>37.957000000000001</v>
      </c>
      <c r="BS15" s="71">
        <v>41.387</v>
      </c>
      <c r="BT15" s="71">
        <v>44.29</v>
      </c>
      <c r="BU15" s="71">
        <v>47.156999999999996</v>
      </c>
      <c r="BV15" s="71">
        <v>50.082000000000001</v>
      </c>
      <c r="BW15" s="71">
        <v>52.456000000000003</v>
      </c>
      <c r="BX15" s="71">
        <v>54.2</v>
      </c>
      <c r="BY15" s="71">
        <v>55.48</v>
      </c>
      <c r="BZ15" s="71">
        <v>56.378999999999998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890.47400000000016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>
        <v>32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>
        <v>120</v>
      </c>
      <c r="AQ17" s="71">
        <v>120</v>
      </c>
      <c r="AR17" s="71">
        <v>171.8</v>
      </c>
      <c r="AS17" s="71">
        <v>206.2</v>
      </c>
      <c r="AT17" s="71">
        <v>270.39999999999998</v>
      </c>
      <c r="AU17" s="71">
        <v>332</v>
      </c>
      <c r="AV17" s="71">
        <v>402.3</v>
      </c>
      <c r="AW17" s="71">
        <v>400.6</v>
      </c>
      <c r="AX17" s="71">
        <v>365.3</v>
      </c>
      <c r="AY17" s="71">
        <v>422.8</v>
      </c>
      <c r="AZ17" s="71">
        <v>422.8</v>
      </c>
      <c r="BA17" s="71">
        <v>411.2</v>
      </c>
      <c r="BB17" s="71">
        <v>390.7</v>
      </c>
      <c r="BC17" s="71">
        <v>411.2</v>
      </c>
      <c r="BD17" s="71">
        <v>403.8</v>
      </c>
      <c r="BE17" s="71">
        <v>393.78</v>
      </c>
      <c r="BF17" s="71">
        <v>315.27999999999997</v>
      </c>
      <c r="BG17" s="71">
        <v>263.5</v>
      </c>
      <c r="BH17" s="71">
        <v>233</v>
      </c>
      <c r="BI17" s="71">
        <v>215</v>
      </c>
      <c r="BJ17" s="71">
        <v>43.5</v>
      </c>
      <c r="BK17" s="71">
        <v>43.5</v>
      </c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1597.665</v>
      </c>
    </row>
    <row r="18" spans="1:102" ht="30" customHeight="1" thickBot="1" x14ac:dyDescent="0.25">
      <c r="A18" s="75" t="s">
        <v>15</v>
      </c>
      <c r="B18" s="76">
        <f>SUM(B11:B17)</f>
        <v>89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56.856000000000002</v>
      </c>
      <c r="Y18" s="77">
        <f t="shared" si="0"/>
        <v>56.078000000000003</v>
      </c>
      <c r="Z18" s="77">
        <f t="shared" si="0"/>
        <v>54.837000000000003</v>
      </c>
      <c r="AA18" s="77">
        <f t="shared" si="0"/>
        <v>53.198</v>
      </c>
      <c r="AB18" s="77">
        <f t="shared" si="0"/>
        <v>50.914000000000001</v>
      </c>
      <c r="AC18" s="77">
        <f t="shared" si="0"/>
        <v>47.543999999999997</v>
      </c>
      <c r="AD18" s="77">
        <f t="shared" si="0"/>
        <v>43.218000000000004</v>
      </c>
      <c r="AE18" s="77">
        <f t="shared" si="0"/>
        <v>39.051000000000002</v>
      </c>
      <c r="AF18" s="77">
        <f t="shared" si="0"/>
        <v>35.210999999999999</v>
      </c>
      <c r="AG18" s="77">
        <f t="shared" si="0"/>
        <v>31.117999999999999</v>
      </c>
      <c r="AH18" s="77">
        <f t="shared" si="0"/>
        <v>26.568000000000001</v>
      </c>
      <c r="AI18" s="77">
        <f t="shared" si="0"/>
        <v>22.344000000000001</v>
      </c>
      <c r="AJ18" s="77">
        <f t="shared" si="0"/>
        <v>18.638000000000002</v>
      </c>
      <c r="AK18" s="77">
        <f t="shared" si="0"/>
        <v>15.192</v>
      </c>
      <c r="AL18" s="77">
        <f t="shared" si="0"/>
        <v>11.787000000000001</v>
      </c>
      <c r="AM18" s="77">
        <f t="shared" si="0"/>
        <v>8.5939999999999994</v>
      </c>
      <c r="AN18" s="77">
        <f t="shared" si="0"/>
        <v>5.8029999999999999</v>
      </c>
      <c r="AO18" s="77">
        <f t="shared" si="0"/>
        <v>3.5179999999999998</v>
      </c>
      <c r="AP18" s="77">
        <f t="shared" si="0"/>
        <v>121.621</v>
      </c>
      <c r="AQ18" s="77">
        <f t="shared" si="0"/>
        <v>120</v>
      </c>
      <c r="AR18" s="77">
        <f t="shared" si="0"/>
        <v>171.8</v>
      </c>
      <c r="AS18" s="77">
        <f t="shared" si="0"/>
        <v>206.2</v>
      </c>
      <c r="AT18" s="77">
        <f t="shared" si="0"/>
        <v>270.39999999999998</v>
      </c>
      <c r="AU18" s="77">
        <f t="shared" si="0"/>
        <v>332</v>
      </c>
      <c r="AV18" s="77">
        <f t="shared" si="0"/>
        <v>402.3</v>
      </c>
      <c r="AW18" s="77">
        <f t="shared" si="0"/>
        <v>400.6</v>
      </c>
      <c r="AX18" s="77">
        <f t="shared" si="0"/>
        <v>365.3</v>
      </c>
      <c r="AY18" s="77">
        <f t="shared" si="0"/>
        <v>422.8</v>
      </c>
      <c r="AZ18" s="77">
        <f t="shared" si="0"/>
        <v>422.8</v>
      </c>
      <c r="BA18" s="77">
        <f t="shared" si="0"/>
        <v>411.2</v>
      </c>
      <c r="BB18" s="77">
        <f t="shared" si="0"/>
        <v>390.7</v>
      </c>
      <c r="BC18" s="77">
        <f t="shared" si="0"/>
        <v>411.2</v>
      </c>
      <c r="BD18" s="77">
        <f t="shared" si="0"/>
        <v>403.8</v>
      </c>
      <c r="BE18" s="77">
        <f t="shared" si="0"/>
        <v>394.40199999999999</v>
      </c>
      <c r="BF18" s="77">
        <f t="shared" si="0"/>
        <v>317.80999999999995</v>
      </c>
      <c r="BG18" s="77">
        <f t="shared" si="0"/>
        <v>267.99400000000003</v>
      </c>
      <c r="BH18" s="77">
        <f t="shared" si="0"/>
        <v>239.59700000000001</v>
      </c>
      <c r="BI18" s="77">
        <f t="shared" si="0"/>
        <v>224.083</v>
      </c>
      <c r="BJ18" s="77">
        <f t="shared" si="0"/>
        <v>55.441000000000003</v>
      </c>
      <c r="BK18" s="77">
        <f t="shared" si="0"/>
        <v>58.222000000000001</v>
      </c>
      <c r="BL18" s="77">
        <f t="shared" si="0"/>
        <v>17.486000000000001</v>
      </c>
      <c r="BM18" s="77">
        <f t="shared" si="0"/>
        <v>20.555</v>
      </c>
      <c r="BN18" s="77">
        <f t="shared" si="0"/>
        <v>23.934000000000001</v>
      </c>
      <c r="BO18" s="77">
        <f t="shared" ref="BO18:CW18" si="1">SUM(BO11:BO17)</f>
        <v>27.134</v>
      </c>
      <c r="BP18" s="77">
        <f t="shared" si="1"/>
        <v>30.334</v>
      </c>
      <c r="BQ18" s="77">
        <f t="shared" si="1"/>
        <v>33.985999999999997</v>
      </c>
      <c r="BR18" s="77">
        <f t="shared" si="1"/>
        <v>37.957000000000001</v>
      </c>
      <c r="BS18" s="77">
        <f t="shared" si="1"/>
        <v>41.387</v>
      </c>
      <c r="BT18" s="77">
        <f t="shared" si="1"/>
        <v>44.29</v>
      </c>
      <c r="BU18" s="77">
        <f t="shared" si="1"/>
        <v>47.156999999999996</v>
      </c>
      <c r="BV18" s="77">
        <f t="shared" si="1"/>
        <v>50.082000000000001</v>
      </c>
      <c r="BW18" s="77">
        <f t="shared" si="1"/>
        <v>52.456000000000003</v>
      </c>
      <c r="BX18" s="77">
        <f t="shared" si="1"/>
        <v>54.2</v>
      </c>
      <c r="BY18" s="77">
        <f t="shared" si="1"/>
        <v>55.48</v>
      </c>
      <c r="BZ18" s="77">
        <f t="shared" si="1"/>
        <v>56.378999999999998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2488.1390000000001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750.774</v>
      </c>
      <c r="C21" s="88">
        <v>750.38</v>
      </c>
      <c r="D21" s="88">
        <v>750.82399999999996</v>
      </c>
      <c r="E21" s="88">
        <v>750.81700000000001</v>
      </c>
      <c r="F21" s="88">
        <v>787.92600000000004</v>
      </c>
      <c r="G21" s="88">
        <v>787.29300000000001</v>
      </c>
      <c r="H21" s="88">
        <v>787.06100000000004</v>
      </c>
      <c r="I21" s="88">
        <v>786.98699999999997</v>
      </c>
      <c r="J21" s="88">
        <v>807.38400000000001</v>
      </c>
      <c r="K21" s="88">
        <v>807.10400000000004</v>
      </c>
      <c r="L21" s="88">
        <v>807.25800000000004</v>
      </c>
      <c r="M21" s="88">
        <v>806.923</v>
      </c>
      <c r="N21" s="88">
        <v>803.20600000000002</v>
      </c>
      <c r="O21" s="88">
        <v>803.25300000000004</v>
      </c>
      <c r="P21" s="88">
        <v>803.13599999999997</v>
      </c>
      <c r="Q21" s="88">
        <v>802.65300000000002</v>
      </c>
      <c r="R21" s="88">
        <v>808.19200000000001</v>
      </c>
      <c r="S21" s="88">
        <v>808.07</v>
      </c>
      <c r="T21" s="88">
        <v>807.82100000000003</v>
      </c>
      <c r="U21" s="88">
        <v>807.18899999999996</v>
      </c>
      <c r="V21" s="88">
        <v>705.91700000000003</v>
      </c>
      <c r="W21" s="88">
        <v>705.50699999999995</v>
      </c>
      <c r="X21" s="88">
        <v>705.42600000000004</v>
      </c>
      <c r="Y21" s="88">
        <v>705.91700000000003</v>
      </c>
      <c r="Z21" s="88">
        <v>708.83500000000004</v>
      </c>
      <c r="AA21" s="88">
        <v>708.10799999999995</v>
      </c>
      <c r="AB21" s="88">
        <v>707.64700000000005</v>
      </c>
      <c r="AC21" s="88">
        <v>707.54100000000005</v>
      </c>
      <c r="AD21" s="88">
        <v>688.44399999999996</v>
      </c>
      <c r="AE21" s="88">
        <v>688.12699999999995</v>
      </c>
      <c r="AF21" s="88">
        <v>687.39700000000005</v>
      </c>
      <c r="AG21" s="88">
        <v>687.25699999999995</v>
      </c>
      <c r="AH21" s="88">
        <v>711.125</v>
      </c>
      <c r="AI21" s="88">
        <v>711.28700000000003</v>
      </c>
      <c r="AJ21" s="88">
        <v>710.71</v>
      </c>
      <c r="AK21" s="88">
        <v>710.23699999999997</v>
      </c>
      <c r="AL21" s="88">
        <v>708.00900000000001</v>
      </c>
      <c r="AM21" s="88">
        <v>707.67100000000005</v>
      </c>
      <c r="AN21" s="88">
        <v>706.79100000000005</v>
      </c>
      <c r="AO21" s="88">
        <v>707.00699999999995</v>
      </c>
      <c r="AP21" s="88">
        <v>714.09799999999996</v>
      </c>
      <c r="AQ21" s="88">
        <v>714.55200000000002</v>
      </c>
      <c r="AR21" s="88">
        <v>713.74599999999998</v>
      </c>
      <c r="AS21" s="88">
        <v>714.10199999999998</v>
      </c>
      <c r="AT21" s="88">
        <v>710.06</v>
      </c>
      <c r="AU21" s="88">
        <v>709.95600000000002</v>
      </c>
      <c r="AV21" s="88">
        <v>709.17100000000005</v>
      </c>
      <c r="AW21" s="88">
        <v>709.24099999999999</v>
      </c>
      <c r="AX21" s="88">
        <v>704.99</v>
      </c>
      <c r="AY21" s="88">
        <v>705.529</v>
      </c>
      <c r="AZ21" s="88">
        <v>705.14599999999996</v>
      </c>
      <c r="BA21" s="88">
        <v>705.04600000000005</v>
      </c>
      <c r="BB21" s="88">
        <v>707.77200000000005</v>
      </c>
      <c r="BC21" s="88">
        <v>707.84400000000005</v>
      </c>
      <c r="BD21" s="88">
        <v>707.88599999999997</v>
      </c>
      <c r="BE21" s="88">
        <v>707.48599999999999</v>
      </c>
      <c r="BF21" s="88">
        <v>711.63599999999997</v>
      </c>
      <c r="BG21" s="88">
        <v>711.06299999999999</v>
      </c>
      <c r="BH21" s="88">
        <v>711.63499999999999</v>
      </c>
      <c r="BI21" s="88">
        <v>712.48400000000004</v>
      </c>
      <c r="BJ21" s="88">
        <v>714.19799999999998</v>
      </c>
      <c r="BK21" s="88">
        <v>714.32100000000003</v>
      </c>
      <c r="BL21" s="88">
        <v>715.399</v>
      </c>
      <c r="BM21" s="88">
        <v>715.91499999999996</v>
      </c>
      <c r="BN21" s="88">
        <v>720.24900000000002</v>
      </c>
      <c r="BO21" s="88">
        <v>720.81100000000004</v>
      </c>
      <c r="BP21" s="88">
        <v>721.86099999999999</v>
      </c>
      <c r="BQ21" s="88">
        <v>721.899</v>
      </c>
      <c r="BR21" s="88">
        <v>712.97699999999998</v>
      </c>
      <c r="BS21" s="88">
        <v>713.70699999999999</v>
      </c>
      <c r="BT21" s="88">
        <v>714.38900000000001</v>
      </c>
      <c r="BU21" s="88">
        <v>714.34400000000005</v>
      </c>
      <c r="BV21" s="88">
        <v>707.827</v>
      </c>
      <c r="BW21" s="88">
        <v>708.47900000000004</v>
      </c>
      <c r="BX21" s="88">
        <v>709.33399999999995</v>
      </c>
      <c r="BY21" s="88">
        <v>709.73900000000003</v>
      </c>
      <c r="BZ21" s="88">
        <v>702.75099999999998</v>
      </c>
      <c r="CA21" s="88">
        <v>703.76900000000001</v>
      </c>
      <c r="CB21" s="88">
        <v>703.92399999999998</v>
      </c>
      <c r="CC21" s="88">
        <v>704.12699999999995</v>
      </c>
      <c r="CD21" s="88">
        <v>697.25300000000004</v>
      </c>
      <c r="CE21" s="88">
        <v>697.48299999999995</v>
      </c>
      <c r="CF21" s="88">
        <v>697.78599999999994</v>
      </c>
      <c r="CG21" s="88">
        <v>697.56299999999999</v>
      </c>
      <c r="CH21" s="88">
        <v>697.44899999999996</v>
      </c>
      <c r="CI21" s="88">
        <v>697.322</v>
      </c>
      <c r="CJ21" s="88">
        <v>696.66099999999994</v>
      </c>
      <c r="CK21" s="88">
        <v>695.63800000000003</v>
      </c>
      <c r="CL21" s="88">
        <v>703.43899999999996</v>
      </c>
      <c r="CM21" s="88">
        <v>702.43100000000004</v>
      </c>
      <c r="CN21" s="88">
        <v>701.76599999999996</v>
      </c>
      <c r="CO21" s="88">
        <v>701.57399999999996</v>
      </c>
      <c r="CP21" s="88">
        <v>697.28200000000004</v>
      </c>
      <c r="CQ21" s="88">
        <v>697.35599999999999</v>
      </c>
      <c r="CR21" s="88">
        <v>697.37400000000002</v>
      </c>
      <c r="CS21" s="88">
        <v>697.50400000000002</v>
      </c>
      <c r="CT21" s="89"/>
      <c r="CU21" s="89"/>
      <c r="CV21" s="89"/>
      <c r="CW21" s="90"/>
      <c r="CX21" s="91">
        <f t="array" ref="CX21">SUMPRODUCT(B21:CW21*0.25)</f>
        <v>17380.638749999998</v>
      </c>
    </row>
    <row r="22" spans="1:102" ht="24.95" customHeight="1" x14ac:dyDescent="0.2">
      <c r="A22" s="92" t="s">
        <v>18</v>
      </c>
      <c r="B22" s="93">
        <v>1188.4179999999999</v>
      </c>
      <c r="C22" s="94">
        <v>1182.8689999999999</v>
      </c>
      <c r="D22" s="94">
        <v>1179.886</v>
      </c>
      <c r="E22" s="94">
        <v>1175.3040000000001</v>
      </c>
      <c r="F22" s="94">
        <v>1157.75</v>
      </c>
      <c r="G22" s="94">
        <v>1154.4590000000001</v>
      </c>
      <c r="H22" s="94">
        <v>1154.1510000000001</v>
      </c>
      <c r="I22" s="94">
        <v>1152.192</v>
      </c>
      <c r="J22" s="94">
        <v>1144.05</v>
      </c>
      <c r="K22" s="94">
        <v>1143.1130000000001</v>
      </c>
      <c r="L22" s="94">
        <v>1142.835</v>
      </c>
      <c r="M22" s="94">
        <v>1144.8019999999999</v>
      </c>
      <c r="N22" s="94">
        <v>1150.2280000000001</v>
      </c>
      <c r="O22" s="94">
        <v>1151.9780000000001</v>
      </c>
      <c r="P22" s="94">
        <v>1155.2660000000001</v>
      </c>
      <c r="Q22" s="94">
        <v>1157.501</v>
      </c>
      <c r="R22" s="94">
        <v>1177.6220000000001</v>
      </c>
      <c r="S22" s="94">
        <v>1184.684</v>
      </c>
      <c r="T22" s="94">
        <v>1192.816</v>
      </c>
      <c r="U22" s="94">
        <v>1208.0450000000001</v>
      </c>
      <c r="V22" s="94">
        <v>1270.587</v>
      </c>
      <c r="W22" s="94">
        <v>1292.886</v>
      </c>
      <c r="X22" s="94">
        <v>1308.4359999999999</v>
      </c>
      <c r="Y22" s="94">
        <v>1326.625</v>
      </c>
      <c r="Z22" s="94">
        <v>1419.4459999999999</v>
      </c>
      <c r="AA22" s="94">
        <v>1443.4760000000001</v>
      </c>
      <c r="AB22" s="94">
        <v>1478.17</v>
      </c>
      <c r="AC22" s="94">
        <v>1489.325</v>
      </c>
      <c r="AD22" s="94">
        <v>1543.462</v>
      </c>
      <c r="AE22" s="94">
        <v>1550.6089999999999</v>
      </c>
      <c r="AF22" s="94">
        <v>1556.799</v>
      </c>
      <c r="AG22" s="94">
        <v>1561.7080000000001</v>
      </c>
      <c r="AH22" s="94">
        <v>1612.7090000000001</v>
      </c>
      <c r="AI22" s="94">
        <v>1608.354</v>
      </c>
      <c r="AJ22" s="94">
        <v>1604.4580000000001</v>
      </c>
      <c r="AK22" s="94">
        <v>1617.529</v>
      </c>
      <c r="AL22" s="94">
        <v>1629.307</v>
      </c>
      <c r="AM22" s="94">
        <v>1607.5170000000001</v>
      </c>
      <c r="AN22" s="94">
        <v>1619.288</v>
      </c>
      <c r="AO22" s="94">
        <v>1612.952</v>
      </c>
      <c r="AP22" s="94">
        <v>1609.5820000000001</v>
      </c>
      <c r="AQ22" s="94">
        <v>1590.354</v>
      </c>
      <c r="AR22" s="94">
        <v>1601.69</v>
      </c>
      <c r="AS22" s="94">
        <v>1598.338</v>
      </c>
      <c r="AT22" s="94">
        <v>1603.885</v>
      </c>
      <c r="AU22" s="94">
        <v>1605.6220000000001</v>
      </c>
      <c r="AV22" s="94">
        <v>1601.539</v>
      </c>
      <c r="AW22" s="94">
        <v>1602.3</v>
      </c>
      <c r="AX22" s="94">
        <v>1585.9760000000001</v>
      </c>
      <c r="AY22" s="94">
        <v>1585.519</v>
      </c>
      <c r="AZ22" s="94">
        <v>1580.9580000000001</v>
      </c>
      <c r="BA22" s="94">
        <v>1577.9780000000001</v>
      </c>
      <c r="BB22" s="94">
        <v>1552.0350000000001</v>
      </c>
      <c r="BC22" s="94">
        <v>1544.127</v>
      </c>
      <c r="BD22" s="94">
        <v>1540.7719999999999</v>
      </c>
      <c r="BE22" s="94">
        <v>1533.9649999999999</v>
      </c>
      <c r="BF22" s="94">
        <v>1524.848</v>
      </c>
      <c r="BG22" s="94">
        <v>1522.9369999999999</v>
      </c>
      <c r="BH22" s="94">
        <v>1518.9649999999999</v>
      </c>
      <c r="BI22" s="94">
        <v>1515.895</v>
      </c>
      <c r="BJ22" s="94">
        <v>1502.12</v>
      </c>
      <c r="BK22" s="94">
        <v>1498.9280000000001</v>
      </c>
      <c r="BL22" s="94">
        <v>1502.769</v>
      </c>
      <c r="BM22" s="94">
        <v>1507.2349999999999</v>
      </c>
      <c r="BN22" s="94">
        <v>1502.35</v>
      </c>
      <c r="BO22" s="94">
        <v>1510.2070000000001</v>
      </c>
      <c r="BP22" s="94">
        <v>1517.067</v>
      </c>
      <c r="BQ22" s="94">
        <v>1519.7950000000001</v>
      </c>
      <c r="BR22" s="94">
        <v>1511.519</v>
      </c>
      <c r="BS22" s="94">
        <v>1517.537</v>
      </c>
      <c r="BT22" s="94">
        <v>1528.8520000000001</v>
      </c>
      <c r="BU22" s="94">
        <v>1531.5329999999999</v>
      </c>
      <c r="BV22" s="94">
        <v>1530.798</v>
      </c>
      <c r="BW22" s="94">
        <v>1538.77</v>
      </c>
      <c r="BX22" s="94">
        <v>1539.425</v>
      </c>
      <c r="BY22" s="94">
        <v>1540.9290000000001</v>
      </c>
      <c r="BZ22" s="94">
        <v>1527.548</v>
      </c>
      <c r="CA22" s="94">
        <v>1525.297</v>
      </c>
      <c r="CB22" s="94">
        <v>1523.0229999999999</v>
      </c>
      <c r="CC22" s="94">
        <v>1534.0219999999999</v>
      </c>
      <c r="CD22" s="94">
        <v>1470.577</v>
      </c>
      <c r="CE22" s="94">
        <v>1452.9079999999999</v>
      </c>
      <c r="CF22" s="94">
        <v>1431.7750000000001</v>
      </c>
      <c r="CG22" s="94">
        <v>1410.67</v>
      </c>
      <c r="CH22" s="94">
        <v>1354.8389999999999</v>
      </c>
      <c r="CI22" s="94">
        <v>1341.7929999999999</v>
      </c>
      <c r="CJ22" s="94">
        <v>1333.1</v>
      </c>
      <c r="CK22" s="94">
        <v>1322.1759999999999</v>
      </c>
      <c r="CL22" s="94">
        <v>1288.2159999999999</v>
      </c>
      <c r="CM22" s="94">
        <v>1280.597</v>
      </c>
      <c r="CN22" s="94">
        <v>1272.7739999999999</v>
      </c>
      <c r="CO22" s="94">
        <v>1265.7260000000001</v>
      </c>
      <c r="CP22" s="94">
        <v>1239</v>
      </c>
      <c r="CQ22" s="94">
        <v>1233.087</v>
      </c>
      <c r="CR22" s="94">
        <v>1228.009</v>
      </c>
      <c r="CS22" s="94">
        <v>1223.7919999999999</v>
      </c>
      <c r="CT22" s="95"/>
      <c r="CU22" s="95"/>
      <c r="CV22" s="95"/>
      <c r="CW22" s="96"/>
      <c r="CX22" s="97">
        <f t="array" ref="CX22">SUMPRODUCT(B22:CW22*0.25)</f>
        <v>34101.914999999986</v>
      </c>
    </row>
    <row r="23" spans="1:102" ht="24.95" customHeight="1" x14ac:dyDescent="0.2">
      <c r="A23" s="92" t="s">
        <v>19</v>
      </c>
      <c r="B23" s="98">
        <v>3523.866</v>
      </c>
      <c r="C23" s="99">
        <v>3476.7089999999998</v>
      </c>
      <c r="D23" s="99">
        <v>3424.7440000000001</v>
      </c>
      <c r="E23" s="99">
        <v>3374.1060000000002</v>
      </c>
      <c r="F23" s="99">
        <v>3306.0169999999998</v>
      </c>
      <c r="G23" s="99">
        <v>3249.1750000000002</v>
      </c>
      <c r="H23" s="99">
        <v>3202.4290000000001</v>
      </c>
      <c r="I23" s="99">
        <v>3166.1219999999998</v>
      </c>
      <c r="J23" s="99">
        <v>3100.355</v>
      </c>
      <c r="K23" s="99">
        <v>3084.375</v>
      </c>
      <c r="L23" s="99">
        <v>3052.7159999999999</v>
      </c>
      <c r="M23" s="99">
        <v>3023.625</v>
      </c>
      <c r="N23" s="99">
        <v>3001.1109999999999</v>
      </c>
      <c r="O23" s="99">
        <v>2982.9949999999999</v>
      </c>
      <c r="P23" s="99">
        <v>2965.6790000000001</v>
      </c>
      <c r="Q23" s="99">
        <v>2960.308</v>
      </c>
      <c r="R23" s="99">
        <v>2939.2049999999999</v>
      </c>
      <c r="S23" s="99">
        <v>2950.0410000000002</v>
      </c>
      <c r="T23" s="99">
        <v>2961.0630000000001</v>
      </c>
      <c r="U23" s="99">
        <v>2979.029</v>
      </c>
      <c r="V23" s="99">
        <v>2977.44</v>
      </c>
      <c r="W23" s="99">
        <v>2985.9639999999999</v>
      </c>
      <c r="X23" s="99">
        <v>3019.13</v>
      </c>
      <c r="Y23" s="99">
        <v>3027.24</v>
      </c>
      <c r="Z23" s="99">
        <v>3091.4960000000001</v>
      </c>
      <c r="AA23" s="99">
        <v>3171.7260000000001</v>
      </c>
      <c r="AB23" s="99">
        <v>3275.5349999999999</v>
      </c>
      <c r="AC23" s="99">
        <v>3397.2040000000002</v>
      </c>
      <c r="AD23" s="99">
        <v>3435.5880000000002</v>
      </c>
      <c r="AE23" s="99">
        <v>3560.2809999999999</v>
      </c>
      <c r="AF23" s="99">
        <v>3660.0030000000002</v>
      </c>
      <c r="AG23" s="99">
        <v>3774.143</v>
      </c>
      <c r="AH23" s="99">
        <v>3835.6419999999998</v>
      </c>
      <c r="AI23" s="99">
        <v>3951.55</v>
      </c>
      <c r="AJ23" s="99">
        <v>4023.2579999999998</v>
      </c>
      <c r="AK23" s="99">
        <v>4111.9399999999996</v>
      </c>
      <c r="AL23" s="99">
        <v>4182.8410000000003</v>
      </c>
      <c r="AM23" s="99">
        <v>4228.8980000000001</v>
      </c>
      <c r="AN23" s="99">
        <v>4306.4250000000002</v>
      </c>
      <c r="AO23" s="99">
        <v>4367.0550000000003</v>
      </c>
      <c r="AP23" s="99">
        <v>4436.4669999999996</v>
      </c>
      <c r="AQ23" s="99">
        <v>4471.1059999999998</v>
      </c>
      <c r="AR23" s="99">
        <v>4507.5789999999997</v>
      </c>
      <c r="AS23" s="99">
        <v>4563.3440000000001</v>
      </c>
      <c r="AT23" s="99">
        <v>4643.1760000000004</v>
      </c>
      <c r="AU23" s="99">
        <v>4703.3450000000003</v>
      </c>
      <c r="AV23" s="99">
        <v>4768.5069999999996</v>
      </c>
      <c r="AW23" s="99">
        <v>4830.326</v>
      </c>
      <c r="AX23" s="99">
        <v>4937.5420000000004</v>
      </c>
      <c r="AY23" s="99">
        <v>4973.54</v>
      </c>
      <c r="AZ23" s="99">
        <v>5017.125</v>
      </c>
      <c r="BA23" s="99">
        <v>5050.7259999999997</v>
      </c>
      <c r="BB23" s="99">
        <v>5110.5460000000003</v>
      </c>
      <c r="BC23" s="99">
        <v>5139.665</v>
      </c>
      <c r="BD23" s="99">
        <v>5143.3729999999996</v>
      </c>
      <c r="BE23" s="99">
        <v>5145.1679999999997</v>
      </c>
      <c r="BF23" s="99">
        <v>5171.6000000000004</v>
      </c>
      <c r="BG23" s="99">
        <v>5148.2079999999996</v>
      </c>
      <c r="BH23" s="99">
        <v>5128.6400000000003</v>
      </c>
      <c r="BI23" s="99">
        <v>5110.4830000000002</v>
      </c>
      <c r="BJ23" s="99">
        <v>5135.0519999999997</v>
      </c>
      <c r="BK23" s="99">
        <v>5125.183</v>
      </c>
      <c r="BL23" s="99">
        <v>5119.6459999999997</v>
      </c>
      <c r="BM23" s="99">
        <v>5120.2179999999998</v>
      </c>
      <c r="BN23" s="99">
        <v>5144.5870000000004</v>
      </c>
      <c r="BO23" s="99">
        <v>5148.1170000000002</v>
      </c>
      <c r="BP23" s="99">
        <v>5159.366</v>
      </c>
      <c r="BQ23" s="99">
        <v>5164.134</v>
      </c>
      <c r="BR23" s="99">
        <v>5141.9040000000005</v>
      </c>
      <c r="BS23" s="99">
        <v>5144.8760000000002</v>
      </c>
      <c r="BT23" s="99">
        <v>5046.7370000000001</v>
      </c>
      <c r="BU23" s="99">
        <v>5012.9520000000002</v>
      </c>
      <c r="BV23" s="99">
        <v>5059.4399999999996</v>
      </c>
      <c r="BW23" s="99">
        <v>5054.3739999999998</v>
      </c>
      <c r="BX23" s="99">
        <v>5025.6710000000003</v>
      </c>
      <c r="BY23" s="99">
        <v>5029.3599999999997</v>
      </c>
      <c r="BZ23" s="99">
        <v>5057.5940000000001</v>
      </c>
      <c r="CA23" s="99">
        <v>5067.585</v>
      </c>
      <c r="CB23" s="99">
        <v>5068.8760000000002</v>
      </c>
      <c r="CC23" s="99">
        <v>5111.3130000000001</v>
      </c>
      <c r="CD23" s="99">
        <v>5137.558</v>
      </c>
      <c r="CE23" s="99">
        <v>5096.9390000000003</v>
      </c>
      <c r="CF23" s="99">
        <v>5047.2209999999995</v>
      </c>
      <c r="CG23" s="99">
        <v>5000.9120000000003</v>
      </c>
      <c r="CH23" s="99">
        <v>4931.6390000000001</v>
      </c>
      <c r="CI23" s="99">
        <v>4861.1509999999998</v>
      </c>
      <c r="CJ23" s="99">
        <v>4768.8530000000001</v>
      </c>
      <c r="CK23" s="99">
        <v>4677.6329999999998</v>
      </c>
      <c r="CL23" s="99">
        <v>4575.6130000000003</v>
      </c>
      <c r="CM23" s="99">
        <v>4475.5320000000002</v>
      </c>
      <c r="CN23" s="99">
        <v>4383.04</v>
      </c>
      <c r="CO23" s="99">
        <v>4298.3580000000002</v>
      </c>
      <c r="CP23" s="99">
        <v>4205.3530000000001</v>
      </c>
      <c r="CQ23" s="99">
        <v>4107.7179999999998</v>
      </c>
      <c r="CR23" s="99">
        <v>4026.74</v>
      </c>
      <c r="CS23" s="99">
        <v>3950.848</v>
      </c>
      <c r="CT23" s="100"/>
      <c r="CU23" s="100"/>
      <c r="CV23" s="100"/>
      <c r="CW23" s="96"/>
      <c r="CX23" s="97">
        <f t="array" ref="CX23">SUMPRODUCT(B23:CW23*0.25)</f>
        <v>102147.39700000003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>
        <v>110</v>
      </c>
      <c r="AQ24" s="99">
        <v>110</v>
      </c>
      <c r="AR24" s="99">
        <v>110</v>
      </c>
      <c r="AS24" s="99">
        <v>110</v>
      </c>
      <c r="AT24" s="99">
        <v>110</v>
      </c>
      <c r="AU24" s="99">
        <v>110</v>
      </c>
      <c r="AV24" s="99">
        <v>110</v>
      </c>
      <c r="AW24" s="99">
        <v>110</v>
      </c>
      <c r="AX24" s="99">
        <v>110</v>
      </c>
      <c r="AY24" s="99">
        <v>92.965000000000003</v>
      </c>
      <c r="AZ24" s="99">
        <v>56.459000000000003</v>
      </c>
      <c r="BA24" s="99">
        <v>21.608000000000001</v>
      </c>
      <c r="BB24" s="99"/>
      <c r="BC24" s="99"/>
      <c r="BD24" s="99"/>
      <c r="BE24" s="99"/>
      <c r="BF24" s="99">
        <v>48.558999999999997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302.39774999999997</v>
      </c>
    </row>
    <row r="25" spans="1:102" ht="24.95" customHeight="1" x14ac:dyDescent="0.2">
      <c r="A25" s="104" t="s">
        <v>21</v>
      </c>
      <c r="B25" s="94">
        <v>137</v>
      </c>
      <c r="C25" s="94">
        <v>135</v>
      </c>
      <c r="D25" s="94">
        <v>133</v>
      </c>
      <c r="E25" s="94">
        <v>131</v>
      </c>
      <c r="F25" s="94">
        <v>130</v>
      </c>
      <c r="G25" s="94">
        <v>129</v>
      </c>
      <c r="H25" s="94">
        <v>127</v>
      </c>
      <c r="I25" s="94">
        <v>126</v>
      </c>
      <c r="J25" s="94">
        <v>125</v>
      </c>
      <c r="K25" s="94">
        <v>124</v>
      </c>
      <c r="L25" s="94">
        <v>123</v>
      </c>
      <c r="M25" s="94">
        <v>122</v>
      </c>
      <c r="N25" s="94">
        <v>122</v>
      </c>
      <c r="O25" s="94">
        <v>121</v>
      </c>
      <c r="P25" s="94">
        <v>121</v>
      </c>
      <c r="Q25" s="94">
        <v>121</v>
      </c>
      <c r="R25" s="94">
        <v>121</v>
      </c>
      <c r="S25" s="94">
        <v>121</v>
      </c>
      <c r="T25" s="94">
        <v>122</v>
      </c>
      <c r="U25" s="94">
        <v>123</v>
      </c>
      <c r="V25" s="94">
        <v>124</v>
      </c>
      <c r="W25" s="94">
        <v>125</v>
      </c>
      <c r="X25" s="94">
        <v>126</v>
      </c>
      <c r="Y25" s="94">
        <v>127</v>
      </c>
      <c r="Z25" s="94">
        <v>128</v>
      </c>
      <c r="AA25" s="94">
        <v>128</v>
      </c>
      <c r="AB25" s="94">
        <v>127</v>
      </c>
      <c r="AC25" s="94">
        <v>126</v>
      </c>
      <c r="AD25" s="94">
        <v>124</v>
      </c>
      <c r="AE25" s="94">
        <v>121</v>
      </c>
      <c r="AF25" s="94">
        <v>118</v>
      </c>
      <c r="AG25" s="94">
        <v>115</v>
      </c>
      <c r="AH25" s="94">
        <v>110</v>
      </c>
      <c r="AI25" s="94">
        <v>106</v>
      </c>
      <c r="AJ25" s="94">
        <v>101</v>
      </c>
      <c r="AK25" s="94">
        <v>97</v>
      </c>
      <c r="AL25" s="94">
        <v>93</v>
      </c>
      <c r="AM25" s="94">
        <v>89</v>
      </c>
      <c r="AN25" s="94">
        <v>86</v>
      </c>
      <c r="AO25" s="94">
        <v>84</v>
      </c>
      <c r="AP25" s="94">
        <v>82</v>
      </c>
      <c r="AQ25" s="94">
        <v>81</v>
      </c>
      <c r="AR25" s="94">
        <v>80</v>
      </c>
      <c r="AS25" s="94">
        <v>79</v>
      </c>
      <c r="AT25" s="94">
        <v>78</v>
      </c>
      <c r="AU25" s="94">
        <v>78</v>
      </c>
      <c r="AV25" s="94">
        <v>78</v>
      </c>
      <c r="AW25" s="94">
        <v>79</v>
      </c>
      <c r="AX25" s="94">
        <v>80</v>
      </c>
      <c r="AY25" s="94">
        <v>81</v>
      </c>
      <c r="AZ25" s="94">
        <v>81</v>
      </c>
      <c r="BA25" s="94">
        <v>82</v>
      </c>
      <c r="BB25" s="94">
        <v>82</v>
      </c>
      <c r="BC25" s="94">
        <v>83</v>
      </c>
      <c r="BD25" s="94">
        <v>83</v>
      </c>
      <c r="BE25" s="94">
        <v>84</v>
      </c>
      <c r="BF25" s="94">
        <v>85</v>
      </c>
      <c r="BG25" s="94">
        <v>86</v>
      </c>
      <c r="BH25" s="94">
        <v>88</v>
      </c>
      <c r="BI25" s="94">
        <v>91</v>
      </c>
      <c r="BJ25" s="94">
        <v>95</v>
      </c>
      <c r="BK25" s="94">
        <v>99</v>
      </c>
      <c r="BL25" s="94">
        <v>103</v>
      </c>
      <c r="BM25" s="94">
        <v>108</v>
      </c>
      <c r="BN25" s="94">
        <v>114</v>
      </c>
      <c r="BO25" s="94">
        <v>120</v>
      </c>
      <c r="BP25" s="94">
        <v>127</v>
      </c>
      <c r="BQ25" s="94">
        <v>135</v>
      </c>
      <c r="BR25" s="94">
        <v>142</v>
      </c>
      <c r="BS25" s="94">
        <v>150</v>
      </c>
      <c r="BT25" s="94">
        <v>156</v>
      </c>
      <c r="BU25" s="94">
        <v>163</v>
      </c>
      <c r="BV25" s="94">
        <v>168</v>
      </c>
      <c r="BW25" s="94">
        <v>173</v>
      </c>
      <c r="BX25" s="94">
        <v>177</v>
      </c>
      <c r="BY25" s="94">
        <v>181</v>
      </c>
      <c r="BZ25" s="94">
        <v>183</v>
      </c>
      <c r="CA25" s="94">
        <v>185</v>
      </c>
      <c r="CB25" s="94">
        <v>186</v>
      </c>
      <c r="CC25" s="94">
        <v>185</v>
      </c>
      <c r="CD25" s="94">
        <v>184</v>
      </c>
      <c r="CE25" s="94">
        <v>182</v>
      </c>
      <c r="CF25" s="94">
        <v>180</v>
      </c>
      <c r="CG25" s="94">
        <v>178</v>
      </c>
      <c r="CH25" s="94">
        <v>175</v>
      </c>
      <c r="CI25" s="94">
        <v>172</v>
      </c>
      <c r="CJ25" s="94">
        <v>170</v>
      </c>
      <c r="CK25" s="94">
        <v>167</v>
      </c>
      <c r="CL25" s="94">
        <v>164</v>
      </c>
      <c r="CM25" s="94">
        <v>161</v>
      </c>
      <c r="CN25" s="94">
        <v>158</v>
      </c>
      <c r="CO25" s="94">
        <v>155</v>
      </c>
      <c r="CP25" s="94">
        <v>153</v>
      </c>
      <c r="CQ25" s="94">
        <v>150</v>
      </c>
      <c r="CR25" s="94">
        <v>147</v>
      </c>
      <c r="CS25" s="94">
        <v>144</v>
      </c>
      <c r="CT25" s="94"/>
      <c r="CU25" s="94"/>
      <c r="CV25" s="94"/>
      <c r="CW25" s="94"/>
      <c r="CX25" s="97">
        <f t="array" ref="CX25">SUMPRODUCT(B25:CW25*0.25)</f>
        <v>3000</v>
      </c>
    </row>
    <row r="26" spans="1:102" ht="24.95" customHeight="1" x14ac:dyDescent="0.2">
      <c r="A26" s="104" t="s">
        <v>22</v>
      </c>
      <c r="B26" s="94">
        <v>413</v>
      </c>
      <c r="C26" s="94">
        <v>413</v>
      </c>
      <c r="D26" s="94">
        <v>413</v>
      </c>
      <c r="E26" s="94">
        <v>413</v>
      </c>
      <c r="F26" s="94">
        <v>389</v>
      </c>
      <c r="G26" s="94">
        <v>389</v>
      </c>
      <c r="H26" s="94">
        <v>389</v>
      </c>
      <c r="I26" s="94">
        <v>389</v>
      </c>
      <c r="J26" s="94">
        <v>374</v>
      </c>
      <c r="K26" s="94">
        <v>374</v>
      </c>
      <c r="L26" s="94">
        <v>374</v>
      </c>
      <c r="M26" s="94">
        <v>374</v>
      </c>
      <c r="N26" s="94">
        <v>365</v>
      </c>
      <c r="O26" s="94">
        <v>365</v>
      </c>
      <c r="P26" s="94">
        <v>365</v>
      </c>
      <c r="Q26" s="94">
        <v>365</v>
      </c>
      <c r="R26" s="94">
        <v>363</v>
      </c>
      <c r="S26" s="94">
        <v>363</v>
      </c>
      <c r="T26" s="94">
        <v>363</v>
      </c>
      <c r="U26" s="94">
        <v>363</v>
      </c>
      <c r="V26" s="94">
        <v>380</v>
      </c>
      <c r="W26" s="94">
        <v>380</v>
      </c>
      <c r="X26" s="94">
        <v>380</v>
      </c>
      <c r="Y26" s="94">
        <v>380</v>
      </c>
      <c r="Z26" s="94">
        <v>418</v>
      </c>
      <c r="AA26" s="94">
        <v>418</v>
      </c>
      <c r="AB26" s="94">
        <v>418</v>
      </c>
      <c r="AC26" s="94">
        <v>418</v>
      </c>
      <c r="AD26" s="94">
        <v>469</v>
      </c>
      <c r="AE26" s="94">
        <v>469</v>
      </c>
      <c r="AF26" s="94">
        <v>469</v>
      </c>
      <c r="AG26" s="94">
        <v>469</v>
      </c>
      <c r="AH26" s="94">
        <v>508</v>
      </c>
      <c r="AI26" s="94">
        <v>508</v>
      </c>
      <c r="AJ26" s="94">
        <v>508</v>
      </c>
      <c r="AK26" s="94">
        <v>508</v>
      </c>
      <c r="AL26" s="94">
        <v>518</v>
      </c>
      <c r="AM26" s="94">
        <v>518</v>
      </c>
      <c r="AN26" s="94">
        <v>518</v>
      </c>
      <c r="AO26" s="94">
        <v>518</v>
      </c>
      <c r="AP26" s="94">
        <v>521</v>
      </c>
      <c r="AQ26" s="94">
        <v>521</v>
      </c>
      <c r="AR26" s="94">
        <v>521</v>
      </c>
      <c r="AS26" s="94">
        <v>521</v>
      </c>
      <c r="AT26" s="94">
        <v>542</v>
      </c>
      <c r="AU26" s="94">
        <v>542</v>
      </c>
      <c r="AV26" s="94">
        <v>542</v>
      </c>
      <c r="AW26" s="94">
        <v>542</v>
      </c>
      <c r="AX26" s="94">
        <v>557</v>
      </c>
      <c r="AY26" s="94">
        <v>557</v>
      </c>
      <c r="AZ26" s="94">
        <v>557</v>
      </c>
      <c r="BA26" s="94">
        <v>557</v>
      </c>
      <c r="BB26" s="94">
        <v>550</v>
      </c>
      <c r="BC26" s="94">
        <v>550</v>
      </c>
      <c r="BD26" s="94">
        <v>550</v>
      </c>
      <c r="BE26" s="94">
        <v>550</v>
      </c>
      <c r="BF26" s="94">
        <v>541</v>
      </c>
      <c r="BG26" s="94">
        <v>541</v>
      </c>
      <c r="BH26" s="94">
        <v>541</v>
      </c>
      <c r="BI26" s="94">
        <v>541</v>
      </c>
      <c r="BJ26" s="94">
        <v>540</v>
      </c>
      <c r="BK26" s="94">
        <v>540</v>
      </c>
      <c r="BL26" s="94">
        <v>540</v>
      </c>
      <c r="BM26" s="94">
        <v>540</v>
      </c>
      <c r="BN26" s="94">
        <v>571</v>
      </c>
      <c r="BO26" s="94">
        <v>571</v>
      </c>
      <c r="BP26" s="94">
        <v>571</v>
      </c>
      <c r="BQ26" s="94">
        <v>571</v>
      </c>
      <c r="BR26" s="94">
        <v>611</v>
      </c>
      <c r="BS26" s="94">
        <v>611</v>
      </c>
      <c r="BT26" s="94">
        <v>611</v>
      </c>
      <c r="BU26" s="94">
        <v>611</v>
      </c>
      <c r="BV26" s="94">
        <v>625</v>
      </c>
      <c r="BW26" s="94">
        <v>625</v>
      </c>
      <c r="BX26" s="94">
        <v>625</v>
      </c>
      <c r="BY26" s="94">
        <v>625</v>
      </c>
      <c r="BZ26" s="94">
        <v>620</v>
      </c>
      <c r="CA26" s="94">
        <v>620</v>
      </c>
      <c r="CB26" s="94">
        <v>620</v>
      </c>
      <c r="CC26" s="94">
        <v>620</v>
      </c>
      <c r="CD26" s="94">
        <v>587</v>
      </c>
      <c r="CE26" s="94">
        <v>587</v>
      </c>
      <c r="CF26" s="94">
        <v>587</v>
      </c>
      <c r="CG26" s="94">
        <v>587</v>
      </c>
      <c r="CH26" s="94">
        <v>542</v>
      </c>
      <c r="CI26" s="94">
        <v>542</v>
      </c>
      <c r="CJ26" s="94">
        <v>542</v>
      </c>
      <c r="CK26" s="94">
        <v>542</v>
      </c>
      <c r="CL26" s="94">
        <v>497</v>
      </c>
      <c r="CM26" s="94">
        <v>497</v>
      </c>
      <c r="CN26" s="94">
        <v>497</v>
      </c>
      <c r="CO26" s="94">
        <v>497</v>
      </c>
      <c r="CP26" s="94">
        <v>441</v>
      </c>
      <c r="CQ26" s="94">
        <v>441</v>
      </c>
      <c r="CR26" s="94">
        <v>441</v>
      </c>
      <c r="CS26" s="94">
        <v>441</v>
      </c>
      <c r="CT26" s="94"/>
      <c r="CU26" s="94"/>
      <c r="CV26" s="94"/>
      <c r="CW26" s="94"/>
      <c r="CX26" s="97">
        <f t="array" ref="CX26">SUMPRODUCT(B26:CW26*0.25)</f>
        <v>11942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6013.058</v>
      </c>
      <c r="C28" s="107">
        <f t="shared" ref="C28:BN28" si="2">SUM(C21:C27)</f>
        <v>5957.9579999999996</v>
      </c>
      <c r="D28" s="107">
        <f t="shared" si="2"/>
        <v>5901.4539999999997</v>
      </c>
      <c r="E28" s="107">
        <f t="shared" si="2"/>
        <v>5844.2270000000008</v>
      </c>
      <c r="F28" s="107">
        <f t="shared" si="2"/>
        <v>5770.6929999999993</v>
      </c>
      <c r="G28" s="107">
        <f t="shared" si="2"/>
        <v>5708.9269999999997</v>
      </c>
      <c r="H28" s="107">
        <f t="shared" si="2"/>
        <v>5659.6409999999996</v>
      </c>
      <c r="I28" s="107">
        <f t="shared" si="2"/>
        <v>5620.3009999999995</v>
      </c>
      <c r="J28" s="107">
        <f t="shared" si="2"/>
        <v>5550.7889999999998</v>
      </c>
      <c r="K28" s="107">
        <f t="shared" si="2"/>
        <v>5532.5920000000006</v>
      </c>
      <c r="L28" s="107">
        <f t="shared" si="2"/>
        <v>5499.8090000000002</v>
      </c>
      <c r="M28" s="107">
        <f t="shared" si="2"/>
        <v>5471.35</v>
      </c>
      <c r="N28" s="107">
        <f t="shared" si="2"/>
        <v>5441.5450000000001</v>
      </c>
      <c r="O28" s="107">
        <f t="shared" si="2"/>
        <v>5424.2260000000006</v>
      </c>
      <c r="P28" s="107">
        <f t="shared" si="2"/>
        <v>5410.0810000000001</v>
      </c>
      <c r="Q28" s="107">
        <f t="shared" si="2"/>
        <v>5406.4619999999995</v>
      </c>
      <c r="R28" s="107">
        <f t="shared" si="2"/>
        <v>5409.0190000000002</v>
      </c>
      <c r="S28" s="107">
        <f t="shared" si="2"/>
        <v>5426.7950000000001</v>
      </c>
      <c r="T28" s="107">
        <f t="shared" si="2"/>
        <v>5446.7000000000007</v>
      </c>
      <c r="U28" s="107">
        <f t="shared" si="2"/>
        <v>5480.2629999999999</v>
      </c>
      <c r="V28" s="107">
        <f t="shared" si="2"/>
        <v>5457.9439999999995</v>
      </c>
      <c r="W28" s="107">
        <f t="shared" si="2"/>
        <v>5489.357</v>
      </c>
      <c r="X28" s="107">
        <f t="shared" si="2"/>
        <v>5538.9920000000002</v>
      </c>
      <c r="Y28" s="107">
        <f t="shared" si="2"/>
        <v>5566.7819999999992</v>
      </c>
      <c r="Z28" s="107">
        <f t="shared" si="2"/>
        <v>5765.777</v>
      </c>
      <c r="AA28" s="107">
        <f t="shared" si="2"/>
        <v>5869.3099999999995</v>
      </c>
      <c r="AB28" s="107">
        <f t="shared" si="2"/>
        <v>6006.3519999999999</v>
      </c>
      <c r="AC28" s="107">
        <f t="shared" si="2"/>
        <v>6138.07</v>
      </c>
      <c r="AD28" s="107">
        <f t="shared" si="2"/>
        <v>6260.4940000000006</v>
      </c>
      <c r="AE28" s="107">
        <f t="shared" si="2"/>
        <v>6389.0169999999998</v>
      </c>
      <c r="AF28" s="107">
        <f t="shared" si="2"/>
        <v>6491.1990000000005</v>
      </c>
      <c r="AG28" s="107">
        <f t="shared" si="2"/>
        <v>6607.1080000000002</v>
      </c>
      <c r="AH28" s="107">
        <f t="shared" si="2"/>
        <v>6777.4759999999997</v>
      </c>
      <c r="AI28" s="107">
        <f t="shared" si="2"/>
        <v>6885.1910000000007</v>
      </c>
      <c r="AJ28" s="107">
        <f t="shared" si="2"/>
        <v>6947.4259999999995</v>
      </c>
      <c r="AK28" s="107">
        <f t="shared" si="2"/>
        <v>7044.7060000000001</v>
      </c>
      <c r="AL28" s="107">
        <f t="shared" si="2"/>
        <v>7131.1570000000002</v>
      </c>
      <c r="AM28" s="107">
        <f t="shared" si="2"/>
        <v>7151.0860000000002</v>
      </c>
      <c r="AN28" s="107">
        <f t="shared" si="2"/>
        <v>7236.5040000000008</v>
      </c>
      <c r="AO28" s="107">
        <f t="shared" si="2"/>
        <v>7289.0140000000001</v>
      </c>
      <c r="AP28" s="107">
        <f t="shared" si="2"/>
        <v>7473.1469999999999</v>
      </c>
      <c r="AQ28" s="107">
        <f t="shared" si="2"/>
        <v>7488.0119999999997</v>
      </c>
      <c r="AR28" s="107">
        <f t="shared" si="2"/>
        <v>7534.0149999999994</v>
      </c>
      <c r="AS28" s="107">
        <f t="shared" si="2"/>
        <v>7585.7839999999997</v>
      </c>
      <c r="AT28" s="107">
        <f t="shared" si="2"/>
        <v>7687.1210000000001</v>
      </c>
      <c r="AU28" s="107">
        <f t="shared" si="2"/>
        <v>7748.9230000000007</v>
      </c>
      <c r="AV28" s="107">
        <f t="shared" si="2"/>
        <v>7809.2169999999996</v>
      </c>
      <c r="AW28" s="107">
        <f t="shared" si="2"/>
        <v>7872.8670000000002</v>
      </c>
      <c r="AX28" s="107">
        <f t="shared" si="2"/>
        <v>7975.5080000000007</v>
      </c>
      <c r="AY28" s="107">
        <f t="shared" si="2"/>
        <v>7995.5529999999999</v>
      </c>
      <c r="AZ28" s="107">
        <f t="shared" si="2"/>
        <v>7997.6880000000001</v>
      </c>
      <c r="BA28" s="107">
        <f t="shared" si="2"/>
        <v>7994.3580000000002</v>
      </c>
      <c r="BB28" s="107">
        <f t="shared" si="2"/>
        <v>8002.353000000001</v>
      </c>
      <c r="BC28" s="107">
        <f t="shared" si="2"/>
        <v>8024.6360000000004</v>
      </c>
      <c r="BD28" s="107">
        <f t="shared" si="2"/>
        <v>8025.030999999999</v>
      </c>
      <c r="BE28" s="107">
        <f t="shared" si="2"/>
        <v>8020.6189999999997</v>
      </c>
      <c r="BF28" s="107">
        <f t="shared" si="2"/>
        <v>8082.6430000000009</v>
      </c>
      <c r="BG28" s="107">
        <f t="shared" si="2"/>
        <v>8009.2079999999996</v>
      </c>
      <c r="BH28" s="107">
        <f t="shared" si="2"/>
        <v>7988.24</v>
      </c>
      <c r="BI28" s="107">
        <f t="shared" si="2"/>
        <v>7970.8620000000001</v>
      </c>
      <c r="BJ28" s="107">
        <f t="shared" si="2"/>
        <v>7986.369999999999</v>
      </c>
      <c r="BK28" s="107">
        <f t="shared" si="2"/>
        <v>7977.4320000000007</v>
      </c>
      <c r="BL28" s="107">
        <f t="shared" si="2"/>
        <v>7980.8140000000003</v>
      </c>
      <c r="BM28" s="107">
        <f t="shared" si="2"/>
        <v>7991.3679999999995</v>
      </c>
      <c r="BN28" s="107">
        <f t="shared" si="2"/>
        <v>8052.1860000000006</v>
      </c>
      <c r="BO28" s="107">
        <f t="shared" ref="BO28:CW28" si="3">SUM(BO21:BO27)</f>
        <v>8070.1350000000002</v>
      </c>
      <c r="BP28" s="107">
        <f t="shared" si="3"/>
        <v>8096.2939999999999</v>
      </c>
      <c r="BQ28" s="107">
        <f t="shared" si="3"/>
        <v>8111.8279999999995</v>
      </c>
      <c r="BR28" s="107">
        <f t="shared" si="3"/>
        <v>8119.4000000000005</v>
      </c>
      <c r="BS28" s="107">
        <f t="shared" si="3"/>
        <v>8137.1200000000008</v>
      </c>
      <c r="BT28" s="107">
        <f t="shared" si="3"/>
        <v>8056.9780000000001</v>
      </c>
      <c r="BU28" s="107">
        <f t="shared" si="3"/>
        <v>8032.8289999999997</v>
      </c>
      <c r="BV28" s="107">
        <f t="shared" si="3"/>
        <v>8091.0649999999996</v>
      </c>
      <c r="BW28" s="107">
        <f t="shared" si="3"/>
        <v>8099.6229999999996</v>
      </c>
      <c r="BX28" s="107">
        <f t="shared" si="3"/>
        <v>8076.43</v>
      </c>
      <c r="BY28" s="107">
        <f t="shared" si="3"/>
        <v>8086.0280000000002</v>
      </c>
      <c r="BZ28" s="107">
        <f t="shared" si="3"/>
        <v>8090.893</v>
      </c>
      <c r="CA28" s="107">
        <f t="shared" si="3"/>
        <v>8101.6509999999998</v>
      </c>
      <c r="CB28" s="107">
        <f t="shared" si="3"/>
        <v>8101.8230000000003</v>
      </c>
      <c r="CC28" s="107">
        <f t="shared" si="3"/>
        <v>8154.4619999999995</v>
      </c>
      <c r="CD28" s="107">
        <f t="shared" si="3"/>
        <v>8076.3879999999999</v>
      </c>
      <c r="CE28" s="107">
        <f t="shared" si="3"/>
        <v>8016.33</v>
      </c>
      <c r="CF28" s="107">
        <f t="shared" si="3"/>
        <v>7943.7819999999992</v>
      </c>
      <c r="CG28" s="107">
        <f t="shared" si="3"/>
        <v>7874.1450000000004</v>
      </c>
      <c r="CH28" s="107">
        <f t="shared" si="3"/>
        <v>7700.9269999999997</v>
      </c>
      <c r="CI28" s="107">
        <f t="shared" si="3"/>
        <v>7614.2659999999996</v>
      </c>
      <c r="CJ28" s="107">
        <f t="shared" si="3"/>
        <v>7510.6139999999996</v>
      </c>
      <c r="CK28" s="107">
        <f t="shared" si="3"/>
        <v>7404.4470000000001</v>
      </c>
      <c r="CL28" s="107">
        <f t="shared" si="3"/>
        <v>7228.268</v>
      </c>
      <c r="CM28" s="107">
        <f t="shared" si="3"/>
        <v>7116.56</v>
      </c>
      <c r="CN28" s="107">
        <f t="shared" si="3"/>
        <v>7012.58</v>
      </c>
      <c r="CO28" s="107">
        <f t="shared" si="3"/>
        <v>6917.6580000000004</v>
      </c>
      <c r="CP28" s="107">
        <f t="shared" si="3"/>
        <v>6735.6350000000002</v>
      </c>
      <c r="CQ28" s="107">
        <f t="shared" si="3"/>
        <v>6629.1610000000001</v>
      </c>
      <c r="CR28" s="107">
        <f t="shared" si="3"/>
        <v>6540.1229999999996</v>
      </c>
      <c r="CS28" s="107">
        <f t="shared" si="3"/>
        <v>6457.1440000000002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168874.34850000002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872.93</v>
      </c>
      <c r="C31" s="88">
        <v>838.93</v>
      </c>
      <c r="D31" s="88">
        <v>836.93</v>
      </c>
      <c r="E31" s="88">
        <v>834.93</v>
      </c>
      <c r="F31" s="88">
        <v>809.93</v>
      </c>
      <c r="G31" s="88">
        <v>808.93</v>
      </c>
      <c r="H31" s="88">
        <v>806.93</v>
      </c>
      <c r="I31" s="88">
        <v>805.93</v>
      </c>
      <c r="J31" s="88">
        <v>789.93</v>
      </c>
      <c r="K31" s="88">
        <v>788.93</v>
      </c>
      <c r="L31" s="88">
        <v>787.93</v>
      </c>
      <c r="M31" s="88">
        <v>786.93</v>
      </c>
      <c r="N31" s="88">
        <v>777.93</v>
      </c>
      <c r="O31" s="88">
        <v>776.93</v>
      </c>
      <c r="P31" s="88">
        <v>776.93</v>
      </c>
      <c r="Q31" s="88">
        <v>776.93</v>
      </c>
      <c r="R31" s="88">
        <v>774.93</v>
      </c>
      <c r="S31" s="88">
        <v>774.93</v>
      </c>
      <c r="T31" s="88">
        <v>775.93</v>
      </c>
      <c r="U31" s="88">
        <v>776.93</v>
      </c>
      <c r="V31" s="88">
        <v>794.93</v>
      </c>
      <c r="W31" s="88">
        <v>795.93</v>
      </c>
      <c r="X31" s="88">
        <v>796.93</v>
      </c>
      <c r="Y31" s="88">
        <v>797.93</v>
      </c>
      <c r="Z31" s="88">
        <v>837.36</v>
      </c>
      <c r="AA31" s="88">
        <v>837.36</v>
      </c>
      <c r="AB31" s="88">
        <v>836.36</v>
      </c>
      <c r="AC31" s="88">
        <v>835.36</v>
      </c>
      <c r="AD31" s="88">
        <v>932.95</v>
      </c>
      <c r="AE31" s="88">
        <v>929.95</v>
      </c>
      <c r="AF31" s="88">
        <v>926.95</v>
      </c>
      <c r="AG31" s="88">
        <v>923.95</v>
      </c>
      <c r="AH31" s="88">
        <v>1022.39</v>
      </c>
      <c r="AI31" s="88">
        <v>1018.39</v>
      </c>
      <c r="AJ31" s="88">
        <v>1013.39</v>
      </c>
      <c r="AK31" s="88">
        <v>1009.39</v>
      </c>
      <c r="AL31" s="88">
        <v>1032.71</v>
      </c>
      <c r="AM31" s="88">
        <v>1028.71</v>
      </c>
      <c r="AN31" s="88">
        <v>1025.71</v>
      </c>
      <c r="AO31" s="88">
        <v>1023.71</v>
      </c>
      <c r="AP31" s="88">
        <v>1151.3400000000001</v>
      </c>
      <c r="AQ31" s="88">
        <v>1150.3400000000001</v>
      </c>
      <c r="AR31" s="88">
        <v>1201.1399999999999</v>
      </c>
      <c r="AS31" s="88">
        <v>1234.54</v>
      </c>
      <c r="AT31" s="88">
        <v>1319.72</v>
      </c>
      <c r="AU31" s="88">
        <v>1381.32</v>
      </c>
      <c r="AV31" s="88">
        <v>1451.62</v>
      </c>
      <c r="AW31" s="88">
        <v>1450.92</v>
      </c>
      <c r="AX31" s="88">
        <v>1432.12</v>
      </c>
      <c r="AY31" s="88">
        <v>1490.62</v>
      </c>
      <c r="AZ31" s="88">
        <v>1490.62</v>
      </c>
      <c r="BA31" s="88">
        <v>1480.02</v>
      </c>
      <c r="BB31" s="88">
        <v>1452.27</v>
      </c>
      <c r="BC31" s="88">
        <v>1473.77</v>
      </c>
      <c r="BD31" s="88">
        <v>1466.37</v>
      </c>
      <c r="BE31" s="88">
        <v>1457.35</v>
      </c>
      <c r="BF31" s="88">
        <v>1369.95</v>
      </c>
      <c r="BG31" s="88">
        <v>1319.17</v>
      </c>
      <c r="BH31" s="88">
        <v>1290.67</v>
      </c>
      <c r="BI31" s="88">
        <v>1275.67</v>
      </c>
      <c r="BJ31" s="88">
        <v>1090.72</v>
      </c>
      <c r="BK31" s="88">
        <v>1094.72</v>
      </c>
      <c r="BL31" s="88">
        <v>1055.22</v>
      </c>
      <c r="BM31" s="88">
        <v>1060.22</v>
      </c>
      <c r="BN31" s="88">
        <v>1087.1399999999999</v>
      </c>
      <c r="BO31" s="88">
        <v>1093.1399999999999</v>
      </c>
      <c r="BP31" s="88">
        <v>1100.1399999999999</v>
      </c>
      <c r="BQ31" s="88">
        <v>1108.1399999999999</v>
      </c>
      <c r="BR31" s="88">
        <v>1016.69</v>
      </c>
      <c r="BS31" s="88">
        <v>1024.69</v>
      </c>
      <c r="BT31" s="88">
        <v>1030.69</v>
      </c>
      <c r="BU31" s="88">
        <v>1037.69</v>
      </c>
      <c r="BV31" s="88">
        <v>1011.72</v>
      </c>
      <c r="BW31" s="88">
        <v>1016.72</v>
      </c>
      <c r="BX31" s="88">
        <v>1020.72</v>
      </c>
      <c r="BY31" s="88">
        <v>1024.72</v>
      </c>
      <c r="BZ31" s="88">
        <v>1020.93</v>
      </c>
      <c r="CA31" s="88">
        <v>1022.93</v>
      </c>
      <c r="CB31" s="88">
        <v>1023.93</v>
      </c>
      <c r="CC31" s="88">
        <v>1022.93</v>
      </c>
      <c r="CD31" s="88">
        <v>988.93</v>
      </c>
      <c r="CE31" s="88">
        <v>986.93</v>
      </c>
      <c r="CF31" s="88">
        <v>984.93</v>
      </c>
      <c r="CG31" s="88">
        <v>982.93</v>
      </c>
      <c r="CH31" s="88">
        <v>934.93</v>
      </c>
      <c r="CI31" s="88">
        <v>931.93</v>
      </c>
      <c r="CJ31" s="88">
        <v>929.93</v>
      </c>
      <c r="CK31" s="88">
        <v>926.93</v>
      </c>
      <c r="CL31" s="88">
        <v>878.93</v>
      </c>
      <c r="CM31" s="88">
        <v>875.93</v>
      </c>
      <c r="CN31" s="88">
        <v>872.93</v>
      </c>
      <c r="CO31" s="88">
        <v>869.93</v>
      </c>
      <c r="CP31" s="88">
        <v>837.93</v>
      </c>
      <c r="CQ31" s="88">
        <v>834.93</v>
      </c>
      <c r="CR31" s="88">
        <v>831.93</v>
      </c>
      <c r="CS31" s="88">
        <v>828.93</v>
      </c>
      <c r="CT31" s="89"/>
      <c r="CU31" s="89"/>
      <c r="CV31" s="89"/>
      <c r="CW31" s="90"/>
      <c r="CX31" s="91">
        <f t="array" ref="CX31">SUMPRODUCT(B31:CW31*0.25)</f>
        <v>24300.794999999966</v>
      </c>
    </row>
    <row r="32" spans="1:102" ht="24.95" customHeight="1" x14ac:dyDescent="0.2">
      <c r="A32" s="92" t="s">
        <v>27</v>
      </c>
      <c r="B32" s="93">
        <v>5796.1279999999997</v>
      </c>
      <c r="C32" s="94">
        <v>5743.0280000000002</v>
      </c>
      <c r="D32" s="94">
        <v>5688.5240000000003</v>
      </c>
      <c r="E32" s="94">
        <v>5633.2969999999996</v>
      </c>
      <c r="F32" s="94">
        <v>5565.7629999999999</v>
      </c>
      <c r="G32" s="94">
        <v>5504.9970000000003</v>
      </c>
      <c r="H32" s="94">
        <v>5457.7110000000002</v>
      </c>
      <c r="I32" s="94">
        <v>5419.3710000000001</v>
      </c>
      <c r="J32" s="94">
        <v>5359.8590000000004</v>
      </c>
      <c r="K32" s="94">
        <v>5342.6620000000003</v>
      </c>
      <c r="L32" s="94">
        <v>5310.8789999999999</v>
      </c>
      <c r="M32" s="94">
        <v>5283.42</v>
      </c>
      <c r="N32" s="94">
        <v>5261.6149999999998</v>
      </c>
      <c r="O32" s="94">
        <v>5245.2960000000003</v>
      </c>
      <c r="P32" s="94">
        <v>5231.1509999999998</v>
      </c>
      <c r="Q32" s="94">
        <v>5227.5320000000002</v>
      </c>
      <c r="R32" s="94">
        <v>5232.0889999999999</v>
      </c>
      <c r="S32" s="94">
        <v>5249.8649999999998</v>
      </c>
      <c r="T32" s="94">
        <v>5268.77</v>
      </c>
      <c r="U32" s="94">
        <v>5301.3329999999996</v>
      </c>
      <c r="V32" s="94">
        <v>5262.0140000000001</v>
      </c>
      <c r="W32" s="94">
        <v>5292.4269999999997</v>
      </c>
      <c r="X32" s="94">
        <v>5340.9179999999997</v>
      </c>
      <c r="Y32" s="94">
        <v>5366.93</v>
      </c>
      <c r="Z32" s="94">
        <v>5459.2539999999999</v>
      </c>
      <c r="AA32" s="94">
        <v>5561.1480000000001</v>
      </c>
      <c r="AB32" s="94">
        <v>5696.9059999999999</v>
      </c>
      <c r="AC32" s="94">
        <v>5826.2539999999999</v>
      </c>
      <c r="AD32" s="94">
        <v>6107.7619999999997</v>
      </c>
      <c r="AE32" s="94">
        <v>6235.1180000000004</v>
      </c>
      <c r="AF32" s="94">
        <v>6336.46</v>
      </c>
      <c r="AG32" s="94">
        <v>6451.2759999999998</v>
      </c>
      <c r="AH32" s="94">
        <v>6581.6540000000005</v>
      </c>
      <c r="AI32" s="94">
        <v>6689.1450000000004</v>
      </c>
      <c r="AJ32" s="94">
        <v>6752.674</v>
      </c>
      <c r="AK32" s="94">
        <v>6850.5079999999998</v>
      </c>
      <c r="AL32" s="94">
        <v>6910.2340000000004</v>
      </c>
      <c r="AM32" s="94">
        <v>6930.97</v>
      </c>
      <c r="AN32" s="94">
        <v>7016.5969999999998</v>
      </c>
      <c r="AO32" s="94">
        <v>7068.8220000000001</v>
      </c>
      <c r="AP32" s="94">
        <v>7243.4279999999999</v>
      </c>
      <c r="AQ32" s="94">
        <v>7257.6719999999996</v>
      </c>
      <c r="AR32" s="94">
        <v>7304.6750000000002</v>
      </c>
      <c r="AS32" s="94">
        <v>7357.4440000000004</v>
      </c>
      <c r="AT32" s="94">
        <v>7417.8010000000004</v>
      </c>
      <c r="AU32" s="94">
        <v>7479.6030000000001</v>
      </c>
      <c r="AV32" s="94">
        <v>7539.8969999999999</v>
      </c>
      <c r="AW32" s="94">
        <v>7602.5469999999996</v>
      </c>
      <c r="AX32" s="94">
        <v>7708.6880000000001</v>
      </c>
      <c r="AY32" s="94">
        <v>7727.7330000000002</v>
      </c>
      <c r="AZ32" s="94">
        <v>7729.8680000000004</v>
      </c>
      <c r="BA32" s="94">
        <v>7725.5379999999996</v>
      </c>
      <c r="BB32" s="94">
        <v>7740.7830000000004</v>
      </c>
      <c r="BC32" s="94">
        <v>7762.0659999999998</v>
      </c>
      <c r="BD32" s="94">
        <v>7762.4610000000002</v>
      </c>
      <c r="BE32" s="94">
        <v>7757.6710000000003</v>
      </c>
      <c r="BF32" s="94">
        <v>7830.5029999999997</v>
      </c>
      <c r="BG32" s="94">
        <v>7758.0320000000002</v>
      </c>
      <c r="BH32" s="94">
        <v>7737.1670000000004</v>
      </c>
      <c r="BI32" s="94">
        <v>7719.2749999999996</v>
      </c>
      <c r="BJ32" s="94">
        <v>7751.0910000000003</v>
      </c>
      <c r="BK32" s="94">
        <v>7740.9340000000002</v>
      </c>
      <c r="BL32" s="94">
        <v>7743.08</v>
      </c>
      <c r="BM32" s="94">
        <v>7751.7030000000004</v>
      </c>
      <c r="BN32" s="94">
        <v>7788.98</v>
      </c>
      <c r="BO32" s="94">
        <v>7804.1289999999999</v>
      </c>
      <c r="BP32" s="94">
        <v>7826.4880000000003</v>
      </c>
      <c r="BQ32" s="94">
        <v>7837.674</v>
      </c>
      <c r="BR32" s="94">
        <v>7846.6670000000004</v>
      </c>
      <c r="BS32" s="94">
        <v>7859.817</v>
      </c>
      <c r="BT32" s="94">
        <v>7776.5780000000004</v>
      </c>
      <c r="BU32" s="94">
        <v>7748.2960000000003</v>
      </c>
      <c r="BV32" s="94">
        <v>7711.4269999999997</v>
      </c>
      <c r="BW32" s="94">
        <v>7717.3590000000004</v>
      </c>
      <c r="BX32" s="94">
        <v>7691.91</v>
      </c>
      <c r="BY32" s="94">
        <v>7698.7879999999996</v>
      </c>
      <c r="BZ32" s="94">
        <v>7725.3419999999996</v>
      </c>
      <c r="CA32" s="94">
        <v>7734.7209999999995</v>
      </c>
      <c r="CB32" s="94">
        <v>7733.893</v>
      </c>
      <c r="CC32" s="94">
        <v>7787.5320000000002</v>
      </c>
      <c r="CD32" s="94">
        <v>7716.4579999999996</v>
      </c>
      <c r="CE32" s="94">
        <v>7658.4</v>
      </c>
      <c r="CF32" s="94">
        <v>7587.8519999999999</v>
      </c>
      <c r="CG32" s="94">
        <v>7520.2150000000001</v>
      </c>
      <c r="CH32" s="94">
        <v>7373.9970000000003</v>
      </c>
      <c r="CI32" s="94">
        <v>7290.3360000000002</v>
      </c>
      <c r="CJ32" s="94">
        <v>7188.6840000000002</v>
      </c>
      <c r="CK32" s="94">
        <v>7085.5169999999998</v>
      </c>
      <c r="CL32" s="94">
        <v>6965.3379999999997</v>
      </c>
      <c r="CM32" s="94">
        <v>6856.63</v>
      </c>
      <c r="CN32" s="94">
        <v>6755.65</v>
      </c>
      <c r="CO32" s="94">
        <v>6663.7280000000001</v>
      </c>
      <c r="CP32" s="94">
        <v>6548.7049999999999</v>
      </c>
      <c r="CQ32" s="94">
        <v>6445.2309999999998</v>
      </c>
      <c r="CR32" s="94">
        <v>6359.1930000000002</v>
      </c>
      <c r="CS32" s="94">
        <v>6279.2139999999999</v>
      </c>
      <c r="CT32" s="95"/>
      <c r="CU32" s="95"/>
      <c r="CV32" s="95"/>
      <c r="CW32" s="96"/>
      <c r="CX32" s="97">
        <f t="array" ref="CX32">SUMPRODUCT(B32:CW32*0.25)</f>
        <v>162898.6925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6669.058</v>
      </c>
      <c r="C34" s="77">
        <f t="shared" ref="C34:BN34" si="4">SUM(C31:C33)</f>
        <v>6581.9580000000005</v>
      </c>
      <c r="D34" s="77">
        <f t="shared" si="4"/>
        <v>6525.4540000000006</v>
      </c>
      <c r="E34" s="77">
        <f t="shared" si="4"/>
        <v>6468.2269999999999</v>
      </c>
      <c r="F34" s="77">
        <f t="shared" si="4"/>
        <v>6375.6930000000002</v>
      </c>
      <c r="G34" s="77">
        <f t="shared" si="4"/>
        <v>6313.9270000000006</v>
      </c>
      <c r="H34" s="77">
        <f t="shared" si="4"/>
        <v>6264.6410000000005</v>
      </c>
      <c r="I34" s="77">
        <f t="shared" si="4"/>
        <v>6225.3010000000004</v>
      </c>
      <c r="J34" s="77">
        <f t="shared" si="4"/>
        <v>6149.7890000000007</v>
      </c>
      <c r="K34" s="77">
        <f t="shared" si="4"/>
        <v>6131.5920000000006</v>
      </c>
      <c r="L34" s="77">
        <f t="shared" si="4"/>
        <v>6098.8090000000002</v>
      </c>
      <c r="M34" s="77">
        <f t="shared" si="4"/>
        <v>6070.35</v>
      </c>
      <c r="N34" s="77">
        <f t="shared" si="4"/>
        <v>6039.5450000000001</v>
      </c>
      <c r="O34" s="77">
        <f t="shared" si="4"/>
        <v>6022.2260000000006</v>
      </c>
      <c r="P34" s="77">
        <f t="shared" si="4"/>
        <v>6008.0810000000001</v>
      </c>
      <c r="Q34" s="77">
        <f t="shared" si="4"/>
        <v>6004.4620000000004</v>
      </c>
      <c r="R34" s="77">
        <f t="shared" si="4"/>
        <v>6007.0190000000002</v>
      </c>
      <c r="S34" s="77">
        <f t="shared" si="4"/>
        <v>6024.7950000000001</v>
      </c>
      <c r="T34" s="77">
        <f t="shared" si="4"/>
        <v>6044.7000000000007</v>
      </c>
      <c r="U34" s="77">
        <f t="shared" si="4"/>
        <v>6078.2629999999999</v>
      </c>
      <c r="V34" s="77">
        <f t="shared" si="4"/>
        <v>6056.9440000000004</v>
      </c>
      <c r="W34" s="77">
        <f t="shared" si="4"/>
        <v>6088.357</v>
      </c>
      <c r="X34" s="77">
        <f t="shared" si="4"/>
        <v>6137.848</v>
      </c>
      <c r="Y34" s="77">
        <f t="shared" si="4"/>
        <v>6164.8600000000006</v>
      </c>
      <c r="Z34" s="77">
        <f t="shared" si="4"/>
        <v>6296.6139999999996</v>
      </c>
      <c r="AA34" s="77">
        <f t="shared" si="4"/>
        <v>6398.5079999999998</v>
      </c>
      <c r="AB34" s="77">
        <f t="shared" si="4"/>
        <v>6533.2659999999996</v>
      </c>
      <c r="AC34" s="77">
        <f t="shared" si="4"/>
        <v>6661.6139999999996</v>
      </c>
      <c r="AD34" s="77">
        <f t="shared" si="4"/>
        <v>7040.7119999999995</v>
      </c>
      <c r="AE34" s="77">
        <f t="shared" si="4"/>
        <v>7165.0680000000002</v>
      </c>
      <c r="AF34" s="77">
        <f t="shared" si="4"/>
        <v>7263.41</v>
      </c>
      <c r="AG34" s="77">
        <f t="shared" si="4"/>
        <v>7375.2259999999997</v>
      </c>
      <c r="AH34" s="77">
        <f t="shared" si="4"/>
        <v>7604.0440000000008</v>
      </c>
      <c r="AI34" s="77">
        <f t="shared" si="4"/>
        <v>7707.5350000000008</v>
      </c>
      <c r="AJ34" s="77">
        <f t="shared" si="4"/>
        <v>7766.0640000000003</v>
      </c>
      <c r="AK34" s="77">
        <f t="shared" si="4"/>
        <v>7859.8980000000001</v>
      </c>
      <c r="AL34" s="77">
        <f t="shared" si="4"/>
        <v>7942.9440000000004</v>
      </c>
      <c r="AM34" s="77">
        <f t="shared" si="4"/>
        <v>7959.68</v>
      </c>
      <c r="AN34" s="77">
        <f t="shared" si="4"/>
        <v>8042.3069999999998</v>
      </c>
      <c r="AO34" s="77">
        <f t="shared" si="4"/>
        <v>8092.5320000000002</v>
      </c>
      <c r="AP34" s="77">
        <f t="shared" si="4"/>
        <v>8394.768</v>
      </c>
      <c r="AQ34" s="77">
        <f t="shared" si="4"/>
        <v>8408.0119999999988</v>
      </c>
      <c r="AR34" s="77">
        <f t="shared" si="4"/>
        <v>8505.8150000000005</v>
      </c>
      <c r="AS34" s="77">
        <f t="shared" si="4"/>
        <v>8591.9840000000004</v>
      </c>
      <c r="AT34" s="77">
        <f t="shared" si="4"/>
        <v>8737.5210000000006</v>
      </c>
      <c r="AU34" s="77">
        <f t="shared" si="4"/>
        <v>8860.9230000000007</v>
      </c>
      <c r="AV34" s="77">
        <f t="shared" si="4"/>
        <v>8991.5169999999998</v>
      </c>
      <c r="AW34" s="77">
        <f t="shared" si="4"/>
        <v>9053.4670000000006</v>
      </c>
      <c r="AX34" s="77">
        <f t="shared" si="4"/>
        <v>9140.8080000000009</v>
      </c>
      <c r="AY34" s="77">
        <f t="shared" si="4"/>
        <v>9218.3529999999992</v>
      </c>
      <c r="AZ34" s="77">
        <f t="shared" si="4"/>
        <v>9220.4880000000012</v>
      </c>
      <c r="BA34" s="77">
        <f t="shared" si="4"/>
        <v>9205.5579999999991</v>
      </c>
      <c r="BB34" s="77">
        <f t="shared" si="4"/>
        <v>9193.0529999999999</v>
      </c>
      <c r="BC34" s="77">
        <f t="shared" si="4"/>
        <v>9235.8359999999993</v>
      </c>
      <c r="BD34" s="77">
        <f t="shared" si="4"/>
        <v>9228.8310000000001</v>
      </c>
      <c r="BE34" s="77">
        <f t="shared" si="4"/>
        <v>9215.0210000000006</v>
      </c>
      <c r="BF34" s="77">
        <f t="shared" si="4"/>
        <v>9200.4529999999995</v>
      </c>
      <c r="BG34" s="77">
        <f t="shared" si="4"/>
        <v>9077.2020000000011</v>
      </c>
      <c r="BH34" s="77">
        <f t="shared" si="4"/>
        <v>9027.8369999999995</v>
      </c>
      <c r="BI34" s="77">
        <f t="shared" si="4"/>
        <v>8994.9449999999997</v>
      </c>
      <c r="BJ34" s="77">
        <f t="shared" si="4"/>
        <v>8841.8109999999997</v>
      </c>
      <c r="BK34" s="77">
        <f t="shared" si="4"/>
        <v>8835.6540000000005</v>
      </c>
      <c r="BL34" s="77">
        <f t="shared" si="4"/>
        <v>8798.2999999999993</v>
      </c>
      <c r="BM34" s="77">
        <f t="shared" si="4"/>
        <v>8811.9230000000007</v>
      </c>
      <c r="BN34" s="77">
        <f t="shared" si="4"/>
        <v>8876.119999999999</v>
      </c>
      <c r="BO34" s="77">
        <f t="shared" ref="BO34:CW34" si="5">SUM(BO31:BO33)</f>
        <v>8897.2690000000002</v>
      </c>
      <c r="BP34" s="77">
        <f t="shared" si="5"/>
        <v>8926.6280000000006</v>
      </c>
      <c r="BQ34" s="77">
        <f t="shared" si="5"/>
        <v>8945.8140000000003</v>
      </c>
      <c r="BR34" s="77">
        <f t="shared" si="5"/>
        <v>8863.357</v>
      </c>
      <c r="BS34" s="77">
        <f t="shared" si="5"/>
        <v>8884.5069999999996</v>
      </c>
      <c r="BT34" s="77">
        <f t="shared" si="5"/>
        <v>8807.268</v>
      </c>
      <c r="BU34" s="77">
        <f t="shared" si="5"/>
        <v>8785.9860000000008</v>
      </c>
      <c r="BV34" s="77">
        <f t="shared" si="5"/>
        <v>8723.146999999999</v>
      </c>
      <c r="BW34" s="77">
        <f t="shared" si="5"/>
        <v>8734.0789999999997</v>
      </c>
      <c r="BX34" s="77">
        <f t="shared" si="5"/>
        <v>8712.6299999999992</v>
      </c>
      <c r="BY34" s="77">
        <f t="shared" si="5"/>
        <v>8723.5079999999998</v>
      </c>
      <c r="BZ34" s="77">
        <f t="shared" si="5"/>
        <v>8746.271999999999</v>
      </c>
      <c r="CA34" s="77">
        <f t="shared" si="5"/>
        <v>8757.6509999999998</v>
      </c>
      <c r="CB34" s="77">
        <f t="shared" si="5"/>
        <v>8757.8230000000003</v>
      </c>
      <c r="CC34" s="77">
        <f t="shared" si="5"/>
        <v>8810.4619999999995</v>
      </c>
      <c r="CD34" s="77">
        <f t="shared" si="5"/>
        <v>8705.387999999999</v>
      </c>
      <c r="CE34" s="77">
        <f t="shared" si="5"/>
        <v>8645.33</v>
      </c>
      <c r="CF34" s="77">
        <f t="shared" si="5"/>
        <v>8572.7819999999992</v>
      </c>
      <c r="CG34" s="77">
        <f t="shared" si="5"/>
        <v>8503.1450000000004</v>
      </c>
      <c r="CH34" s="77">
        <f t="shared" si="5"/>
        <v>8308.9269999999997</v>
      </c>
      <c r="CI34" s="77">
        <f t="shared" si="5"/>
        <v>8222.2659999999996</v>
      </c>
      <c r="CJ34" s="77">
        <f t="shared" si="5"/>
        <v>8118.6140000000005</v>
      </c>
      <c r="CK34" s="77">
        <f t="shared" si="5"/>
        <v>8012.4470000000001</v>
      </c>
      <c r="CL34" s="77">
        <f t="shared" si="5"/>
        <v>7844.268</v>
      </c>
      <c r="CM34" s="77">
        <f t="shared" si="5"/>
        <v>7732.56</v>
      </c>
      <c r="CN34" s="77">
        <f t="shared" si="5"/>
        <v>7628.58</v>
      </c>
      <c r="CO34" s="77">
        <f t="shared" si="5"/>
        <v>7533.6580000000004</v>
      </c>
      <c r="CP34" s="77">
        <f t="shared" si="5"/>
        <v>7386.6350000000002</v>
      </c>
      <c r="CQ34" s="77">
        <f t="shared" si="5"/>
        <v>7280.1610000000001</v>
      </c>
      <c r="CR34" s="77">
        <f t="shared" si="5"/>
        <v>7191.1230000000005</v>
      </c>
      <c r="CS34" s="77">
        <f t="shared" si="5"/>
        <v>7108.1440000000002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187199.48749999996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251</v>
      </c>
      <c r="C37" s="115">
        <v>251</v>
      </c>
      <c r="D37" s="115">
        <v>251</v>
      </c>
      <c r="E37" s="115">
        <v>251</v>
      </c>
      <c r="F37" s="115">
        <v>237</v>
      </c>
      <c r="G37" s="115">
        <v>237</v>
      </c>
      <c r="H37" s="115">
        <v>237</v>
      </c>
      <c r="I37" s="115">
        <v>237</v>
      </c>
      <c r="J37" s="115">
        <v>232</v>
      </c>
      <c r="K37" s="115">
        <v>232</v>
      </c>
      <c r="L37" s="115">
        <v>232</v>
      </c>
      <c r="M37" s="115">
        <v>232</v>
      </c>
      <c r="N37" s="115">
        <v>232</v>
      </c>
      <c r="O37" s="115">
        <v>232</v>
      </c>
      <c r="P37" s="115">
        <v>232</v>
      </c>
      <c r="Q37" s="115">
        <v>232</v>
      </c>
      <c r="R37" s="115">
        <v>232</v>
      </c>
      <c r="S37" s="115">
        <v>232</v>
      </c>
      <c r="T37" s="115">
        <v>232</v>
      </c>
      <c r="U37" s="115">
        <v>232</v>
      </c>
      <c r="V37" s="115">
        <v>232</v>
      </c>
      <c r="W37" s="115">
        <v>232</v>
      </c>
      <c r="X37" s="115">
        <v>232</v>
      </c>
      <c r="Y37" s="115">
        <v>232</v>
      </c>
      <c r="Z37" s="115">
        <v>222</v>
      </c>
      <c r="AA37" s="115">
        <v>222</v>
      </c>
      <c r="AB37" s="115">
        <v>222</v>
      </c>
      <c r="AC37" s="115">
        <v>222</v>
      </c>
      <c r="AD37" s="115">
        <v>264</v>
      </c>
      <c r="AE37" s="115">
        <v>264</v>
      </c>
      <c r="AF37" s="115">
        <v>264</v>
      </c>
      <c r="AG37" s="115">
        <v>264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300</v>
      </c>
      <c r="BO37" s="115">
        <v>300</v>
      </c>
      <c r="BP37" s="115">
        <v>300</v>
      </c>
      <c r="BQ37" s="115">
        <v>300</v>
      </c>
      <c r="BR37" s="115">
        <v>213</v>
      </c>
      <c r="BS37" s="115">
        <v>213</v>
      </c>
      <c r="BT37" s="115">
        <v>213</v>
      </c>
      <c r="BU37" s="115">
        <v>213</v>
      </c>
      <c r="BV37" s="115">
        <v>178</v>
      </c>
      <c r="BW37" s="115">
        <v>178</v>
      </c>
      <c r="BX37" s="115">
        <v>178</v>
      </c>
      <c r="BY37" s="115">
        <v>178</v>
      </c>
      <c r="BZ37" s="115">
        <v>222</v>
      </c>
      <c r="CA37" s="115">
        <v>222</v>
      </c>
      <c r="CB37" s="115">
        <v>222</v>
      </c>
      <c r="CC37" s="115">
        <v>222</v>
      </c>
      <c r="CD37" s="115">
        <v>210</v>
      </c>
      <c r="CE37" s="115">
        <v>210</v>
      </c>
      <c r="CF37" s="115">
        <v>210</v>
      </c>
      <c r="CG37" s="115">
        <v>210</v>
      </c>
      <c r="CH37" s="115">
        <v>210</v>
      </c>
      <c r="CI37" s="115">
        <v>210</v>
      </c>
      <c r="CJ37" s="115">
        <v>210</v>
      </c>
      <c r="CK37" s="115">
        <v>210</v>
      </c>
      <c r="CL37" s="115">
        <v>222</v>
      </c>
      <c r="CM37" s="115">
        <v>222</v>
      </c>
      <c r="CN37" s="115">
        <v>222</v>
      </c>
      <c r="CO37" s="115">
        <v>222</v>
      </c>
      <c r="CP37" s="115">
        <v>236</v>
      </c>
      <c r="CQ37" s="115">
        <v>236</v>
      </c>
      <c r="CR37" s="115">
        <v>236</v>
      </c>
      <c r="CS37" s="115">
        <v>236</v>
      </c>
      <c r="CT37" s="116"/>
      <c r="CU37" s="116"/>
      <c r="CV37" s="116"/>
      <c r="CW37" s="117"/>
      <c r="CX37" s="91">
        <f t="array" ref="CX37">SUMPRODUCT(B37:CW37*0.25)</f>
        <v>6093</v>
      </c>
    </row>
    <row r="38" spans="1:102" ht="24.95" customHeight="1" x14ac:dyDescent="0.2">
      <c r="A38" s="118" t="s">
        <v>45</v>
      </c>
      <c r="B38" s="119">
        <v>316</v>
      </c>
      <c r="C38" s="120">
        <v>316</v>
      </c>
      <c r="D38" s="120">
        <v>316</v>
      </c>
      <c r="E38" s="120">
        <v>316</v>
      </c>
      <c r="F38" s="120">
        <v>311</v>
      </c>
      <c r="G38" s="120">
        <v>311</v>
      </c>
      <c r="H38" s="120">
        <v>311</v>
      </c>
      <c r="I38" s="120">
        <v>311</v>
      </c>
      <c r="J38" s="120">
        <v>310</v>
      </c>
      <c r="K38" s="120">
        <v>310</v>
      </c>
      <c r="L38" s="120">
        <v>310</v>
      </c>
      <c r="M38" s="120">
        <v>310</v>
      </c>
      <c r="N38" s="120">
        <v>309</v>
      </c>
      <c r="O38" s="120">
        <v>309</v>
      </c>
      <c r="P38" s="120">
        <v>309</v>
      </c>
      <c r="Q38" s="120">
        <v>309</v>
      </c>
      <c r="R38" s="120">
        <v>309</v>
      </c>
      <c r="S38" s="120">
        <v>309</v>
      </c>
      <c r="T38" s="120">
        <v>309</v>
      </c>
      <c r="U38" s="120">
        <v>309</v>
      </c>
      <c r="V38" s="120">
        <v>310</v>
      </c>
      <c r="W38" s="120">
        <v>310</v>
      </c>
      <c r="X38" s="120">
        <v>310</v>
      </c>
      <c r="Y38" s="120">
        <v>310</v>
      </c>
      <c r="Z38" s="120">
        <v>254</v>
      </c>
      <c r="AA38" s="120">
        <v>254</v>
      </c>
      <c r="AB38" s="120">
        <v>254</v>
      </c>
      <c r="AC38" s="120">
        <v>254</v>
      </c>
      <c r="AD38" s="120">
        <v>473</v>
      </c>
      <c r="AE38" s="120">
        <v>473</v>
      </c>
      <c r="AF38" s="120">
        <v>473</v>
      </c>
      <c r="AG38" s="120">
        <v>473</v>
      </c>
      <c r="AH38" s="120">
        <v>500</v>
      </c>
      <c r="AI38" s="120">
        <v>500</v>
      </c>
      <c r="AJ38" s="120">
        <v>500</v>
      </c>
      <c r="AK38" s="120">
        <v>500</v>
      </c>
      <c r="AL38" s="120">
        <v>500</v>
      </c>
      <c r="AM38" s="120">
        <v>500</v>
      </c>
      <c r="AN38" s="120">
        <v>500</v>
      </c>
      <c r="AO38" s="120">
        <v>500</v>
      </c>
      <c r="AP38" s="120">
        <v>500</v>
      </c>
      <c r="AQ38" s="120">
        <v>500</v>
      </c>
      <c r="AR38" s="120">
        <v>500</v>
      </c>
      <c r="AS38" s="120">
        <v>500</v>
      </c>
      <c r="AT38" s="120">
        <v>480</v>
      </c>
      <c r="AU38" s="120">
        <v>480</v>
      </c>
      <c r="AV38" s="120">
        <v>480</v>
      </c>
      <c r="AW38" s="120">
        <v>480</v>
      </c>
      <c r="AX38" s="120">
        <v>500</v>
      </c>
      <c r="AY38" s="120">
        <v>500</v>
      </c>
      <c r="AZ38" s="120">
        <v>500</v>
      </c>
      <c r="BA38" s="120">
        <v>500</v>
      </c>
      <c r="BB38" s="120">
        <v>500</v>
      </c>
      <c r="BC38" s="120">
        <v>500</v>
      </c>
      <c r="BD38" s="120">
        <v>500</v>
      </c>
      <c r="BE38" s="120">
        <v>500</v>
      </c>
      <c r="BF38" s="120">
        <v>500</v>
      </c>
      <c r="BG38" s="120">
        <v>500</v>
      </c>
      <c r="BH38" s="120">
        <v>500</v>
      </c>
      <c r="BI38" s="120">
        <v>500</v>
      </c>
      <c r="BJ38" s="120">
        <v>500</v>
      </c>
      <c r="BK38" s="120">
        <v>500</v>
      </c>
      <c r="BL38" s="120">
        <v>500</v>
      </c>
      <c r="BM38" s="120">
        <v>500</v>
      </c>
      <c r="BN38" s="120">
        <v>500</v>
      </c>
      <c r="BO38" s="120">
        <v>500</v>
      </c>
      <c r="BP38" s="120">
        <v>500</v>
      </c>
      <c r="BQ38" s="120">
        <v>500</v>
      </c>
      <c r="BR38" s="120">
        <v>493</v>
      </c>
      <c r="BS38" s="120">
        <v>493</v>
      </c>
      <c r="BT38" s="120">
        <v>493</v>
      </c>
      <c r="BU38" s="120">
        <v>493</v>
      </c>
      <c r="BV38" s="120">
        <v>404</v>
      </c>
      <c r="BW38" s="120">
        <v>404</v>
      </c>
      <c r="BX38" s="120">
        <v>404</v>
      </c>
      <c r="BY38" s="120">
        <v>404</v>
      </c>
      <c r="BZ38" s="120">
        <v>377</v>
      </c>
      <c r="CA38" s="120">
        <v>377</v>
      </c>
      <c r="CB38" s="120">
        <v>377</v>
      </c>
      <c r="CC38" s="120">
        <v>377</v>
      </c>
      <c r="CD38" s="120">
        <v>362</v>
      </c>
      <c r="CE38" s="120">
        <v>362</v>
      </c>
      <c r="CF38" s="120">
        <v>362</v>
      </c>
      <c r="CG38" s="120">
        <v>362</v>
      </c>
      <c r="CH38" s="120">
        <v>341</v>
      </c>
      <c r="CI38" s="120">
        <v>341</v>
      </c>
      <c r="CJ38" s="120">
        <v>341</v>
      </c>
      <c r="CK38" s="120">
        <v>341</v>
      </c>
      <c r="CL38" s="120">
        <v>337</v>
      </c>
      <c r="CM38" s="120">
        <v>337</v>
      </c>
      <c r="CN38" s="120">
        <v>337</v>
      </c>
      <c r="CO38" s="120">
        <v>337</v>
      </c>
      <c r="CP38" s="120">
        <v>358</v>
      </c>
      <c r="CQ38" s="120">
        <v>358</v>
      </c>
      <c r="CR38" s="120">
        <v>358</v>
      </c>
      <c r="CS38" s="120">
        <v>358</v>
      </c>
      <c r="CT38" s="120"/>
      <c r="CU38" s="120"/>
      <c r="CV38" s="120"/>
      <c r="CW38" s="121"/>
      <c r="CX38" s="97">
        <f t="array" ref="CX38">SUMPRODUCT(B38:CW38*0.25)</f>
        <v>9744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>
        <v>6.5</v>
      </c>
      <c r="AB39" s="120"/>
      <c r="AC39" s="120">
        <v>29</v>
      </c>
      <c r="AD39" s="120"/>
      <c r="AE39" s="120"/>
      <c r="AF39" s="120">
        <v>410.8</v>
      </c>
      <c r="AG39" s="120">
        <v>652.79999999999995</v>
      </c>
      <c r="AH39" s="120">
        <v>924.2</v>
      </c>
      <c r="AI39" s="120">
        <v>609.6</v>
      </c>
      <c r="AJ39" s="120">
        <v>713</v>
      </c>
      <c r="AK39" s="120">
        <v>441.3</v>
      </c>
      <c r="AL39" s="120">
        <v>443.4</v>
      </c>
      <c r="AM39" s="120">
        <v>281.10000000000002</v>
      </c>
      <c r="AN39" s="120">
        <v>581.6</v>
      </c>
      <c r="AO39" s="120">
        <v>778.9</v>
      </c>
      <c r="AP39" s="120">
        <v>615.5</v>
      </c>
      <c r="AQ39" s="120">
        <v>864.3</v>
      </c>
      <c r="AR39" s="120">
        <v>950</v>
      </c>
      <c r="AS39" s="120">
        <v>950</v>
      </c>
      <c r="AT39" s="120">
        <v>1000</v>
      </c>
      <c r="AU39" s="120">
        <v>1000</v>
      </c>
      <c r="AV39" s="120">
        <v>1000</v>
      </c>
      <c r="AW39" s="120">
        <v>1000</v>
      </c>
      <c r="AX39" s="120">
        <v>1000</v>
      </c>
      <c r="AY39" s="120">
        <v>1000</v>
      </c>
      <c r="AZ39" s="120">
        <v>1000</v>
      </c>
      <c r="BA39" s="120">
        <v>1000</v>
      </c>
      <c r="BB39" s="120">
        <v>977.8</v>
      </c>
      <c r="BC39" s="120">
        <v>895.2</v>
      </c>
      <c r="BD39" s="120">
        <v>864.3</v>
      </c>
      <c r="BE39" s="120">
        <v>787.1</v>
      </c>
      <c r="BF39" s="120">
        <v>665.7</v>
      </c>
      <c r="BG39" s="120">
        <v>665.2</v>
      </c>
      <c r="BH39" s="120">
        <v>625.9</v>
      </c>
      <c r="BI39" s="120">
        <v>457.7</v>
      </c>
      <c r="BJ39" s="120">
        <v>684.6</v>
      </c>
      <c r="BK39" s="120">
        <v>530.9</v>
      </c>
      <c r="BL39" s="120">
        <v>667.2</v>
      </c>
      <c r="BM39" s="120">
        <v>787.3</v>
      </c>
      <c r="BN39" s="120">
        <v>439.4</v>
      </c>
      <c r="BO39" s="120">
        <v>526.5</v>
      </c>
      <c r="BP39" s="120">
        <v>474.7</v>
      </c>
      <c r="BQ39" s="120">
        <v>31.8</v>
      </c>
      <c r="BR39" s="120">
        <v>73.599999999999994</v>
      </c>
      <c r="BS39" s="120"/>
      <c r="BT39" s="120">
        <v>415.4</v>
      </c>
      <c r="BU39" s="120"/>
      <c r="BV39" s="120">
        <v>112.5</v>
      </c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6983.7000000000007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/>
      <c r="BW41" s="120"/>
      <c r="BX41" s="120"/>
      <c r="BY41" s="120"/>
      <c r="BZ41" s="120">
        <v>322.8</v>
      </c>
      <c r="CA41" s="120">
        <v>322.8</v>
      </c>
      <c r="CB41" s="120">
        <v>322.8</v>
      </c>
      <c r="CC41" s="120">
        <v>322.8</v>
      </c>
      <c r="CD41" s="120"/>
      <c r="CE41" s="120"/>
      <c r="CF41" s="120"/>
      <c r="CG41" s="120"/>
      <c r="CH41" s="120">
        <v>349.9</v>
      </c>
      <c r="CI41" s="120">
        <v>349.9</v>
      </c>
      <c r="CJ41" s="120">
        <v>349.9</v>
      </c>
      <c r="CK41" s="120">
        <v>349.9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10672.700000000004</v>
      </c>
    </row>
    <row r="42" spans="1:102" ht="30" customHeight="1" thickBot="1" x14ac:dyDescent="0.25">
      <c r="A42" s="105" t="s">
        <v>49</v>
      </c>
      <c r="B42" s="106">
        <f>SUM(B37:B41)</f>
        <v>1067</v>
      </c>
      <c r="C42" s="107">
        <f t="shared" ref="C42:BN42" si="6">SUM(C37:C41)</f>
        <v>1067</v>
      </c>
      <c r="D42" s="107">
        <f t="shared" si="6"/>
        <v>1067</v>
      </c>
      <c r="E42" s="107">
        <f t="shared" si="6"/>
        <v>1067</v>
      </c>
      <c r="F42" s="107">
        <f t="shared" si="6"/>
        <v>1048</v>
      </c>
      <c r="G42" s="107">
        <f t="shared" si="6"/>
        <v>1048</v>
      </c>
      <c r="H42" s="107">
        <f t="shared" si="6"/>
        <v>1048</v>
      </c>
      <c r="I42" s="107">
        <f t="shared" si="6"/>
        <v>1048</v>
      </c>
      <c r="J42" s="107">
        <f t="shared" si="6"/>
        <v>1042</v>
      </c>
      <c r="K42" s="107">
        <f t="shared" si="6"/>
        <v>1042</v>
      </c>
      <c r="L42" s="107">
        <f t="shared" si="6"/>
        <v>1042</v>
      </c>
      <c r="M42" s="107">
        <f t="shared" si="6"/>
        <v>1042</v>
      </c>
      <c r="N42" s="107">
        <f t="shared" si="6"/>
        <v>1041</v>
      </c>
      <c r="O42" s="107">
        <f t="shared" si="6"/>
        <v>1041</v>
      </c>
      <c r="P42" s="107">
        <f t="shared" si="6"/>
        <v>1041</v>
      </c>
      <c r="Q42" s="107">
        <f t="shared" si="6"/>
        <v>1041</v>
      </c>
      <c r="R42" s="107">
        <f t="shared" si="6"/>
        <v>1041</v>
      </c>
      <c r="S42" s="107">
        <f t="shared" si="6"/>
        <v>1041</v>
      </c>
      <c r="T42" s="107">
        <f t="shared" si="6"/>
        <v>1041</v>
      </c>
      <c r="U42" s="107">
        <f t="shared" si="6"/>
        <v>1041</v>
      </c>
      <c r="V42" s="107">
        <f t="shared" si="6"/>
        <v>1042</v>
      </c>
      <c r="W42" s="107">
        <f t="shared" si="6"/>
        <v>1042</v>
      </c>
      <c r="X42" s="107">
        <f t="shared" si="6"/>
        <v>1042</v>
      </c>
      <c r="Y42" s="107">
        <f t="shared" si="6"/>
        <v>1042</v>
      </c>
      <c r="Z42" s="107">
        <f t="shared" si="6"/>
        <v>976</v>
      </c>
      <c r="AA42" s="107">
        <f t="shared" si="6"/>
        <v>982.5</v>
      </c>
      <c r="AB42" s="107">
        <f t="shared" si="6"/>
        <v>976</v>
      </c>
      <c r="AC42" s="107">
        <f t="shared" si="6"/>
        <v>1005</v>
      </c>
      <c r="AD42" s="107">
        <f t="shared" si="6"/>
        <v>1237</v>
      </c>
      <c r="AE42" s="107">
        <f t="shared" si="6"/>
        <v>1237</v>
      </c>
      <c r="AF42" s="107">
        <f t="shared" si="6"/>
        <v>1647.8</v>
      </c>
      <c r="AG42" s="107">
        <f t="shared" si="6"/>
        <v>1889.8</v>
      </c>
      <c r="AH42" s="107">
        <f t="shared" si="6"/>
        <v>2224.1999999999998</v>
      </c>
      <c r="AI42" s="107">
        <f t="shared" si="6"/>
        <v>1909.6</v>
      </c>
      <c r="AJ42" s="107">
        <f t="shared" si="6"/>
        <v>2013</v>
      </c>
      <c r="AK42" s="107">
        <f t="shared" si="6"/>
        <v>1741.3</v>
      </c>
      <c r="AL42" s="107">
        <f t="shared" si="6"/>
        <v>1743.4</v>
      </c>
      <c r="AM42" s="107">
        <f t="shared" si="6"/>
        <v>1581.1</v>
      </c>
      <c r="AN42" s="107">
        <f t="shared" si="6"/>
        <v>1881.6</v>
      </c>
      <c r="AO42" s="107">
        <f t="shared" si="6"/>
        <v>2078.9</v>
      </c>
      <c r="AP42" s="107">
        <f t="shared" si="6"/>
        <v>1915.5</v>
      </c>
      <c r="AQ42" s="107">
        <f t="shared" si="6"/>
        <v>2164.3000000000002</v>
      </c>
      <c r="AR42" s="107">
        <f t="shared" si="6"/>
        <v>2250</v>
      </c>
      <c r="AS42" s="107">
        <f t="shared" si="6"/>
        <v>2250</v>
      </c>
      <c r="AT42" s="107">
        <f t="shared" si="6"/>
        <v>2280</v>
      </c>
      <c r="AU42" s="107">
        <f t="shared" si="6"/>
        <v>2280</v>
      </c>
      <c r="AV42" s="107">
        <f t="shared" si="6"/>
        <v>2280</v>
      </c>
      <c r="AW42" s="107">
        <f t="shared" si="6"/>
        <v>2280</v>
      </c>
      <c r="AX42" s="107">
        <f t="shared" si="6"/>
        <v>2300</v>
      </c>
      <c r="AY42" s="107">
        <f t="shared" si="6"/>
        <v>2300</v>
      </c>
      <c r="AZ42" s="107">
        <f t="shared" si="6"/>
        <v>2300</v>
      </c>
      <c r="BA42" s="107">
        <f t="shared" si="6"/>
        <v>2300</v>
      </c>
      <c r="BB42" s="107">
        <f t="shared" si="6"/>
        <v>2277.8000000000002</v>
      </c>
      <c r="BC42" s="107">
        <f t="shared" si="6"/>
        <v>2195.1999999999998</v>
      </c>
      <c r="BD42" s="107">
        <f t="shared" si="6"/>
        <v>2164.3000000000002</v>
      </c>
      <c r="BE42" s="107">
        <f t="shared" si="6"/>
        <v>2087.1</v>
      </c>
      <c r="BF42" s="107">
        <f t="shared" si="6"/>
        <v>1965.7</v>
      </c>
      <c r="BG42" s="107">
        <f t="shared" si="6"/>
        <v>1965.2</v>
      </c>
      <c r="BH42" s="107">
        <f t="shared" si="6"/>
        <v>1925.9</v>
      </c>
      <c r="BI42" s="107">
        <f t="shared" si="6"/>
        <v>1757.7</v>
      </c>
      <c r="BJ42" s="107">
        <f t="shared" si="6"/>
        <v>1984.6</v>
      </c>
      <c r="BK42" s="107">
        <f t="shared" si="6"/>
        <v>1830.9</v>
      </c>
      <c r="BL42" s="107">
        <f t="shared" si="6"/>
        <v>1967.2</v>
      </c>
      <c r="BM42" s="107">
        <f t="shared" si="6"/>
        <v>2087.3000000000002</v>
      </c>
      <c r="BN42" s="107">
        <f t="shared" si="6"/>
        <v>1739.4</v>
      </c>
      <c r="BO42" s="107">
        <f t="shared" ref="BO42:CW42" si="7">SUM(BO37:BO41)</f>
        <v>1826.5</v>
      </c>
      <c r="BP42" s="107">
        <f t="shared" si="7"/>
        <v>1774.7</v>
      </c>
      <c r="BQ42" s="107">
        <f t="shared" si="7"/>
        <v>1331.8</v>
      </c>
      <c r="BR42" s="107">
        <f t="shared" si="7"/>
        <v>1279.5999999999999</v>
      </c>
      <c r="BS42" s="107">
        <f t="shared" si="7"/>
        <v>1206</v>
      </c>
      <c r="BT42" s="107">
        <f t="shared" si="7"/>
        <v>1621.4</v>
      </c>
      <c r="BU42" s="107">
        <f t="shared" si="7"/>
        <v>1206</v>
      </c>
      <c r="BV42" s="107">
        <f t="shared" si="7"/>
        <v>694.5</v>
      </c>
      <c r="BW42" s="107">
        <f t="shared" si="7"/>
        <v>582</v>
      </c>
      <c r="BX42" s="107">
        <f t="shared" si="7"/>
        <v>582</v>
      </c>
      <c r="BY42" s="107">
        <f t="shared" si="7"/>
        <v>582</v>
      </c>
      <c r="BZ42" s="107">
        <f t="shared" si="7"/>
        <v>921.8</v>
      </c>
      <c r="CA42" s="107">
        <f t="shared" si="7"/>
        <v>921.8</v>
      </c>
      <c r="CB42" s="107">
        <f t="shared" si="7"/>
        <v>921.8</v>
      </c>
      <c r="CC42" s="107">
        <f t="shared" si="7"/>
        <v>921.8</v>
      </c>
      <c r="CD42" s="107">
        <f t="shared" si="7"/>
        <v>572</v>
      </c>
      <c r="CE42" s="107">
        <f t="shared" si="7"/>
        <v>572</v>
      </c>
      <c r="CF42" s="107">
        <f t="shared" si="7"/>
        <v>572</v>
      </c>
      <c r="CG42" s="107">
        <f t="shared" si="7"/>
        <v>572</v>
      </c>
      <c r="CH42" s="107">
        <f t="shared" si="7"/>
        <v>900.9</v>
      </c>
      <c r="CI42" s="107">
        <f t="shared" si="7"/>
        <v>900.9</v>
      </c>
      <c r="CJ42" s="107">
        <f t="shared" si="7"/>
        <v>900.9</v>
      </c>
      <c r="CK42" s="107">
        <f t="shared" si="7"/>
        <v>900.9</v>
      </c>
      <c r="CL42" s="107">
        <f t="shared" si="7"/>
        <v>1059</v>
      </c>
      <c r="CM42" s="107">
        <f t="shared" si="7"/>
        <v>1059</v>
      </c>
      <c r="CN42" s="107">
        <f t="shared" si="7"/>
        <v>1059</v>
      </c>
      <c r="CO42" s="107">
        <f t="shared" si="7"/>
        <v>1059</v>
      </c>
      <c r="CP42" s="107">
        <f t="shared" si="7"/>
        <v>1094</v>
      </c>
      <c r="CQ42" s="107">
        <f t="shared" si="7"/>
        <v>1094</v>
      </c>
      <c r="CR42" s="107">
        <f t="shared" si="7"/>
        <v>1094</v>
      </c>
      <c r="CS42" s="107">
        <f t="shared" si="7"/>
        <v>1094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33493.400000000009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>
        <v>6.5</v>
      </c>
      <c r="AB47" s="120"/>
      <c r="AC47" s="120">
        <v>29</v>
      </c>
      <c r="AD47" s="120"/>
      <c r="AE47" s="120"/>
      <c r="AF47" s="120">
        <v>410.8</v>
      </c>
      <c r="AG47" s="120">
        <v>652.79999999999995</v>
      </c>
      <c r="AH47" s="120">
        <v>924.2</v>
      </c>
      <c r="AI47" s="120">
        <v>609.6</v>
      </c>
      <c r="AJ47" s="120">
        <v>713</v>
      </c>
      <c r="AK47" s="120">
        <v>441.3</v>
      </c>
      <c r="AL47" s="120">
        <v>443.4</v>
      </c>
      <c r="AM47" s="120">
        <v>281.10000000000002</v>
      </c>
      <c r="AN47" s="120">
        <v>581.6</v>
      </c>
      <c r="AO47" s="120">
        <v>778.9</v>
      </c>
      <c r="AP47" s="120">
        <v>615.5</v>
      </c>
      <c r="AQ47" s="120">
        <v>864.3</v>
      </c>
      <c r="AR47" s="120">
        <v>950</v>
      </c>
      <c r="AS47" s="120">
        <v>950</v>
      </c>
      <c r="AT47" s="120">
        <v>1000</v>
      </c>
      <c r="AU47" s="120">
        <v>1000</v>
      </c>
      <c r="AV47" s="120">
        <v>1000</v>
      </c>
      <c r="AW47" s="120">
        <v>1000</v>
      </c>
      <c r="AX47" s="120">
        <v>1000</v>
      </c>
      <c r="AY47" s="120">
        <v>1000</v>
      </c>
      <c r="AZ47" s="120">
        <v>1000</v>
      </c>
      <c r="BA47" s="120">
        <v>1000</v>
      </c>
      <c r="BB47" s="120">
        <v>977.8</v>
      </c>
      <c r="BC47" s="120">
        <v>895.2</v>
      </c>
      <c r="BD47" s="120">
        <v>864.3</v>
      </c>
      <c r="BE47" s="120">
        <v>787.1</v>
      </c>
      <c r="BF47" s="120">
        <v>665.7</v>
      </c>
      <c r="BG47" s="120">
        <v>665.2</v>
      </c>
      <c r="BH47" s="120">
        <v>625.9</v>
      </c>
      <c r="BI47" s="120">
        <v>457.7</v>
      </c>
      <c r="BJ47" s="120">
        <v>684.6</v>
      </c>
      <c r="BK47" s="120">
        <v>530.9</v>
      </c>
      <c r="BL47" s="120">
        <v>667.2</v>
      </c>
      <c r="BM47" s="120">
        <v>787.3</v>
      </c>
      <c r="BN47" s="120">
        <v>439.4</v>
      </c>
      <c r="BO47" s="120">
        <v>526.5</v>
      </c>
      <c r="BP47" s="120">
        <v>474.7</v>
      </c>
      <c r="BQ47" s="120">
        <v>31.8</v>
      </c>
      <c r="BR47" s="120">
        <v>73.599999999999994</v>
      </c>
      <c r="BS47" s="120"/>
      <c r="BT47" s="120">
        <v>415.4</v>
      </c>
      <c r="BU47" s="120"/>
      <c r="BV47" s="120">
        <v>112.5</v>
      </c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6983.7000000000007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/>
      <c r="BW49" s="120"/>
      <c r="BX49" s="120"/>
      <c r="BY49" s="120"/>
      <c r="BZ49" s="120">
        <v>322.8</v>
      </c>
      <c r="CA49" s="120">
        <v>322.8</v>
      </c>
      <c r="CB49" s="120">
        <v>322.8</v>
      </c>
      <c r="CC49" s="120">
        <v>322.8</v>
      </c>
      <c r="CD49" s="120"/>
      <c r="CE49" s="120"/>
      <c r="CF49" s="120"/>
      <c r="CG49" s="120"/>
      <c r="CH49" s="120">
        <v>349.9</v>
      </c>
      <c r="CI49" s="120">
        <v>349.9</v>
      </c>
      <c r="CJ49" s="120">
        <v>349.9</v>
      </c>
      <c r="CK49" s="120">
        <v>349.9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10672.700000000004</v>
      </c>
    </row>
    <row r="50" spans="1:102" ht="24.95" customHeight="1" x14ac:dyDescent="0.2">
      <c r="A50" s="104" t="s">
        <v>51</v>
      </c>
      <c r="B50" s="119">
        <v>392</v>
      </c>
      <c r="C50" s="120">
        <v>392</v>
      </c>
      <c r="D50" s="120">
        <v>392</v>
      </c>
      <c r="E50" s="120">
        <v>392</v>
      </c>
      <c r="F50" s="120">
        <v>365</v>
      </c>
      <c r="G50" s="120">
        <v>365</v>
      </c>
      <c r="H50" s="120">
        <v>365</v>
      </c>
      <c r="I50" s="120">
        <v>365</v>
      </c>
      <c r="J50" s="120">
        <v>347</v>
      </c>
      <c r="K50" s="120">
        <v>347</v>
      </c>
      <c r="L50" s="120">
        <v>347</v>
      </c>
      <c r="M50" s="120">
        <v>347</v>
      </c>
      <c r="N50" s="120">
        <v>335</v>
      </c>
      <c r="O50" s="120">
        <v>335</v>
      </c>
      <c r="P50" s="120">
        <v>335</v>
      </c>
      <c r="Q50" s="120">
        <v>335</v>
      </c>
      <c r="R50" s="120">
        <v>331</v>
      </c>
      <c r="S50" s="120">
        <v>331</v>
      </c>
      <c r="T50" s="120">
        <v>331</v>
      </c>
      <c r="U50" s="120">
        <v>331</v>
      </c>
      <c r="V50" s="120">
        <v>348</v>
      </c>
      <c r="W50" s="120">
        <v>348</v>
      </c>
      <c r="X50" s="120">
        <v>348</v>
      </c>
      <c r="Y50" s="120">
        <v>348</v>
      </c>
      <c r="Z50" s="120">
        <v>383</v>
      </c>
      <c r="AA50" s="120">
        <v>383</v>
      </c>
      <c r="AB50" s="120">
        <v>383</v>
      </c>
      <c r="AC50" s="120">
        <v>383</v>
      </c>
      <c r="AD50" s="120">
        <v>422</v>
      </c>
      <c r="AE50" s="120">
        <v>422</v>
      </c>
      <c r="AF50" s="120">
        <v>422</v>
      </c>
      <c r="AG50" s="120">
        <v>422</v>
      </c>
      <c r="AH50" s="120">
        <v>443</v>
      </c>
      <c r="AI50" s="120">
        <v>443</v>
      </c>
      <c r="AJ50" s="120">
        <v>443</v>
      </c>
      <c r="AK50" s="120">
        <v>443</v>
      </c>
      <c r="AL50" s="120">
        <v>437</v>
      </c>
      <c r="AM50" s="120">
        <v>437</v>
      </c>
      <c r="AN50" s="120">
        <v>437</v>
      </c>
      <c r="AO50" s="120">
        <v>437</v>
      </c>
      <c r="AP50" s="120">
        <v>426</v>
      </c>
      <c r="AQ50" s="120">
        <v>426</v>
      </c>
      <c r="AR50" s="120">
        <v>426</v>
      </c>
      <c r="AS50" s="120">
        <v>426</v>
      </c>
      <c r="AT50" s="120">
        <v>438</v>
      </c>
      <c r="AU50" s="120">
        <v>438</v>
      </c>
      <c r="AV50" s="120">
        <v>438</v>
      </c>
      <c r="AW50" s="120">
        <v>438</v>
      </c>
      <c r="AX50" s="120">
        <v>450</v>
      </c>
      <c r="AY50" s="120">
        <v>450</v>
      </c>
      <c r="AZ50" s="120">
        <v>450</v>
      </c>
      <c r="BA50" s="120">
        <v>450</v>
      </c>
      <c r="BB50" s="120">
        <v>444</v>
      </c>
      <c r="BC50" s="120">
        <v>444</v>
      </c>
      <c r="BD50" s="120">
        <v>444</v>
      </c>
      <c r="BE50" s="120">
        <v>444</v>
      </c>
      <c r="BF50" s="120">
        <v>440</v>
      </c>
      <c r="BG50" s="120">
        <v>440</v>
      </c>
      <c r="BH50" s="120">
        <v>440</v>
      </c>
      <c r="BI50" s="120">
        <v>440</v>
      </c>
      <c r="BJ50" s="120">
        <v>447</v>
      </c>
      <c r="BK50" s="120">
        <v>447</v>
      </c>
      <c r="BL50" s="120">
        <v>447</v>
      </c>
      <c r="BM50" s="120">
        <v>447</v>
      </c>
      <c r="BN50" s="120">
        <v>492</v>
      </c>
      <c r="BO50" s="120">
        <v>492</v>
      </c>
      <c r="BP50" s="120">
        <v>492</v>
      </c>
      <c r="BQ50" s="120">
        <v>492</v>
      </c>
      <c r="BR50" s="120">
        <v>548</v>
      </c>
      <c r="BS50" s="120">
        <v>548</v>
      </c>
      <c r="BT50" s="120">
        <v>548</v>
      </c>
      <c r="BU50" s="120">
        <v>548</v>
      </c>
      <c r="BV50" s="120">
        <v>572</v>
      </c>
      <c r="BW50" s="120">
        <v>572</v>
      </c>
      <c r="BX50" s="120">
        <v>572</v>
      </c>
      <c r="BY50" s="120">
        <v>572</v>
      </c>
      <c r="BZ50" s="120">
        <v>566</v>
      </c>
      <c r="CA50" s="120">
        <v>566</v>
      </c>
      <c r="CB50" s="120">
        <v>566</v>
      </c>
      <c r="CC50" s="120">
        <v>566</v>
      </c>
      <c r="CD50" s="120">
        <v>529</v>
      </c>
      <c r="CE50" s="120">
        <v>529</v>
      </c>
      <c r="CF50" s="120">
        <v>529</v>
      </c>
      <c r="CG50" s="120">
        <v>529</v>
      </c>
      <c r="CH50" s="120">
        <v>484</v>
      </c>
      <c r="CI50" s="120">
        <v>484</v>
      </c>
      <c r="CJ50" s="120">
        <v>484</v>
      </c>
      <c r="CK50" s="120">
        <v>484</v>
      </c>
      <c r="CL50" s="120">
        <v>441</v>
      </c>
      <c r="CM50" s="120">
        <v>441</v>
      </c>
      <c r="CN50" s="120">
        <v>441</v>
      </c>
      <c r="CO50" s="120">
        <v>441</v>
      </c>
      <c r="CP50" s="120">
        <v>386</v>
      </c>
      <c r="CQ50" s="120">
        <v>386</v>
      </c>
      <c r="CR50" s="120">
        <v>386</v>
      </c>
      <c r="CS50" s="120">
        <v>386</v>
      </c>
      <c r="CT50" s="122"/>
      <c r="CU50" s="122"/>
      <c r="CV50" s="122"/>
      <c r="CW50" s="121"/>
      <c r="CX50" s="97">
        <f t="array" ref="CX50">SUMPRODUCT(B50:CW50*0.25)</f>
        <v>10466</v>
      </c>
    </row>
    <row r="51" spans="1:102" ht="30" customHeight="1" thickBot="1" x14ac:dyDescent="0.25">
      <c r="A51" s="105" t="s">
        <v>52</v>
      </c>
      <c r="B51" s="106">
        <f>SUM(B45:B50)</f>
        <v>892</v>
      </c>
      <c r="C51" s="107">
        <f t="shared" ref="C51:BN51" si="8">SUM(C45:C50)</f>
        <v>892</v>
      </c>
      <c r="D51" s="107">
        <f t="shared" si="8"/>
        <v>892</v>
      </c>
      <c r="E51" s="107">
        <f t="shared" si="8"/>
        <v>892</v>
      </c>
      <c r="F51" s="107">
        <f t="shared" si="8"/>
        <v>865</v>
      </c>
      <c r="G51" s="107">
        <f t="shared" si="8"/>
        <v>865</v>
      </c>
      <c r="H51" s="107">
        <f t="shared" si="8"/>
        <v>865</v>
      </c>
      <c r="I51" s="107">
        <f t="shared" si="8"/>
        <v>865</v>
      </c>
      <c r="J51" s="107">
        <f t="shared" si="8"/>
        <v>847</v>
      </c>
      <c r="K51" s="107">
        <f t="shared" si="8"/>
        <v>847</v>
      </c>
      <c r="L51" s="107">
        <f t="shared" si="8"/>
        <v>847</v>
      </c>
      <c r="M51" s="107">
        <f t="shared" si="8"/>
        <v>847</v>
      </c>
      <c r="N51" s="107">
        <f t="shared" si="8"/>
        <v>835</v>
      </c>
      <c r="O51" s="107">
        <f t="shared" si="8"/>
        <v>835</v>
      </c>
      <c r="P51" s="107">
        <f t="shared" si="8"/>
        <v>835</v>
      </c>
      <c r="Q51" s="107">
        <f t="shared" si="8"/>
        <v>835</v>
      </c>
      <c r="R51" s="107">
        <f t="shared" si="8"/>
        <v>831</v>
      </c>
      <c r="S51" s="107">
        <f t="shared" si="8"/>
        <v>831</v>
      </c>
      <c r="T51" s="107">
        <f t="shared" si="8"/>
        <v>831</v>
      </c>
      <c r="U51" s="107">
        <f t="shared" si="8"/>
        <v>831</v>
      </c>
      <c r="V51" s="107">
        <f t="shared" si="8"/>
        <v>848</v>
      </c>
      <c r="W51" s="107">
        <f t="shared" si="8"/>
        <v>848</v>
      </c>
      <c r="X51" s="107">
        <f t="shared" si="8"/>
        <v>848</v>
      </c>
      <c r="Y51" s="107">
        <f t="shared" si="8"/>
        <v>848</v>
      </c>
      <c r="Z51" s="107">
        <f t="shared" si="8"/>
        <v>883</v>
      </c>
      <c r="AA51" s="107">
        <f t="shared" si="8"/>
        <v>889.5</v>
      </c>
      <c r="AB51" s="107">
        <f t="shared" si="8"/>
        <v>883</v>
      </c>
      <c r="AC51" s="107">
        <f t="shared" si="8"/>
        <v>912</v>
      </c>
      <c r="AD51" s="107">
        <f t="shared" si="8"/>
        <v>922</v>
      </c>
      <c r="AE51" s="107">
        <f t="shared" si="8"/>
        <v>922</v>
      </c>
      <c r="AF51" s="107">
        <f t="shared" si="8"/>
        <v>1332.8</v>
      </c>
      <c r="AG51" s="107">
        <f t="shared" si="8"/>
        <v>1574.8</v>
      </c>
      <c r="AH51" s="107">
        <f t="shared" si="8"/>
        <v>1867.2</v>
      </c>
      <c r="AI51" s="107">
        <f t="shared" si="8"/>
        <v>1552.6</v>
      </c>
      <c r="AJ51" s="107">
        <f t="shared" si="8"/>
        <v>1656</v>
      </c>
      <c r="AK51" s="107">
        <f t="shared" si="8"/>
        <v>1384.3</v>
      </c>
      <c r="AL51" s="107">
        <f t="shared" si="8"/>
        <v>1380.4</v>
      </c>
      <c r="AM51" s="107">
        <f t="shared" si="8"/>
        <v>1218.0999999999999</v>
      </c>
      <c r="AN51" s="107">
        <f t="shared" si="8"/>
        <v>1518.6</v>
      </c>
      <c r="AO51" s="107">
        <f t="shared" si="8"/>
        <v>1715.9</v>
      </c>
      <c r="AP51" s="107">
        <f t="shared" si="8"/>
        <v>1541.5</v>
      </c>
      <c r="AQ51" s="107">
        <f t="shared" si="8"/>
        <v>1790.3</v>
      </c>
      <c r="AR51" s="107">
        <f t="shared" si="8"/>
        <v>1876</v>
      </c>
      <c r="AS51" s="107">
        <f t="shared" si="8"/>
        <v>1876</v>
      </c>
      <c r="AT51" s="107">
        <f t="shared" si="8"/>
        <v>1938</v>
      </c>
      <c r="AU51" s="107">
        <f t="shared" si="8"/>
        <v>1938</v>
      </c>
      <c r="AV51" s="107">
        <f t="shared" si="8"/>
        <v>1938</v>
      </c>
      <c r="AW51" s="107">
        <f t="shared" si="8"/>
        <v>1938</v>
      </c>
      <c r="AX51" s="107">
        <f t="shared" si="8"/>
        <v>1950</v>
      </c>
      <c r="AY51" s="107">
        <f t="shared" si="8"/>
        <v>1950</v>
      </c>
      <c r="AZ51" s="107">
        <f t="shared" si="8"/>
        <v>1950</v>
      </c>
      <c r="BA51" s="107">
        <f t="shared" si="8"/>
        <v>1950</v>
      </c>
      <c r="BB51" s="107">
        <f t="shared" si="8"/>
        <v>1921.8</v>
      </c>
      <c r="BC51" s="107">
        <f t="shared" si="8"/>
        <v>1839.2</v>
      </c>
      <c r="BD51" s="107">
        <f t="shared" si="8"/>
        <v>1808.3</v>
      </c>
      <c r="BE51" s="107">
        <f t="shared" si="8"/>
        <v>1731.1</v>
      </c>
      <c r="BF51" s="107">
        <f t="shared" si="8"/>
        <v>1605.7</v>
      </c>
      <c r="BG51" s="107">
        <f t="shared" si="8"/>
        <v>1605.2</v>
      </c>
      <c r="BH51" s="107">
        <f t="shared" si="8"/>
        <v>1565.9</v>
      </c>
      <c r="BI51" s="107">
        <f t="shared" si="8"/>
        <v>1397.7</v>
      </c>
      <c r="BJ51" s="107">
        <f t="shared" si="8"/>
        <v>1631.6</v>
      </c>
      <c r="BK51" s="107">
        <f t="shared" si="8"/>
        <v>1477.9</v>
      </c>
      <c r="BL51" s="107">
        <f t="shared" si="8"/>
        <v>1614.2</v>
      </c>
      <c r="BM51" s="107">
        <f t="shared" si="8"/>
        <v>1734.3</v>
      </c>
      <c r="BN51" s="107">
        <f t="shared" si="8"/>
        <v>1431.4</v>
      </c>
      <c r="BO51" s="107">
        <f t="shared" ref="BO51:CW51" si="9">SUM(BO45:BO50)</f>
        <v>1518.5</v>
      </c>
      <c r="BP51" s="107">
        <f t="shared" si="9"/>
        <v>1466.7</v>
      </c>
      <c r="BQ51" s="107">
        <f t="shared" si="9"/>
        <v>1023.8</v>
      </c>
      <c r="BR51" s="107">
        <f t="shared" si="9"/>
        <v>1121.5999999999999</v>
      </c>
      <c r="BS51" s="107">
        <f t="shared" si="9"/>
        <v>1048</v>
      </c>
      <c r="BT51" s="107">
        <f t="shared" si="9"/>
        <v>1463.4</v>
      </c>
      <c r="BU51" s="107">
        <f t="shared" si="9"/>
        <v>1048</v>
      </c>
      <c r="BV51" s="107">
        <f t="shared" si="9"/>
        <v>684.5</v>
      </c>
      <c r="BW51" s="107">
        <f t="shared" si="9"/>
        <v>572</v>
      </c>
      <c r="BX51" s="107">
        <f t="shared" si="9"/>
        <v>572</v>
      </c>
      <c r="BY51" s="107">
        <f t="shared" si="9"/>
        <v>572</v>
      </c>
      <c r="BZ51" s="107">
        <f t="shared" si="9"/>
        <v>888.8</v>
      </c>
      <c r="CA51" s="107">
        <f t="shared" si="9"/>
        <v>888.8</v>
      </c>
      <c r="CB51" s="107">
        <f t="shared" si="9"/>
        <v>888.8</v>
      </c>
      <c r="CC51" s="107">
        <f t="shared" si="9"/>
        <v>888.8</v>
      </c>
      <c r="CD51" s="107">
        <f t="shared" si="9"/>
        <v>529</v>
      </c>
      <c r="CE51" s="107">
        <f t="shared" si="9"/>
        <v>529</v>
      </c>
      <c r="CF51" s="107">
        <f t="shared" si="9"/>
        <v>529</v>
      </c>
      <c r="CG51" s="107">
        <f t="shared" si="9"/>
        <v>529</v>
      </c>
      <c r="CH51" s="107">
        <f t="shared" si="9"/>
        <v>833.9</v>
      </c>
      <c r="CI51" s="107">
        <f t="shared" si="9"/>
        <v>833.9</v>
      </c>
      <c r="CJ51" s="107">
        <f t="shared" si="9"/>
        <v>833.9</v>
      </c>
      <c r="CK51" s="107">
        <f t="shared" si="9"/>
        <v>833.9</v>
      </c>
      <c r="CL51" s="107">
        <f t="shared" si="9"/>
        <v>941</v>
      </c>
      <c r="CM51" s="107">
        <f t="shared" si="9"/>
        <v>941</v>
      </c>
      <c r="CN51" s="107">
        <f t="shared" si="9"/>
        <v>941</v>
      </c>
      <c r="CO51" s="107">
        <f t="shared" si="9"/>
        <v>941</v>
      </c>
      <c r="CP51" s="107">
        <f t="shared" si="9"/>
        <v>886</v>
      </c>
      <c r="CQ51" s="107">
        <f t="shared" si="9"/>
        <v>886</v>
      </c>
      <c r="CR51" s="107">
        <f t="shared" si="9"/>
        <v>886</v>
      </c>
      <c r="CS51" s="107">
        <f t="shared" si="9"/>
        <v>886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28122.400000000005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7169.058</v>
      </c>
      <c r="C54" s="107">
        <f t="shared" ref="C54:BN54" si="12">C18+C28+C42</f>
        <v>7081.9579999999996</v>
      </c>
      <c r="D54" s="107">
        <f t="shared" si="12"/>
        <v>7025.4539999999997</v>
      </c>
      <c r="E54" s="107">
        <f t="shared" si="12"/>
        <v>6968.2270000000008</v>
      </c>
      <c r="F54" s="107">
        <f t="shared" si="12"/>
        <v>6875.6929999999993</v>
      </c>
      <c r="G54" s="107">
        <f t="shared" si="12"/>
        <v>6813.9269999999997</v>
      </c>
      <c r="H54" s="107">
        <f t="shared" si="12"/>
        <v>6764.6409999999996</v>
      </c>
      <c r="I54" s="107">
        <f t="shared" si="12"/>
        <v>6725.3009999999995</v>
      </c>
      <c r="J54" s="107">
        <f t="shared" si="12"/>
        <v>6649.7889999999998</v>
      </c>
      <c r="K54" s="107">
        <f t="shared" si="12"/>
        <v>6631.5920000000006</v>
      </c>
      <c r="L54" s="107">
        <f t="shared" si="12"/>
        <v>6598.8090000000002</v>
      </c>
      <c r="M54" s="107">
        <f t="shared" si="12"/>
        <v>6570.35</v>
      </c>
      <c r="N54" s="107">
        <f t="shared" si="12"/>
        <v>6539.5450000000001</v>
      </c>
      <c r="O54" s="107">
        <f t="shared" si="12"/>
        <v>6522.2260000000006</v>
      </c>
      <c r="P54" s="107">
        <f t="shared" si="12"/>
        <v>6508.0810000000001</v>
      </c>
      <c r="Q54" s="107">
        <f t="shared" si="12"/>
        <v>6504.4619999999995</v>
      </c>
      <c r="R54" s="107">
        <f t="shared" si="12"/>
        <v>6507.0190000000002</v>
      </c>
      <c r="S54" s="107">
        <f t="shared" si="12"/>
        <v>6524.7950000000001</v>
      </c>
      <c r="T54" s="107">
        <f t="shared" si="12"/>
        <v>6544.7000000000007</v>
      </c>
      <c r="U54" s="107">
        <f t="shared" si="12"/>
        <v>6578.2629999999999</v>
      </c>
      <c r="V54" s="107">
        <f t="shared" si="12"/>
        <v>6556.9439999999995</v>
      </c>
      <c r="W54" s="107">
        <f t="shared" si="12"/>
        <v>6588.357</v>
      </c>
      <c r="X54" s="107">
        <f t="shared" si="12"/>
        <v>6637.848</v>
      </c>
      <c r="Y54" s="107">
        <f t="shared" si="12"/>
        <v>6664.86</v>
      </c>
      <c r="Z54" s="107">
        <f t="shared" si="12"/>
        <v>6796.6140000000005</v>
      </c>
      <c r="AA54" s="107">
        <f t="shared" si="12"/>
        <v>6905.0079999999998</v>
      </c>
      <c r="AB54" s="107">
        <f t="shared" si="12"/>
        <v>7033.2659999999996</v>
      </c>
      <c r="AC54" s="107">
        <f t="shared" si="12"/>
        <v>7190.6139999999996</v>
      </c>
      <c r="AD54" s="107">
        <f t="shared" si="12"/>
        <v>7540.7120000000004</v>
      </c>
      <c r="AE54" s="107">
        <f t="shared" si="12"/>
        <v>7665.0680000000002</v>
      </c>
      <c r="AF54" s="107">
        <f t="shared" si="12"/>
        <v>8174.2100000000009</v>
      </c>
      <c r="AG54" s="107">
        <f t="shared" si="12"/>
        <v>8528.0259999999998</v>
      </c>
      <c r="AH54" s="107">
        <f t="shared" si="12"/>
        <v>9028.2439999999988</v>
      </c>
      <c r="AI54" s="107">
        <f t="shared" si="12"/>
        <v>8817.1350000000002</v>
      </c>
      <c r="AJ54" s="107">
        <f t="shared" si="12"/>
        <v>8979.0639999999985</v>
      </c>
      <c r="AK54" s="107">
        <f t="shared" si="12"/>
        <v>8801.1980000000003</v>
      </c>
      <c r="AL54" s="107">
        <f t="shared" si="12"/>
        <v>8886.344000000001</v>
      </c>
      <c r="AM54" s="107">
        <f t="shared" si="12"/>
        <v>8740.7800000000007</v>
      </c>
      <c r="AN54" s="107">
        <f t="shared" si="12"/>
        <v>9123.9070000000011</v>
      </c>
      <c r="AO54" s="107">
        <f t="shared" si="12"/>
        <v>9371.4320000000007</v>
      </c>
      <c r="AP54" s="107">
        <f t="shared" si="12"/>
        <v>9510.268</v>
      </c>
      <c r="AQ54" s="107">
        <f t="shared" si="12"/>
        <v>9772.3119999999999</v>
      </c>
      <c r="AR54" s="107">
        <f t="shared" si="12"/>
        <v>9955.8149999999987</v>
      </c>
      <c r="AS54" s="107">
        <f t="shared" si="12"/>
        <v>10041.984</v>
      </c>
      <c r="AT54" s="107">
        <f t="shared" si="12"/>
        <v>10237.521000000001</v>
      </c>
      <c r="AU54" s="107">
        <f t="shared" si="12"/>
        <v>10360.923000000001</v>
      </c>
      <c r="AV54" s="107">
        <f t="shared" si="12"/>
        <v>10491.517</v>
      </c>
      <c r="AW54" s="107">
        <f t="shared" si="12"/>
        <v>10553.467000000001</v>
      </c>
      <c r="AX54" s="107">
        <f t="shared" si="12"/>
        <v>10640.808000000001</v>
      </c>
      <c r="AY54" s="107">
        <f t="shared" si="12"/>
        <v>10718.352999999999</v>
      </c>
      <c r="AZ54" s="107">
        <f t="shared" si="12"/>
        <v>10720.487999999999</v>
      </c>
      <c r="BA54" s="107">
        <f t="shared" si="12"/>
        <v>10705.558000000001</v>
      </c>
      <c r="BB54" s="107">
        <f t="shared" si="12"/>
        <v>10670.853000000003</v>
      </c>
      <c r="BC54" s="107">
        <f t="shared" si="12"/>
        <v>10631.036</v>
      </c>
      <c r="BD54" s="107">
        <f t="shared" si="12"/>
        <v>10593.130999999998</v>
      </c>
      <c r="BE54" s="107">
        <f t="shared" si="12"/>
        <v>10502.120999999999</v>
      </c>
      <c r="BF54" s="107">
        <f t="shared" si="12"/>
        <v>10366.153000000002</v>
      </c>
      <c r="BG54" s="107">
        <f t="shared" si="12"/>
        <v>10242.402</v>
      </c>
      <c r="BH54" s="107">
        <f t="shared" si="12"/>
        <v>10153.736999999999</v>
      </c>
      <c r="BI54" s="107">
        <f t="shared" si="12"/>
        <v>9952.6450000000004</v>
      </c>
      <c r="BJ54" s="107">
        <f t="shared" si="12"/>
        <v>10026.410999999998</v>
      </c>
      <c r="BK54" s="107">
        <f t="shared" si="12"/>
        <v>9866.5540000000001</v>
      </c>
      <c r="BL54" s="107">
        <f t="shared" si="12"/>
        <v>9965.5</v>
      </c>
      <c r="BM54" s="107">
        <f t="shared" si="12"/>
        <v>10099.223</v>
      </c>
      <c r="BN54" s="107">
        <f t="shared" si="12"/>
        <v>9815.52</v>
      </c>
      <c r="BO54" s="107">
        <f t="shared" ref="BO54:CX54" si="13">BO18+BO28+BO42</f>
        <v>9923.7690000000002</v>
      </c>
      <c r="BP54" s="107">
        <f t="shared" si="13"/>
        <v>9901.3279999999995</v>
      </c>
      <c r="BQ54" s="107">
        <f t="shared" si="13"/>
        <v>9477.6139999999996</v>
      </c>
      <c r="BR54" s="107">
        <f t="shared" si="13"/>
        <v>9436.9570000000003</v>
      </c>
      <c r="BS54" s="107">
        <f t="shared" si="13"/>
        <v>9384.5070000000014</v>
      </c>
      <c r="BT54" s="107">
        <f t="shared" si="13"/>
        <v>9722.6679999999997</v>
      </c>
      <c r="BU54" s="107">
        <f t="shared" si="13"/>
        <v>9285.9860000000008</v>
      </c>
      <c r="BV54" s="107">
        <f t="shared" si="13"/>
        <v>8835.6470000000008</v>
      </c>
      <c r="BW54" s="107">
        <f t="shared" si="13"/>
        <v>8734.0789999999997</v>
      </c>
      <c r="BX54" s="107">
        <f t="shared" si="13"/>
        <v>8712.630000000001</v>
      </c>
      <c r="BY54" s="107">
        <f t="shared" si="13"/>
        <v>8723.5079999999998</v>
      </c>
      <c r="BZ54" s="107">
        <f t="shared" si="13"/>
        <v>9069.0720000000001</v>
      </c>
      <c r="CA54" s="107">
        <f t="shared" si="13"/>
        <v>9080.4509999999991</v>
      </c>
      <c r="CB54" s="107">
        <f t="shared" si="13"/>
        <v>9080.6229999999996</v>
      </c>
      <c r="CC54" s="107">
        <f t="shared" si="13"/>
        <v>9133.2619999999988</v>
      </c>
      <c r="CD54" s="107">
        <f t="shared" si="13"/>
        <v>8705.387999999999</v>
      </c>
      <c r="CE54" s="107">
        <f t="shared" si="13"/>
        <v>8645.33</v>
      </c>
      <c r="CF54" s="107">
        <f t="shared" si="13"/>
        <v>8572.7819999999992</v>
      </c>
      <c r="CG54" s="107">
        <f t="shared" si="13"/>
        <v>8503.1450000000004</v>
      </c>
      <c r="CH54" s="107">
        <f t="shared" si="13"/>
        <v>8658.8269999999993</v>
      </c>
      <c r="CI54" s="107">
        <f t="shared" si="13"/>
        <v>8572.1659999999993</v>
      </c>
      <c r="CJ54" s="107">
        <f t="shared" si="13"/>
        <v>8468.5139999999992</v>
      </c>
      <c r="CK54" s="107">
        <f t="shared" si="13"/>
        <v>8362.3469999999998</v>
      </c>
      <c r="CL54" s="107">
        <f t="shared" si="13"/>
        <v>8344.268</v>
      </c>
      <c r="CM54" s="107">
        <f t="shared" si="13"/>
        <v>8232.5600000000013</v>
      </c>
      <c r="CN54" s="107">
        <f t="shared" si="13"/>
        <v>8128.58</v>
      </c>
      <c r="CO54" s="107">
        <f t="shared" si="13"/>
        <v>8033.6580000000004</v>
      </c>
      <c r="CP54" s="107">
        <f t="shared" si="13"/>
        <v>7886.6350000000002</v>
      </c>
      <c r="CQ54" s="107">
        <f t="shared" si="13"/>
        <v>7780.1610000000001</v>
      </c>
      <c r="CR54" s="107">
        <f t="shared" si="13"/>
        <v>7691.1229999999996</v>
      </c>
      <c r="CS54" s="107">
        <f t="shared" si="13"/>
        <v>7608.1440000000002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204855.88750000001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-325</v>
      </c>
      <c r="C5" s="25">
        <v>-259.5</v>
      </c>
      <c r="D5" s="25">
        <v>-457.9</v>
      </c>
      <c r="E5" s="25">
        <v>-543.79999999999995</v>
      </c>
      <c r="F5" s="25">
        <v>-335.6</v>
      </c>
      <c r="G5" s="25">
        <v>-267.60000000000002</v>
      </c>
      <c r="H5" s="25">
        <v>-236.70000000000005</v>
      </c>
      <c r="I5" s="25">
        <v>-377.20000000000005</v>
      </c>
      <c r="J5" s="25">
        <v>-590.29999999999995</v>
      </c>
      <c r="K5" s="25">
        <v>-660.3</v>
      </c>
      <c r="L5" s="25">
        <v>-621.5</v>
      </c>
      <c r="M5" s="25">
        <v>-601.59999999999991</v>
      </c>
      <c r="N5" s="25">
        <v>-542.20000000000005</v>
      </c>
      <c r="O5" s="25">
        <v>-540.40000000000009</v>
      </c>
      <c r="P5" s="25">
        <v>-490.79999999999995</v>
      </c>
      <c r="Q5" s="25">
        <v>-499.29999999999995</v>
      </c>
      <c r="R5" s="25">
        <v>-403.6</v>
      </c>
      <c r="S5" s="25">
        <v>-483.4</v>
      </c>
      <c r="T5" s="25">
        <v>-440.79999999999995</v>
      </c>
      <c r="U5" s="25">
        <v>-373.9</v>
      </c>
      <c r="V5" s="25">
        <v>-152.5</v>
      </c>
      <c r="W5" s="25">
        <v>-83.200000000000045</v>
      </c>
      <c r="X5" s="25">
        <v>-19.600000000000023</v>
      </c>
      <c r="Y5" s="25">
        <v>173.8</v>
      </c>
      <c r="Z5" s="25">
        <v>285.2</v>
      </c>
      <c r="AA5" s="25">
        <v>506.5</v>
      </c>
      <c r="AB5" s="25">
        <v>499.9</v>
      </c>
      <c r="AC5" s="25">
        <v>529</v>
      </c>
      <c r="AD5" s="25">
        <v>263.89999999999998</v>
      </c>
      <c r="AE5" s="25">
        <v>481.3</v>
      </c>
      <c r="AF5" s="25">
        <v>910.8</v>
      </c>
      <c r="AG5" s="25">
        <v>1152.8</v>
      </c>
      <c r="AH5" s="25">
        <v>1424.2</v>
      </c>
      <c r="AI5" s="25">
        <v>1109.5999999999999</v>
      </c>
      <c r="AJ5" s="25">
        <v>1213</v>
      </c>
      <c r="AK5" s="25">
        <v>941.3</v>
      </c>
      <c r="AL5" s="25">
        <v>943.4</v>
      </c>
      <c r="AM5" s="25">
        <v>781.1</v>
      </c>
      <c r="AN5" s="25">
        <v>1081.5999999999999</v>
      </c>
      <c r="AO5" s="25">
        <v>1278.9000000000001</v>
      </c>
      <c r="AP5" s="25">
        <v>1115.5</v>
      </c>
      <c r="AQ5" s="25">
        <v>1364.3</v>
      </c>
      <c r="AR5" s="25">
        <v>1450</v>
      </c>
      <c r="AS5" s="25">
        <v>1450</v>
      </c>
      <c r="AT5" s="25">
        <v>1500</v>
      </c>
      <c r="AU5" s="25">
        <v>1500</v>
      </c>
      <c r="AV5" s="25">
        <v>1500</v>
      </c>
      <c r="AW5" s="25">
        <v>1500</v>
      </c>
      <c r="AX5" s="25">
        <v>1500</v>
      </c>
      <c r="AY5" s="25">
        <v>1500</v>
      </c>
      <c r="AZ5" s="25">
        <v>1500</v>
      </c>
      <c r="BA5" s="25">
        <v>1500</v>
      </c>
      <c r="BB5" s="25">
        <v>1477.8</v>
      </c>
      <c r="BC5" s="25">
        <v>1395.2</v>
      </c>
      <c r="BD5" s="25">
        <v>1364.3</v>
      </c>
      <c r="BE5" s="25">
        <v>1287.0999999999999</v>
      </c>
      <c r="BF5" s="25">
        <v>1165.7</v>
      </c>
      <c r="BG5" s="25">
        <v>1165.2</v>
      </c>
      <c r="BH5" s="25">
        <v>1125.9000000000001</v>
      </c>
      <c r="BI5" s="25">
        <v>957.7</v>
      </c>
      <c r="BJ5" s="25">
        <v>1184.5999999999999</v>
      </c>
      <c r="BK5" s="25">
        <v>1030.9000000000001</v>
      </c>
      <c r="BL5" s="25">
        <v>1167.2</v>
      </c>
      <c r="BM5" s="25">
        <v>1287.3</v>
      </c>
      <c r="BN5" s="25">
        <v>939.4</v>
      </c>
      <c r="BO5" s="25">
        <v>1026.5</v>
      </c>
      <c r="BP5" s="25">
        <v>974.7</v>
      </c>
      <c r="BQ5" s="25">
        <v>531.79999999999995</v>
      </c>
      <c r="BR5" s="25">
        <v>573.6</v>
      </c>
      <c r="BS5" s="25">
        <v>229.10000000000002</v>
      </c>
      <c r="BT5" s="25">
        <v>915.4</v>
      </c>
      <c r="BU5" s="25">
        <v>270.10000000000002</v>
      </c>
      <c r="BV5" s="25">
        <v>37.700000000000003</v>
      </c>
      <c r="BW5" s="25">
        <v>-512</v>
      </c>
      <c r="BX5" s="25">
        <v>-561.4</v>
      </c>
      <c r="BY5" s="25">
        <v>-686.69999999999993</v>
      </c>
      <c r="BZ5" s="25">
        <v>-762.10000000000014</v>
      </c>
      <c r="CA5" s="25">
        <v>-728.5</v>
      </c>
      <c r="CB5" s="25">
        <v>-745.90000000000009</v>
      </c>
      <c r="CC5" s="25">
        <v>-808.40000000000009</v>
      </c>
      <c r="CD5" s="25">
        <v>-699.2</v>
      </c>
      <c r="CE5" s="25">
        <v>-688</v>
      </c>
      <c r="CF5" s="25">
        <v>-640.70000000000005</v>
      </c>
      <c r="CG5" s="25">
        <v>-613.70000000000005</v>
      </c>
      <c r="CH5" s="25">
        <v>-539.1</v>
      </c>
      <c r="CI5" s="25">
        <v>-644</v>
      </c>
      <c r="CJ5" s="25">
        <v>-569.4</v>
      </c>
      <c r="CK5" s="25">
        <v>-493.80000000000007</v>
      </c>
      <c r="CL5" s="25">
        <v>-343.9</v>
      </c>
      <c r="CM5" s="25">
        <v>-414.29999999999995</v>
      </c>
      <c r="CN5" s="25">
        <v>-396.79999999999995</v>
      </c>
      <c r="CO5" s="25">
        <v>-319.70000000000005</v>
      </c>
      <c r="CP5" s="25">
        <v>-256.60000000000002</v>
      </c>
      <c r="CQ5" s="25">
        <v>-468.9</v>
      </c>
      <c r="CR5" s="25">
        <v>-449.20000000000005</v>
      </c>
      <c r="CS5" s="25">
        <v>-367.9</v>
      </c>
      <c r="CT5" s="26"/>
      <c r="CU5" s="26"/>
      <c r="CV5" s="26"/>
      <c r="CW5" s="27"/>
      <c r="CX5" s="132">
        <f t="array" ref="CX5">SUMPRODUCT(B5:CW5*0.25)</f>
        <v>7261.6000000000013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185</v>
      </c>
      <c r="C8" s="138">
        <v>178.23</v>
      </c>
      <c r="D8" s="138">
        <v>168.62</v>
      </c>
      <c r="E8" s="138">
        <v>159</v>
      </c>
      <c r="F8" s="138">
        <v>166.11</v>
      </c>
      <c r="G8" s="138">
        <v>162.91</v>
      </c>
      <c r="H8" s="138">
        <v>162.11000000000001</v>
      </c>
      <c r="I8" s="138">
        <v>158.27000000000001</v>
      </c>
      <c r="J8" s="138">
        <v>158.91</v>
      </c>
      <c r="K8" s="138">
        <v>154.99</v>
      </c>
      <c r="L8" s="138">
        <v>151.5</v>
      </c>
      <c r="M8" s="138">
        <v>149.53</v>
      </c>
      <c r="N8" s="138">
        <v>150.41</v>
      </c>
      <c r="O8" s="138">
        <v>147.27000000000001</v>
      </c>
      <c r="P8" s="138">
        <v>148.88999999999999</v>
      </c>
      <c r="Q8" s="138">
        <v>146.97</v>
      </c>
      <c r="R8" s="138">
        <v>145.9</v>
      </c>
      <c r="S8" s="138">
        <v>147.1</v>
      </c>
      <c r="T8" s="138">
        <v>149.56</v>
      </c>
      <c r="U8" s="138">
        <v>151.6</v>
      </c>
      <c r="V8" s="138">
        <v>152.08000000000001</v>
      </c>
      <c r="W8" s="138">
        <v>157.94999999999999</v>
      </c>
      <c r="X8" s="138">
        <v>162.13</v>
      </c>
      <c r="Y8" s="138">
        <v>181.12</v>
      </c>
      <c r="Z8" s="138">
        <v>182.73</v>
      </c>
      <c r="AA8" s="138">
        <v>188.76</v>
      </c>
      <c r="AB8" s="138">
        <v>187.09</v>
      </c>
      <c r="AC8" s="138">
        <v>187.01</v>
      </c>
      <c r="AD8" s="138">
        <v>193.02</v>
      </c>
      <c r="AE8" s="138">
        <v>188.45</v>
      </c>
      <c r="AF8" s="138">
        <v>185.68</v>
      </c>
      <c r="AG8" s="138">
        <v>176.25</v>
      </c>
      <c r="AH8" s="138">
        <v>178.33</v>
      </c>
      <c r="AI8" s="138">
        <v>152.26</v>
      </c>
      <c r="AJ8" s="138">
        <v>134.41999999999999</v>
      </c>
      <c r="AK8" s="138">
        <v>67.92</v>
      </c>
      <c r="AL8" s="138">
        <v>70.97</v>
      </c>
      <c r="AM8" s="138">
        <v>114.94</v>
      </c>
      <c r="AN8" s="138">
        <v>77.709999999999994</v>
      </c>
      <c r="AO8" s="138">
        <v>12.8</v>
      </c>
      <c r="AP8" s="138">
        <v>30</v>
      </c>
      <c r="AQ8" s="138">
        <v>78.5</v>
      </c>
      <c r="AR8" s="138">
        <v>50.01</v>
      </c>
      <c r="AS8" s="138">
        <v>0.02</v>
      </c>
      <c r="AT8" s="138">
        <v>27.79</v>
      </c>
      <c r="AU8" s="138">
        <v>27.79</v>
      </c>
      <c r="AV8" s="138">
        <v>48.9</v>
      </c>
      <c r="AW8" s="138">
        <v>27.53</v>
      </c>
      <c r="AX8" s="138">
        <v>14.3</v>
      </c>
      <c r="AY8" s="138">
        <v>95</v>
      </c>
      <c r="AZ8" s="138">
        <v>95</v>
      </c>
      <c r="BA8" s="138">
        <v>95</v>
      </c>
      <c r="BB8" s="138">
        <v>100.03</v>
      </c>
      <c r="BC8" s="138">
        <v>103.88</v>
      </c>
      <c r="BD8" s="138">
        <v>110</v>
      </c>
      <c r="BE8" s="138">
        <v>110.34</v>
      </c>
      <c r="BF8" s="138">
        <v>95</v>
      </c>
      <c r="BG8" s="138">
        <v>113.67</v>
      </c>
      <c r="BH8" s="138">
        <v>124.24</v>
      </c>
      <c r="BI8" s="138">
        <v>123.26</v>
      </c>
      <c r="BJ8" s="138">
        <v>95.59</v>
      </c>
      <c r="BK8" s="138">
        <v>108.37</v>
      </c>
      <c r="BL8" s="138">
        <v>130</v>
      </c>
      <c r="BM8" s="138">
        <v>143.82</v>
      </c>
      <c r="BN8" s="138">
        <v>124.09</v>
      </c>
      <c r="BO8" s="138">
        <v>140.30000000000001</v>
      </c>
      <c r="BP8" s="138">
        <v>158.80000000000001</v>
      </c>
      <c r="BQ8" s="138">
        <v>170.36</v>
      </c>
      <c r="BR8" s="138">
        <v>158.69</v>
      </c>
      <c r="BS8" s="138">
        <v>178.69</v>
      </c>
      <c r="BT8" s="138">
        <v>193.68</v>
      </c>
      <c r="BU8" s="138">
        <v>206.09</v>
      </c>
      <c r="BV8" s="138">
        <v>196.91</v>
      </c>
      <c r="BW8" s="138">
        <v>183.25</v>
      </c>
      <c r="BX8" s="138">
        <v>205.37</v>
      </c>
      <c r="BY8" s="138">
        <v>214.47</v>
      </c>
      <c r="BZ8" s="138">
        <v>209.34</v>
      </c>
      <c r="CA8" s="138">
        <v>210.61</v>
      </c>
      <c r="CB8" s="138">
        <v>215.91</v>
      </c>
      <c r="CC8" s="138">
        <v>209.07</v>
      </c>
      <c r="CD8" s="138">
        <v>205.37</v>
      </c>
      <c r="CE8" s="138">
        <v>207.96</v>
      </c>
      <c r="CF8" s="138">
        <v>210.86</v>
      </c>
      <c r="CG8" s="138">
        <v>202.46</v>
      </c>
      <c r="CH8" s="138">
        <v>200.64</v>
      </c>
      <c r="CI8" s="138">
        <v>197.67</v>
      </c>
      <c r="CJ8" s="138">
        <v>195.01</v>
      </c>
      <c r="CK8" s="138">
        <v>189.15</v>
      </c>
      <c r="CL8" s="138">
        <v>193.65</v>
      </c>
      <c r="CM8" s="138">
        <v>190</v>
      </c>
      <c r="CN8" s="138">
        <v>187.99</v>
      </c>
      <c r="CO8" s="138">
        <v>180.07</v>
      </c>
      <c r="CP8" s="138">
        <v>180.09</v>
      </c>
      <c r="CQ8" s="138">
        <v>176</v>
      </c>
      <c r="CR8" s="138">
        <v>170.93</v>
      </c>
      <c r="CS8" s="138">
        <v>165.04</v>
      </c>
      <c r="CT8" s="139"/>
      <c r="CU8" s="139"/>
      <c r="CV8" s="139"/>
      <c r="CW8" s="140"/>
      <c r="CX8" s="141">
        <f>IF(SUM(B8:CW8)&lt;&gt;0,AVERAGEIF(B8:CW8,"&lt;&gt;"""),"")</f>
        <v>146.57354166666667</v>
      </c>
    </row>
    <row r="9" spans="1:102" ht="24.95" customHeight="1" thickBot="1" x14ac:dyDescent="0.25">
      <c r="A9" s="133" t="s">
        <v>6</v>
      </c>
      <c r="B9" s="42">
        <v>172.71250000000001</v>
      </c>
      <c r="C9" s="43">
        <v>172.71250000000001</v>
      </c>
      <c r="D9" s="43">
        <v>172.71250000000001</v>
      </c>
      <c r="E9" s="43">
        <v>172.71250000000001</v>
      </c>
      <c r="F9" s="43">
        <v>162.35</v>
      </c>
      <c r="G9" s="43">
        <v>162.35</v>
      </c>
      <c r="H9" s="43">
        <v>162.35</v>
      </c>
      <c r="I9" s="43">
        <v>162.35</v>
      </c>
      <c r="J9" s="43">
        <v>153.73249999999999</v>
      </c>
      <c r="K9" s="43">
        <v>153.73249999999999</v>
      </c>
      <c r="L9" s="43">
        <v>153.73249999999999</v>
      </c>
      <c r="M9" s="43">
        <v>153.73249999999999</v>
      </c>
      <c r="N9" s="43">
        <v>148.38499999999999</v>
      </c>
      <c r="O9" s="43">
        <v>148.38499999999999</v>
      </c>
      <c r="P9" s="43">
        <v>148.38499999999999</v>
      </c>
      <c r="Q9" s="43">
        <v>148.38499999999999</v>
      </c>
      <c r="R9" s="43">
        <v>148.54</v>
      </c>
      <c r="S9" s="43">
        <v>148.54</v>
      </c>
      <c r="T9" s="43">
        <v>148.54</v>
      </c>
      <c r="U9" s="43">
        <v>148.54</v>
      </c>
      <c r="V9" s="43">
        <v>163.32</v>
      </c>
      <c r="W9" s="43">
        <v>163.32</v>
      </c>
      <c r="X9" s="43">
        <v>163.32</v>
      </c>
      <c r="Y9" s="43">
        <v>163.32</v>
      </c>
      <c r="Z9" s="43">
        <v>186.39750000000001</v>
      </c>
      <c r="AA9" s="43">
        <v>186.39750000000001</v>
      </c>
      <c r="AB9" s="43">
        <v>186.39750000000001</v>
      </c>
      <c r="AC9" s="43">
        <v>186.39750000000001</v>
      </c>
      <c r="AD9" s="43">
        <v>185.85</v>
      </c>
      <c r="AE9" s="43">
        <v>185.85</v>
      </c>
      <c r="AF9" s="43">
        <v>185.85</v>
      </c>
      <c r="AG9" s="43">
        <v>185.85</v>
      </c>
      <c r="AH9" s="43">
        <v>133.23249999999999</v>
      </c>
      <c r="AI9" s="43">
        <v>133.23249999999999</v>
      </c>
      <c r="AJ9" s="43">
        <v>133.23249999999999</v>
      </c>
      <c r="AK9" s="43">
        <v>133.23249999999999</v>
      </c>
      <c r="AL9" s="43">
        <v>69.105000000000004</v>
      </c>
      <c r="AM9" s="43">
        <v>69.105000000000004</v>
      </c>
      <c r="AN9" s="43">
        <v>69.105000000000004</v>
      </c>
      <c r="AO9" s="43">
        <v>69.105000000000004</v>
      </c>
      <c r="AP9" s="43">
        <v>39.6325</v>
      </c>
      <c r="AQ9" s="43">
        <v>39.6325</v>
      </c>
      <c r="AR9" s="43">
        <v>39.6325</v>
      </c>
      <c r="AS9" s="43">
        <v>39.6325</v>
      </c>
      <c r="AT9" s="43">
        <v>33.002499999999998</v>
      </c>
      <c r="AU9" s="43">
        <v>33.002499999999998</v>
      </c>
      <c r="AV9" s="43">
        <v>33.002499999999998</v>
      </c>
      <c r="AW9" s="43">
        <v>33.002499999999998</v>
      </c>
      <c r="AX9" s="43">
        <v>74.825000000000003</v>
      </c>
      <c r="AY9" s="43">
        <v>74.825000000000003</v>
      </c>
      <c r="AZ9" s="43">
        <v>74.825000000000003</v>
      </c>
      <c r="BA9" s="43">
        <v>74.825000000000003</v>
      </c>
      <c r="BB9" s="43">
        <v>106.0625</v>
      </c>
      <c r="BC9" s="43">
        <v>106.0625</v>
      </c>
      <c r="BD9" s="43">
        <v>106.0625</v>
      </c>
      <c r="BE9" s="43">
        <v>106.0625</v>
      </c>
      <c r="BF9" s="43">
        <v>114.0425</v>
      </c>
      <c r="BG9" s="43">
        <v>114.0425</v>
      </c>
      <c r="BH9" s="43">
        <v>114.0425</v>
      </c>
      <c r="BI9" s="43">
        <v>114.0425</v>
      </c>
      <c r="BJ9" s="43">
        <v>119.44499999999999</v>
      </c>
      <c r="BK9" s="43">
        <v>119.44499999999999</v>
      </c>
      <c r="BL9" s="43">
        <v>119.44499999999999</v>
      </c>
      <c r="BM9" s="43">
        <v>119.44499999999999</v>
      </c>
      <c r="BN9" s="43">
        <v>148.38749999999999</v>
      </c>
      <c r="BO9" s="43">
        <v>148.38749999999999</v>
      </c>
      <c r="BP9" s="43">
        <v>148.38749999999999</v>
      </c>
      <c r="BQ9" s="43">
        <v>148.38749999999999</v>
      </c>
      <c r="BR9" s="43">
        <v>184.28749999999999</v>
      </c>
      <c r="BS9" s="43">
        <v>184.28749999999999</v>
      </c>
      <c r="BT9" s="43">
        <v>184.28749999999999</v>
      </c>
      <c r="BU9" s="43">
        <v>184.28749999999999</v>
      </c>
      <c r="BV9" s="43">
        <v>200</v>
      </c>
      <c r="BW9" s="43">
        <v>200</v>
      </c>
      <c r="BX9" s="43">
        <v>200</v>
      </c>
      <c r="BY9" s="43">
        <v>200</v>
      </c>
      <c r="BZ9" s="43">
        <v>211.23249999999999</v>
      </c>
      <c r="CA9" s="43">
        <v>211.23249999999999</v>
      </c>
      <c r="CB9" s="43">
        <v>211.23249999999999</v>
      </c>
      <c r="CC9" s="43">
        <v>211.23249999999999</v>
      </c>
      <c r="CD9" s="43">
        <v>206.66249999999999</v>
      </c>
      <c r="CE9" s="43">
        <v>206.66249999999999</v>
      </c>
      <c r="CF9" s="43">
        <v>206.66249999999999</v>
      </c>
      <c r="CG9" s="43">
        <v>206.66249999999999</v>
      </c>
      <c r="CH9" s="43">
        <v>195.61750000000001</v>
      </c>
      <c r="CI9" s="43">
        <v>195.61750000000001</v>
      </c>
      <c r="CJ9" s="43">
        <v>195.61750000000001</v>
      </c>
      <c r="CK9" s="43">
        <v>195.61750000000001</v>
      </c>
      <c r="CL9" s="43">
        <v>187.92750000000001</v>
      </c>
      <c r="CM9" s="43">
        <v>187.92750000000001</v>
      </c>
      <c r="CN9" s="43">
        <v>187.92750000000001</v>
      </c>
      <c r="CO9" s="43">
        <v>187.92750000000001</v>
      </c>
      <c r="CP9" s="43">
        <v>173.01499999999999</v>
      </c>
      <c r="CQ9" s="43">
        <v>173.01499999999999</v>
      </c>
      <c r="CR9" s="43">
        <v>173.01499999999999</v>
      </c>
      <c r="CS9" s="43">
        <v>173.01499999999999</v>
      </c>
      <c r="CT9" s="44"/>
      <c r="CU9" s="44"/>
      <c r="CV9" s="44"/>
      <c r="CW9" s="45"/>
      <c r="CX9" s="142">
        <f>IF(SUM(B9:CW9)&lt;&gt;0,AVERAGEIF(B9:CW9,"&lt;&gt;"""),"")</f>
        <v>146.57354166666664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825</v>
      </c>
      <c r="C14" s="149">
        <v>759.5</v>
      </c>
      <c r="D14" s="149">
        <v>957.9</v>
      </c>
      <c r="E14" s="149">
        <v>1043.8</v>
      </c>
      <c r="F14" s="149">
        <v>835.6</v>
      </c>
      <c r="G14" s="149">
        <v>767.6</v>
      </c>
      <c r="H14" s="149">
        <v>736.7</v>
      </c>
      <c r="I14" s="149">
        <v>877.2</v>
      </c>
      <c r="J14" s="149">
        <v>1090.3</v>
      </c>
      <c r="K14" s="149">
        <v>1160.3</v>
      </c>
      <c r="L14" s="149">
        <v>1121.5</v>
      </c>
      <c r="M14" s="149">
        <v>1101.5999999999999</v>
      </c>
      <c r="N14" s="149">
        <v>1042.2</v>
      </c>
      <c r="O14" s="149">
        <v>1040.4000000000001</v>
      </c>
      <c r="P14" s="149">
        <v>990.8</v>
      </c>
      <c r="Q14" s="149">
        <v>999.3</v>
      </c>
      <c r="R14" s="149">
        <v>903.6</v>
      </c>
      <c r="S14" s="149">
        <v>983.4</v>
      </c>
      <c r="T14" s="149">
        <v>940.8</v>
      </c>
      <c r="U14" s="149">
        <v>873.9</v>
      </c>
      <c r="V14" s="149">
        <v>652.5</v>
      </c>
      <c r="W14" s="149">
        <v>583.20000000000005</v>
      </c>
      <c r="X14" s="149">
        <v>519.6</v>
      </c>
      <c r="Y14" s="149">
        <v>326.2</v>
      </c>
      <c r="Z14" s="149">
        <v>214.8</v>
      </c>
      <c r="AA14" s="149"/>
      <c r="AB14" s="149">
        <v>0.1</v>
      </c>
      <c r="AC14" s="149"/>
      <c r="AD14" s="149">
        <v>236.1</v>
      </c>
      <c r="AE14" s="149">
        <v>18.7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>
        <v>270.89999999999998</v>
      </c>
      <c r="BT14" s="149"/>
      <c r="BU14" s="149">
        <v>229.9</v>
      </c>
      <c r="BV14" s="149"/>
      <c r="BW14" s="149">
        <v>437.2</v>
      </c>
      <c r="BX14" s="149">
        <v>486.6</v>
      </c>
      <c r="BY14" s="149">
        <v>611.9</v>
      </c>
      <c r="BZ14" s="149">
        <v>1084.9000000000001</v>
      </c>
      <c r="CA14" s="149">
        <v>1051.3</v>
      </c>
      <c r="CB14" s="149">
        <v>1068.7</v>
      </c>
      <c r="CC14" s="149">
        <v>1131.2</v>
      </c>
      <c r="CD14" s="149">
        <v>443.5</v>
      </c>
      <c r="CE14" s="149">
        <v>432.3</v>
      </c>
      <c r="CF14" s="149">
        <v>385</v>
      </c>
      <c r="CG14" s="149">
        <v>358</v>
      </c>
      <c r="CH14" s="149">
        <v>889</v>
      </c>
      <c r="CI14" s="149">
        <v>993.9</v>
      </c>
      <c r="CJ14" s="149">
        <v>919.3</v>
      </c>
      <c r="CK14" s="149">
        <v>843.7</v>
      </c>
      <c r="CL14" s="149">
        <v>843.9</v>
      </c>
      <c r="CM14" s="149">
        <v>914.3</v>
      </c>
      <c r="CN14" s="149">
        <v>896.8</v>
      </c>
      <c r="CO14" s="149">
        <v>819.7</v>
      </c>
      <c r="CP14" s="149">
        <v>756.6</v>
      </c>
      <c r="CQ14" s="149">
        <v>968.9</v>
      </c>
      <c r="CR14" s="149">
        <v>949.2</v>
      </c>
      <c r="CS14" s="149">
        <v>867.9</v>
      </c>
      <c r="CT14" s="150"/>
      <c r="CU14" s="150"/>
      <c r="CV14" s="150"/>
      <c r="CW14" s="151"/>
      <c r="CX14" s="152">
        <f t="array" ref="CX14">SUMPRODUCT(B14:CW14*0.25)</f>
        <v>10064.300000000001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>
        <v>74.8</v>
      </c>
      <c r="BW16" s="155">
        <v>74.8</v>
      </c>
      <c r="BX16" s="155">
        <v>74.8</v>
      </c>
      <c r="BY16" s="155">
        <v>74.8</v>
      </c>
      <c r="BZ16" s="155"/>
      <c r="CA16" s="155"/>
      <c r="CB16" s="155"/>
      <c r="CC16" s="155"/>
      <c r="CD16" s="155">
        <v>255.7</v>
      </c>
      <c r="CE16" s="155">
        <v>255.7</v>
      </c>
      <c r="CF16" s="155">
        <v>255.7</v>
      </c>
      <c r="CG16" s="155">
        <v>255.7</v>
      </c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330.5</v>
      </c>
    </row>
    <row r="17" spans="1:102" ht="30" customHeight="1" thickBot="1" x14ac:dyDescent="0.25">
      <c r="A17" s="105" t="s">
        <v>54</v>
      </c>
      <c r="B17" s="159">
        <f>SUM(B12:B16)</f>
        <v>825</v>
      </c>
      <c r="C17" s="160">
        <f t="shared" ref="C17:BN17" si="0">SUM(C12:C16)</f>
        <v>759.5</v>
      </c>
      <c r="D17" s="160">
        <f t="shared" si="0"/>
        <v>957.9</v>
      </c>
      <c r="E17" s="160">
        <f t="shared" si="0"/>
        <v>1043.8</v>
      </c>
      <c r="F17" s="160">
        <f t="shared" si="0"/>
        <v>835.6</v>
      </c>
      <c r="G17" s="160">
        <f t="shared" si="0"/>
        <v>767.6</v>
      </c>
      <c r="H17" s="160">
        <f t="shared" si="0"/>
        <v>736.7</v>
      </c>
      <c r="I17" s="160">
        <f t="shared" si="0"/>
        <v>877.2</v>
      </c>
      <c r="J17" s="160">
        <f t="shared" si="0"/>
        <v>1090.3</v>
      </c>
      <c r="K17" s="160">
        <f t="shared" si="0"/>
        <v>1160.3</v>
      </c>
      <c r="L17" s="160">
        <f t="shared" si="0"/>
        <v>1121.5</v>
      </c>
      <c r="M17" s="160">
        <f t="shared" si="0"/>
        <v>1101.5999999999999</v>
      </c>
      <c r="N17" s="160">
        <f t="shared" si="0"/>
        <v>1042.2</v>
      </c>
      <c r="O17" s="160">
        <f t="shared" si="0"/>
        <v>1040.4000000000001</v>
      </c>
      <c r="P17" s="160">
        <f t="shared" si="0"/>
        <v>990.8</v>
      </c>
      <c r="Q17" s="160">
        <f t="shared" si="0"/>
        <v>999.3</v>
      </c>
      <c r="R17" s="160">
        <f t="shared" si="0"/>
        <v>903.6</v>
      </c>
      <c r="S17" s="160">
        <f t="shared" si="0"/>
        <v>983.4</v>
      </c>
      <c r="T17" s="160">
        <f t="shared" si="0"/>
        <v>940.8</v>
      </c>
      <c r="U17" s="160">
        <f t="shared" si="0"/>
        <v>873.9</v>
      </c>
      <c r="V17" s="160">
        <f t="shared" si="0"/>
        <v>652.5</v>
      </c>
      <c r="W17" s="160">
        <f t="shared" si="0"/>
        <v>583.20000000000005</v>
      </c>
      <c r="X17" s="160">
        <f t="shared" si="0"/>
        <v>519.6</v>
      </c>
      <c r="Y17" s="160">
        <f t="shared" si="0"/>
        <v>326.2</v>
      </c>
      <c r="Z17" s="160">
        <f t="shared" si="0"/>
        <v>214.8</v>
      </c>
      <c r="AA17" s="160">
        <f t="shared" si="0"/>
        <v>0</v>
      </c>
      <c r="AB17" s="160">
        <f t="shared" si="0"/>
        <v>0.1</v>
      </c>
      <c r="AC17" s="160">
        <f t="shared" si="0"/>
        <v>0</v>
      </c>
      <c r="AD17" s="160">
        <f t="shared" si="0"/>
        <v>236.1</v>
      </c>
      <c r="AE17" s="160">
        <f t="shared" si="0"/>
        <v>18.7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270.89999999999998</v>
      </c>
      <c r="BT17" s="160">
        <f t="shared" si="1"/>
        <v>0</v>
      </c>
      <c r="BU17" s="160">
        <f t="shared" si="1"/>
        <v>229.9</v>
      </c>
      <c r="BV17" s="160">
        <f t="shared" si="1"/>
        <v>74.8</v>
      </c>
      <c r="BW17" s="160">
        <f t="shared" si="1"/>
        <v>512</v>
      </c>
      <c r="BX17" s="160">
        <f t="shared" si="1"/>
        <v>561.4</v>
      </c>
      <c r="BY17" s="160">
        <f t="shared" si="1"/>
        <v>686.69999999999993</v>
      </c>
      <c r="BZ17" s="160">
        <f t="shared" si="1"/>
        <v>1084.9000000000001</v>
      </c>
      <c r="CA17" s="160">
        <f t="shared" si="1"/>
        <v>1051.3</v>
      </c>
      <c r="CB17" s="160">
        <f t="shared" si="1"/>
        <v>1068.7</v>
      </c>
      <c r="CC17" s="160">
        <f t="shared" si="1"/>
        <v>1131.2</v>
      </c>
      <c r="CD17" s="160">
        <f t="shared" si="1"/>
        <v>699.2</v>
      </c>
      <c r="CE17" s="160">
        <f t="shared" si="1"/>
        <v>688</v>
      </c>
      <c r="CF17" s="160">
        <f t="shared" si="1"/>
        <v>640.70000000000005</v>
      </c>
      <c r="CG17" s="160">
        <f t="shared" si="1"/>
        <v>613.70000000000005</v>
      </c>
      <c r="CH17" s="160">
        <f t="shared" si="1"/>
        <v>889</v>
      </c>
      <c r="CI17" s="160">
        <f t="shared" si="1"/>
        <v>993.9</v>
      </c>
      <c r="CJ17" s="160">
        <f t="shared" si="1"/>
        <v>919.3</v>
      </c>
      <c r="CK17" s="160">
        <f t="shared" si="1"/>
        <v>843.7</v>
      </c>
      <c r="CL17" s="160">
        <f t="shared" si="1"/>
        <v>843.9</v>
      </c>
      <c r="CM17" s="160">
        <f t="shared" si="1"/>
        <v>914.3</v>
      </c>
      <c r="CN17" s="160">
        <f t="shared" si="1"/>
        <v>896.8</v>
      </c>
      <c r="CO17" s="160">
        <f t="shared" si="1"/>
        <v>819.7</v>
      </c>
      <c r="CP17" s="160">
        <f t="shared" si="1"/>
        <v>756.6</v>
      </c>
      <c r="CQ17" s="160">
        <f t="shared" si="1"/>
        <v>968.9</v>
      </c>
      <c r="CR17" s="160">
        <f t="shared" si="1"/>
        <v>949.2</v>
      </c>
      <c r="CS17" s="160">
        <f t="shared" si="1"/>
        <v>867.9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10394.800000000001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>
        <v>6.5</v>
      </c>
      <c r="AB22" s="149"/>
      <c r="AC22" s="149">
        <v>29</v>
      </c>
      <c r="AD22" s="149"/>
      <c r="AE22" s="149"/>
      <c r="AF22" s="149">
        <v>410.8</v>
      </c>
      <c r="AG22" s="149">
        <v>652.79999999999995</v>
      </c>
      <c r="AH22" s="149">
        <v>924.2</v>
      </c>
      <c r="AI22" s="149">
        <v>609.6</v>
      </c>
      <c r="AJ22" s="149">
        <v>713</v>
      </c>
      <c r="AK22" s="149">
        <v>441.3</v>
      </c>
      <c r="AL22" s="149">
        <v>443.4</v>
      </c>
      <c r="AM22" s="149">
        <v>281.10000000000002</v>
      </c>
      <c r="AN22" s="149">
        <v>581.6</v>
      </c>
      <c r="AO22" s="149">
        <v>778.9</v>
      </c>
      <c r="AP22" s="149">
        <v>615.5</v>
      </c>
      <c r="AQ22" s="149">
        <v>864.3</v>
      </c>
      <c r="AR22" s="149">
        <v>950</v>
      </c>
      <c r="AS22" s="149">
        <v>950</v>
      </c>
      <c r="AT22" s="149">
        <v>1000</v>
      </c>
      <c r="AU22" s="149">
        <v>1000</v>
      </c>
      <c r="AV22" s="149">
        <v>1000</v>
      </c>
      <c r="AW22" s="149">
        <v>1000</v>
      </c>
      <c r="AX22" s="149">
        <v>1000</v>
      </c>
      <c r="AY22" s="149">
        <v>1000</v>
      </c>
      <c r="AZ22" s="149">
        <v>1000</v>
      </c>
      <c r="BA22" s="149">
        <v>1000</v>
      </c>
      <c r="BB22" s="149">
        <v>977.8</v>
      </c>
      <c r="BC22" s="149">
        <v>895.2</v>
      </c>
      <c r="BD22" s="149">
        <v>864.3</v>
      </c>
      <c r="BE22" s="149">
        <v>787.1</v>
      </c>
      <c r="BF22" s="149">
        <v>665.7</v>
      </c>
      <c r="BG22" s="149">
        <v>665.2</v>
      </c>
      <c r="BH22" s="149">
        <v>625.9</v>
      </c>
      <c r="BI22" s="149">
        <v>457.7</v>
      </c>
      <c r="BJ22" s="149">
        <v>684.6</v>
      </c>
      <c r="BK22" s="149">
        <v>530.9</v>
      </c>
      <c r="BL22" s="149">
        <v>667.2</v>
      </c>
      <c r="BM22" s="149">
        <v>787.3</v>
      </c>
      <c r="BN22" s="149">
        <v>439.4</v>
      </c>
      <c r="BO22" s="149">
        <v>526.5</v>
      </c>
      <c r="BP22" s="149">
        <v>474.7</v>
      </c>
      <c r="BQ22" s="149">
        <v>31.8</v>
      </c>
      <c r="BR22" s="149">
        <v>73.599999999999994</v>
      </c>
      <c r="BS22" s="149"/>
      <c r="BT22" s="149">
        <v>415.4</v>
      </c>
      <c r="BU22" s="149"/>
      <c r="BV22" s="149">
        <v>112.5</v>
      </c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6983.7000000000007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/>
      <c r="BW24" s="155"/>
      <c r="BX24" s="155"/>
      <c r="BY24" s="155"/>
      <c r="BZ24" s="155">
        <v>322.8</v>
      </c>
      <c r="CA24" s="155">
        <v>322.8</v>
      </c>
      <c r="CB24" s="155">
        <v>322.8</v>
      </c>
      <c r="CC24" s="155">
        <v>322.8</v>
      </c>
      <c r="CD24" s="155"/>
      <c r="CE24" s="155"/>
      <c r="CF24" s="155"/>
      <c r="CG24" s="155"/>
      <c r="CH24" s="155">
        <v>349.9</v>
      </c>
      <c r="CI24" s="155">
        <v>349.9</v>
      </c>
      <c r="CJ24" s="155">
        <v>349.9</v>
      </c>
      <c r="CK24" s="155">
        <v>349.9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10672.700000000004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506.5</v>
      </c>
      <c r="AB25" s="160">
        <f t="shared" si="2"/>
        <v>500</v>
      </c>
      <c r="AC25" s="160">
        <f t="shared" si="2"/>
        <v>529</v>
      </c>
      <c r="AD25" s="160">
        <f t="shared" si="2"/>
        <v>500</v>
      </c>
      <c r="AE25" s="160">
        <f t="shared" si="2"/>
        <v>500</v>
      </c>
      <c r="AF25" s="160">
        <f t="shared" si="2"/>
        <v>910.8</v>
      </c>
      <c r="AG25" s="160">
        <f t="shared" si="2"/>
        <v>1152.8</v>
      </c>
      <c r="AH25" s="160">
        <f t="shared" si="2"/>
        <v>1424.2</v>
      </c>
      <c r="AI25" s="160">
        <f t="shared" si="2"/>
        <v>1109.5999999999999</v>
      </c>
      <c r="AJ25" s="160">
        <f t="shared" si="2"/>
        <v>1213</v>
      </c>
      <c r="AK25" s="160">
        <f t="shared" si="2"/>
        <v>941.3</v>
      </c>
      <c r="AL25" s="160">
        <f t="shared" si="2"/>
        <v>943.4</v>
      </c>
      <c r="AM25" s="160">
        <f t="shared" si="2"/>
        <v>781.1</v>
      </c>
      <c r="AN25" s="160">
        <f t="shared" si="2"/>
        <v>1081.5999999999999</v>
      </c>
      <c r="AO25" s="160">
        <f t="shared" si="2"/>
        <v>1278.9000000000001</v>
      </c>
      <c r="AP25" s="160">
        <f t="shared" si="2"/>
        <v>1115.5</v>
      </c>
      <c r="AQ25" s="160">
        <f t="shared" si="2"/>
        <v>1364.3</v>
      </c>
      <c r="AR25" s="160">
        <f t="shared" si="2"/>
        <v>1450</v>
      </c>
      <c r="AS25" s="160">
        <f t="shared" si="2"/>
        <v>1450</v>
      </c>
      <c r="AT25" s="160">
        <f t="shared" si="2"/>
        <v>1500</v>
      </c>
      <c r="AU25" s="160">
        <f t="shared" si="2"/>
        <v>1500</v>
      </c>
      <c r="AV25" s="160">
        <f t="shared" si="2"/>
        <v>1500</v>
      </c>
      <c r="AW25" s="160">
        <f t="shared" si="2"/>
        <v>1500</v>
      </c>
      <c r="AX25" s="160">
        <f t="shared" si="2"/>
        <v>1500</v>
      </c>
      <c r="AY25" s="160">
        <f t="shared" si="2"/>
        <v>1500</v>
      </c>
      <c r="AZ25" s="160">
        <f t="shared" si="2"/>
        <v>1500</v>
      </c>
      <c r="BA25" s="160">
        <f t="shared" si="2"/>
        <v>1500</v>
      </c>
      <c r="BB25" s="160">
        <f t="shared" si="2"/>
        <v>1477.8</v>
      </c>
      <c r="BC25" s="160">
        <f t="shared" si="2"/>
        <v>1395.2</v>
      </c>
      <c r="BD25" s="160">
        <f t="shared" si="2"/>
        <v>1364.3</v>
      </c>
      <c r="BE25" s="160">
        <f t="shared" si="2"/>
        <v>1287.0999999999999</v>
      </c>
      <c r="BF25" s="160">
        <f t="shared" si="2"/>
        <v>1165.7</v>
      </c>
      <c r="BG25" s="160">
        <f t="shared" si="2"/>
        <v>1165.2</v>
      </c>
      <c r="BH25" s="160">
        <f t="shared" si="2"/>
        <v>1125.9000000000001</v>
      </c>
      <c r="BI25" s="160">
        <f t="shared" si="2"/>
        <v>957.7</v>
      </c>
      <c r="BJ25" s="160">
        <f t="shared" si="2"/>
        <v>1184.5999999999999</v>
      </c>
      <c r="BK25" s="160">
        <f t="shared" si="2"/>
        <v>1030.9000000000001</v>
      </c>
      <c r="BL25" s="160">
        <f t="shared" si="2"/>
        <v>1167.2</v>
      </c>
      <c r="BM25" s="160">
        <f t="shared" si="2"/>
        <v>1287.3</v>
      </c>
      <c r="BN25" s="160">
        <f t="shared" si="2"/>
        <v>939.4</v>
      </c>
      <c r="BO25" s="160">
        <f t="shared" ref="BO25:CW25" si="3">SUM(BO20:BO24)</f>
        <v>1026.5</v>
      </c>
      <c r="BP25" s="160">
        <f t="shared" si="3"/>
        <v>974.7</v>
      </c>
      <c r="BQ25" s="160">
        <f t="shared" si="3"/>
        <v>531.79999999999995</v>
      </c>
      <c r="BR25" s="160">
        <f t="shared" si="3"/>
        <v>573.6</v>
      </c>
      <c r="BS25" s="160">
        <f t="shared" si="3"/>
        <v>500</v>
      </c>
      <c r="BT25" s="160">
        <f t="shared" si="3"/>
        <v>915.4</v>
      </c>
      <c r="BU25" s="160">
        <f t="shared" si="3"/>
        <v>500</v>
      </c>
      <c r="BV25" s="160">
        <f t="shared" si="3"/>
        <v>112.5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322.8</v>
      </c>
      <c r="CA25" s="160">
        <f t="shared" si="3"/>
        <v>322.8</v>
      </c>
      <c r="CB25" s="160">
        <f t="shared" si="3"/>
        <v>322.8</v>
      </c>
      <c r="CC25" s="160">
        <f t="shared" si="3"/>
        <v>322.8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349.9</v>
      </c>
      <c r="CI25" s="160">
        <f t="shared" si="3"/>
        <v>349.9</v>
      </c>
      <c r="CJ25" s="160">
        <f t="shared" si="3"/>
        <v>349.9</v>
      </c>
      <c r="CK25" s="160">
        <f t="shared" si="3"/>
        <v>349.9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500</v>
      </c>
      <c r="CQ25" s="160">
        <f t="shared" si="3"/>
        <v>500</v>
      </c>
      <c r="CR25" s="160">
        <f t="shared" si="3"/>
        <v>500</v>
      </c>
      <c r="CS25" s="160">
        <f t="shared" si="3"/>
        <v>500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17656.400000000005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2026-08-19T11:05:40Z</dcterms:created>
  <dcterms:modified xsi:type="dcterms:W3CDTF">2026-08-19T11:05:42Z</dcterms:modified>
</cp:coreProperties>
</file>