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<sst xmlns="http://schemas.openxmlformats.org/spreadsheetml/2006/main" count="122" uniqueCount="56">
  <si>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29/01/2026 14:18:13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</si>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</sst>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FF-45B1-81DD-DB97F1F802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FFF-45B1-81DD-DB97F1F802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FFF-45B1-81DD-DB97F1F802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FFF-45B1-81DD-DB97F1F802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FF-45B1-81DD-DB97F1F802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FF-45B1-81DD-DB97F1F802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FFF-45B1-81DD-DB97F1F802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351</c:v>
                </c:pt>
                <c:pt idx="1">
                  <c:v>351</c:v>
                </c:pt>
                <c:pt idx="2">
                  <c:v>351</c:v>
                </c:pt>
                <c:pt idx="3">
                  <c:v>351</c:v>
                </c:pt>
                <c:pt idx="4">
                  <c:v>351</c:v>
                </c:pt>
                <c:pt idx="5">
                  <c:v>351</c:v>
                </c:pt>
                <c:pt idx="6">
                  <c:v>351</c:v>
                </c:pt>
                <c:pt idx="7">
                  <c:v>351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353</c:v>
                </c:pt>
                <c:pt idx="13">
                  <c:v>353</c:v>
                </c:pt>
                <c:pt idx="14">
                  <c:v>353</c:v>
                </c:pt>
                <c:pt idx="15">
                  <c:v>353</c:v>
                </c:pt>
                <c:pt idx="16">
                  <c:v>353</c:v>
                </c:pt>
                <c:pt idx="17">
                  <c:v>353</c:v>
                </c:pt>
                <c:pt idx="18">
                  <c:v>353</c:v>
                </c:pt>
                <c:pt idx="19">
                  <c:v>353</c:v>
                </c:pt>
                <c:pt idx="20">
                  <c:v>360</c:v>
                </c:pt>
                <c:pt idx="21">
                  <c:v>360</c:v>
                </c:pt>
                <c:pt idx="22">
                  <c:v>360</c:v>
                </c:pt>
                <c:pt idx="23">
                  <c:v>360</c:v>
                </c:pt>
                <c:pt idx="24">
                  <c:v>365</c:v>
                </c:pt>
                <c:pt idx="25">
                  <c:v>365</c:v>
                </c:pt>
                <c:pt idx="26">
                  <c:v>365</c:v>
                </c:pt>
                <c:pt idx="27">
                  <c:v>365</c:v>
                </c:pt>
                <c:pt idx="28">
                  <c:v>369</c:v>
                </c:pt>
                <c:pt idx="29">
                  <c:v>369</c:v>
                </c:pt>
                <c:pt idx="30">
                  <c:v>369</c:v>
                </c:pt>
                <c:pt idx="31">
                  <c:v>369</c:v>
                </c:pt>
                <c:pt idx="32">
                  <c:v>368</c:v>
                </c:pt>
                <c:pt idx="33">
                  <c:v>368</c:v>
                </c:pt>
                <c:pt idx="34">
                  <c:v>368</c:v>
                </c:pt>
                <c:pt idx="35">
                  <c:v>368</c:v>
                </c:pt>
                <c:pt idx="36">
                  <c:v>355</c:v>
                </c:pt>
                <c:pt idx="37">
                  <c:v>355</c:v>
                </c:pt>
                <c:pt idx="38">
                  <c:v>355</c:v>
                </c:pt>
                <c:pt idx="39">
                  <c:v>355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354</c:v>
                </c:pt>
                <c:pt idx="69">
                  <c:v>354</c:v>
                </c:pt>
                <c:pt idx="70">
                  <c:v>354</c:v>
                </c:pt>
                <c:pt idx="71">
                  <c:v>354</c:v>
                </c:pt>
                <c:pt idx="72">
                  <c:v>363</c:v>
                </c:pt>
                <c:pt idx="73">
                  <c:v>363</c:v>
                </c:pt>
                <c:pt idx="74">
                  <c:v>363</c:v>
                </c:pt>
                <c:pt idx="75">
                  <c:v>363</c:v>
                </c:pt>
                <c:pt idx="76">
                  <c:v>365</c:v>
                </c:pt>
                <c:pt idx="77">
                  <c:v>365</c:v>
                </c:pt>
                <c:pt idx="78">
                  <c:v>365</c:v>
                </c:pt>
                <c:pt idx="79">
                  <c:v>365</c:v>
                </c:pt>
                <c:pt idx="80">
                  <c:v>366</c:v>
                </c:pt>
                <c:pt idx="81">
                  <c:v>366</c:v>
                </c:pt>
                <c:pt idx="82">
                  <c:v>366</c:v>
                </c:pt>
                <c:pt idx="83">
                  <c:v>366</c:v>
                </c:pt>
                <c:pt idx="84">
                  <c:v>359</c:v>
                </c:pt>
                <c:pt idx="85">
                  <c:v>359</c:v>
                </c:pt>
                <c:pt idx="86">
                  <c:v>359</c:v>
                </c:pt>
                <c:pt idx="87">
                  <c:v>359</c:v>
                </c:pt>
                <c:pt idx="88">
                  <c:v>359</c:v>
                </c:pt>
                <c:pt idx="89">
                  <c:v>359</c:v>
                </c:pt>
                <c:pt idx="90">
                  <c:v>359</c:v>
                </c:pt>
                <c:pt idx="91">
                  <c:v>359</c:v>
                </c:pt>
                <c:pt idx="92">
                  <c:v>369</c:v>
                </c:pt>
                <c:pt idx="93">
                  <c:v>369</c:v>
                </c:pt>
                <c:pt idx="94">
                  <c:v>369</c:v>
                </c:pt>
                <c:pt idx="95">
                  <c:v>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FF-45B1-81DD-DB97F1F802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FF-45B1-81DD-DB97F1F802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2344.163</c:v>
                </c:pt>
                <c:pt idx="1">
                  <c:v>2257.511</c:v>
                </c:pt>
                <c:pt idx="2">
                  <c:v>2154.5569999999998</c:v>
                </c:pt>
                <c:pt idx="3">
                  <c:v>2092.0439999999999</c:v>
                </c:pt>
                <c:pt idx="4">
                  <c:v>2057.087</c:v>
                </c:pt>
                <c:pt idx="5">
                  <c:v>2038.8</c:v>
                </c:pt>
                <c:pt idx="6">
                  <c:v>2012.7460000000001</c:v>
                </c:pt>
                <c:pt idx="7">
                  <c:v>1964.7190000000001</c:v>
                </c:pt>
                <c:pt idx="8">
                  <c:v>1990.682</c:v>
                </c:pt>
                <c:pt idx="9">
                  <c:v>1928.107</c:v>
                </c:pt>
                <c:pt idx="10">
                  <c:v>1912.44</c:v>
                </c:pt>
                <c:pt idx="11">
                  <c:v>1907.713</c:v>
                </c:pt>
                <c:pt idx="12">
                  <c:v>1899.481</c:v>
                </c:pt>
                <c:pt idx="13">
                  <c:v>1916.943</c:v>
                </c:pt>
                <c:pt idx="14">
                  <c:v>1931.972</c:v>
                </c:pt>
                <c:pt idx="15">
                  <c:v>1986.2309999999998</c:v>
                </c:pt>
                <c:pt idx="16">
                  <c:v>1839.682</c:v>
                </c:pt>
                <c:pt idx="17">
                  <c:v>1862.682</c:v>
                </c:pt>
                <c:pt idx="18">
                  <c:v>1958.682</c:v>
                </c:pt>
                <c:pt idx="19">
                  <c:v>1995.3980000000001</c:v>
                </c:pt>
                <c:pt idx="20">
                  <c:v>2159.3310000000001</c:v>
                </c:pt>
                <c:pt idx="21">
                  <c:v>2338.1089999999999</c:v>
                </c:pt>
                <c:pt idx="22">
                  <c:v>2402.7600000000002</c:v>
                </c:pt>
                <c:pt idx="23">
                  <c:v>2327.3100000000004</c:v>
                </c:pt>
                <c:pt idx="24">
                  <c:v>2175.4459999999999</c:v>
                </c:pt>
                <c:pt idx="25">
                  <c:v>2189.819</c:v>
                </c:pt>
                <c:pt idx="26">
                  <c:v>2317.4380000000001</c:v>
                </c:pt>
                <c:pt idx="27">
                  <c:v>2272.1310000000003</c:v>
                </c:pt>
                <c:pt idx="28">
                  <c:v>2376.3939999999998</c:v>
                </c:pt>
                <c:pt idx="29">
                  <c:v>2374.078</c:v>
                </c:pt>
                <c:pt idx="30">
                  <c:v>2112.3879999999999</c:v>
                </c:pt>
                <c:pt idx="31">
                  <c:v>1823.2329999999999</c:v>
                </c:pt>
                <c:pt idx="32">
                  <c:v>1953.9379999999999</c:v>
                </c:pt>
                <c:pt idx="33">
                  <c:v>1644.078</c:v>
                </c:pt>
                <c:pt idx="34">
                  <c:v>1344.971</c:v>
                </c:pt>
                <c:pt idx="35">
                  <c:v>1288.9319999999998</c:v>
                </c:pt>
                <c:pt idx="36">
                  <c:v>1327.3710000000001</c:v>
                </c:pt>
                <c:pt idx="37">
                  <c:v>1082.8400000000001</c:v>
                </c:pt>
                <c:pt idx="38">
                  <c:v>892.9</c:v>
                </c:pt>
                <c:pt idx="39">
                  <c:v>892.9</c:v>
                </c:pt>
                <c:pt idx="40">
                  <c:v>806.447</c:v>
                </c:pt>
                <c:pt idx="41">
                  <c:v>741.9</c:v>
                </c:pt>
                <c:pt idx="42">
                  <c:v>742.9</c:v>
                </c:pt>
                <c:pt idx="43">
                  <c:v>743.9</c:v>
                </c:pt>
                <c:pt idx="44">
                  <c:v>740.9</c:v>
                </c:pt>
                <c:pt idx="45">
                  <c:v>743.9</c:v>
                </c:pt>
                <c:pt idx="46">
                  <c:v>741.9</c:v>
                </c:pt>
                <c:pt idx="47">
                  <c:v>741.9</c:v>
                </c:pt>
                <c:pt idx="48">
                  <c:v>742.9</c:v>
                </c:pt>
                <c:pt idx="49">
                  <c:v>743.9</c:v>
                </c:pt>
                <c:pt idx="50">
                  <c:v>740.9</c:v>
                </c:pt>
                <c:pt idx="51">
                  <c:v>816.38</c:v>
                </c:pt>
                <c:pt idx="52">
                  <c:v>944.54599999999994</c:v>
                </c:pt>
                <c:pt idx="53">
                  <c:v>1008.9</c:v>
                </c:pt>
                <c:pt idx="54">
                  <c:v>1124.9380000000001</c:v>
                </c:pt>
                <c:pt idx="55">
                  <c:v>1182.9000000000001</c:v>
                </c:pt>
                <c:pt idx="56">
                  <c:v>1519.819</c:v>
                </c:pt>
                <c:pt idx="57">
                  <c:v>1746.9</c:v>
                </c:pt>
                <c:pt idx="58">
                  <c:v>1969.4870000000001</c:v>
                </c:pt>
                <c:pt idx="59">
                  <c:v>2142.806</c:v>
                </c:pt>
                <c:pt idx="60">
                  <c:v>2131.2640000000001</c:v>
                </c:pt>
                <c:pt idx="61">
                  <c:v>2551.9</c:v>
                </c:pt>
                <c:pt idx="62">
                  <c:v>2747.8650000000002</c:v>
                </c:pt>
                <c:pt idx="63">
                  <c:v>3062.8140000000003</c:v>
                </c:pt>
                <c:pt idx="64">
                  <c:v>3290.4630000000002</c:v>
                </c:pt>
                <c:pt idx="65">
                  <c:v>3669.7040000000002</c:v>
                </c:pt>
                <c:pt idx="66">
                  <c:v>3801.826</c:v>
                </c:pt>
                <c:pt idx="67">
                  <c:v>3892.7310000000002</c:v>
                </c:pt>
                <c:pt idx="68">
                  <c:v>3877.6179999999999</c:v>
                </c:pt>
                <c:pt idx="69">
                  <c:v>3877.114</c:v>
                </c:pt>
                <c:pt idx="70">
                  <c:v>3884.183</c:v>
                </c:pt>
                <c:pt idx="71">
                  <c:v>3892.2460000000001</c:v>
                </c:pt>
                <c:pt idx="72">
                  <c:v>3885.627</c:v>
                </c:pt>
                <c:pt idx="73">
                  <c:v>3885.5050000000001</c:v>
                </c:pt>
                <c:pt idx="74">
                  <c:v>3880.826</c:v>
                </c:pt>
                <c:pt idx="75">
                  <c:v>3884.3630000000003</c:v>
                </c:pt>
                <c:pt idx="76">
                  <c:v>3891.087</c:v>
                </c:pt>
                <c:pt idx="77">
                  <c:v>3909.1880000000001</c:v>
                </c:pt>
                <c:pt idx="78">
                  <c:v>3902.2290000000003</c:v>
                </c:pt>
                <c:pt idx="79">
                  <c:v>3815.6840000000002</c:v>
                </c:pt>
                <c:pt idx="80">
                  <c:v>3915.6849999999999</c:v>
                </c:pt>
                <c:pt idx="81">
                  <c:v>3915.2710000000002</c:v>
                </c:pt>
                <c:pt idx="82">
                  <c:v>3913.3450000000003</c:v>
                </c:pt>
                <c:pt idx="83">
                  <c:v>3832.6180000000004</c:v>
                </c:pt>
                <c:pt idx="84">
                  <c:v>3900.7469999999998</c:v>
                </c:pt>
                <c:pt idx="85">
                  <c:v>3868.06</c:v>
                </c:pt>
                <c:pt idx="86">
                  <c:v>3851.808</c:v>
                </c:pt>
                <c:pt idx="87">
                  <c:v>3818.4160000000002</c:v>
                </c:pt>
                <c:pt idx="88">
                  <c:v>3798.0839999999998</c:v>
                </c:pt>
                <c:pt idx="89">
                  <c:v>3731.6170000000002</c:v>
                </c:pt>
                <c:pt idx="90">
                  <c:v>3731.6170000000002</c:v>
                </c:pt>
                <c:pt idx="91">
                  <c:v>3662.402</c:v>
                </c:pt>
                <c:pt idx="92">
                  <c:v>3745.422</c:v>
                </c:pt>
                <c:pt idx="93">
                  <c:v>3745.174</c:v>
                </c:pt>
                <c:pt idx="94">
                  <c:v>3720.7200000000003</c:v>
                </c:pt>
                <c:pt idx="95">
                  <c:v>3554.3939999999998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FF-45B1-81DD-DB97F1F8026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541</c:v>
                </c:pt>
                <c:pt idx="1">
                  <c:v>541</c:v>
                </c:pt>
                <c:pt idx="2">
                  <c:v>541</c:v>
                </c:pt>
                <c:pt idx="3">
                  <c:v>541</c:v>
                </c:pt>
                <c:pt idx="4">
                  <c:v>541</c:v>
                </c:pt>
                <c:pt idx="5">
                  <c:v>541</c:v>
                </c:pt>
                <c:pt idx="6">
                  <c:v>541</c:v>
                </c:pt>
                <c:pt idx="7">
                  <c:v>541</c:v>
                </c:pt>
                <c:pt idx="8">
                  <c:v>541</c:v>
                </c:pt>
                <c:pt idx="9">
                  <c:v>541</c:v>
                </c:pt>
                <c:pt idx="10">
                  <c:v>541</c:v>
                </c:pt>
                <c:pt idx="11">
                  <c:v>541</c:v>
                </c:pt>
                <c:pt idx="12">
                  <c:v>541</c:v>
                </c:pt>
                <c:pt idx="13">
                  <c:v>541</c:v>
                </c:pt>
                <c:pt idx="14">
                  <c:v>541</c:v>
                </c:pt>
                <c:pt idx="15">
                  <c:v>541</c:v>
                </c:pt>
                <c:pt idx="16">
                  <c:v>502</c:v>
                </c:pt>
                <c:pt idx="17">
                  <c:v>502</c:v>
                </c:pt>
                <c:pt idx="18">
                  <c:v>502</c:v>
                </c:pt>
                <c:pt idx="19">
                  <c:v>502</c:v>
                </c:pt>
                <c:pt idx="20">
                  <c:v>546</c:v>
                </c:pt>
                <c:pt idx="21">
                  <c:v>546</c:v>
                </c:pt>
                <c:pt idx="22">
                  <c:v>546</c:v>
                </c:pt>
                <c:pt idx="23">
                  <c:v>546</c:v>
                </c:pt>
                <c:pt idx="24">
                  <c:v>541</c:v>
                </c:pt>
                <c:pt idx="25">
                  <c:v>541</c:v>
                </c:pt>
                <c:pt idx="26">
                  <c:v>541</c:v>
                </c:pt>
                <c:pt idx="27">
                  <c:v>541</c:v>
                </c:pt>
                <c:pt idx="28">
                  <c:v>445</c:v>
                </c:pt>
                <c:pt idx="29">
                  <c:v>445</c:v>
                </c:pt>
                <c:pt idx="30">
                  <c:v>445</c:v>
                </c:pt>
                <c:pt idx="31">
                  <c:v>445</c:v>
                </c:pt>
                <c:pt idx="32">
                  <c:v>292</c:v>
                </c:pt>
                <c:pt idx="33">
                  <c:v>292</c:v>
                </c:pt>
                <c:pt idx="34">
                  <c:v>292</c:v>
                </c:pt>
                <c:pt idx="35">
                  <c:v>292</c:v>
                </c:pt>
                <c:pt idx="36">
                  <c:v>281</c:v>
                </c:pt>
                <c:pt idx="37">
                  <c:v>281</c:v>
                </c:pt>
                <c:pt idx="38">
                  <c:v>281</c:v>
                </c:pt>
                <c:pt idx="39">
                  <c:v>281</c:v>
                </c:pt>
                <c:pt idx="40">
                  <c:v>233</c:v>
                </c:pt>
                <c:pt idx="41">
                  <c:v>233</c:v>
                </c:pt>
                <c:pt idx="42">
                  <c:v>233</c:v>
                </c:pt>
                <c:pt idx="43">
                  <c:v>233</c:v>
                </c:pt>
                <c:pt idx="44">
                  <c:v>237</c:v>
                </c:pt>
                <c:pt idx="45">
                  <c:v>237</c:v>
                </c:pt>
                <c:pt idx="46">
                  <c:v>237</c:v>
                </c:pt>
                <c:pt idx="47">
                  <c:v>237</c:v>
                </c:pt>
                <c:pt idx="48">
                  <c:v>233</c:v>
                </c:pt>
                <c:pt idx="49">
                  <c:v>233</c:v>
                </c:pt>
                <c:pt idx="50">
                  <c:v>233</c:v>
                </c:pt>
                <c:pt idx="51">
                  <c:v>233</c:v>
                </c:pt>
                <c:pt idx="52">
                  <c:v>271</c:v>
                </c:pt>
                <c:pt idx="53">
                  <c:v>271</c:v>
                </c:pt>
                <c:pt idx="54">
                  <c:v>271</c:v>
                </c:pt>
                <c:pt idx="55">
                  <c:v>271</c:v>
                </c:pt>
                <c:pt idx="56">
                  <c:v>276</c:v>
                </c:pt>
                <c:pt idx="57">
                  <c:v>276</c:v>
                </c:pt>
                <c:pt idx="58">
                  <c:v>276</c:v>
                </c:pt>
                <c:pt idx="59">
                  <c:v>276</c:v>
                </c:pt>
                <c:pt idx="60">
                  <c:v>282</c:v>
                </c:pt>
                <c:pt idx="61">
                  <c:v>282</c:v>
                </c:pt>
                <c:pt idx="62">
                  <c:v>282</c:v>
                </c:pt>
                <c:pt idx="63">
                  <c:v>282</c:v>
                </c:pt>
                <c:pt idx="64">
                  <c:v>192</c:v>
                </c:pt>
                <c:pt idx="65">
                  <c:v>192</c:v>
                </c:pt>
                <c:pt idx="66">
                  <c:v>192</c:v>
                </c:pt>
                <c:pt idx="67">
                  <c:v>192</c:v>
                </c:pt>
                <c:pt idx="68">
                  <c:v>197</c:v>
                </c:pt>
                <c:pt idx="69">
                  <c:v>197</c:v>
                </c:pt>
                <c:pt idx="70">
                  <c:v>197</c:v>
                </c:pt>
                <c:pt idx="71">
                  <c:v>197</c:v>
                </c:pt>
                <c:pt idx="72">
                  <c:v>201</c:v>
                </c:pt>
                <c:pt idx="73">
                  <c:v>201</c:v>
                </c:pt>
                <c:pt idx="74">
                  <c:v>201</c:v>
                </c:pt>
                <c:pt idx="75">
                  <c:v>201</c:v>
                </c:pt>
                <c:pt idx="76">
                  <c:v>197</c:v>
                </c:pt>
                <c:pt idx="77">
                  <c:v>197</c:v>
                </c:pt>
                <c:pt idx="78">
                  <c:v>197</c:v>
                </c:pt>
                <c:pt idx="79">
                  <c:v>197</c:v>
                </c:pt>
                <c:pt idx="80">
                  <c:v>210</c:v>
                </c:pt>
                <c:pt idx="81">
                  <c:v>210</c:v>
                </c:pt>
                <c:pt idx="82">
                  <c:v>210</c:v>
                </c:pt>
                <c:pt idx="83">
                  <c:v>210</c:v>
                </c:pt>
                <c:pt idx="84">
                  <c:v>317</c:v>
                </c:pt>
                <c:pt idx="85">
                  <c:v>317</c:v>
                </c:pt>
                <c:pt idx="86">
                  <c:v>317</c:v>
                </c:pt>
                <c:pt idx="87">
                  <c:v>317</c:v>
                </c:pt>
                <c:pt idx="88">
                  <c:v>457</c:v>
                </c:pt>
                <c:pt idx="89">
                  <c:v>457</c:v>
                </c:pt>
                <c:pt idx="90">
                  <c:v>457</c:v>
                </c:pt>
                <c:pt idx="91">
                  <c:v>457</c:v>
                </c:pt>
                <c:pt idx="92">
                  <c:v>537</c:v>
                </c:pt>
                <c:pt idx="93">
                  <c:v>537</c:v>
                </c:pt>
                <c:pt idx="94">
                  <c:v>537</c:v>
                </c:pt>
                <c:pt idx="95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FF-45B1-81DD-DB97F1F802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3476.8919999999998</c:v>
                </c:pt>
                <c:pt idx="1">
                  <c:v>3494.7629999999999</c:v>
                </c:pt>
                <c:pt idx="2">
                  <c:v>3504.6320000000001</c:v>
                </c:pt>
                <c:pt idx="3">
                  <c:v>3523.3690000000001</c:v>
                </c:pt>
                <c:pt idx="4">
                  <c:v>3527.8890000000001</c:v>
                </c:pt>
                <c:pt idx="5">
                  <c:v>3522.8090000000002</c:v>
                </c:pt>
                <c:pt idx="6">
                  <c:v>3525.0049999999997</c:v>
                </c:pt>
                <c:pt idx="7">
                  <c:v>3540.518</c:v>
                </c:pt>
                <c:pt idx="8">
                  <c:v>3540.7750000000001</c:v>
                </c:pt>
                <c:pt idx="9">
                  <c:v>3538.0080000000003</c:v>
                </c:pt>
                <c:pt idx="10">
                  <c:v>3530.5819999999999</c:v>
                </c:pt>
                <c:pt idx="11">
                  <c:v>3515.9660000000003</c:v>
                </c:pt>
                <c:pt idx="12">
                  <c:v>3504.4460000000004</c:v>
                </c:pt>
                <c:pt idx="13">
                  <c:v>3490.0320000000002</c:v>
                </c:pt>
                <c:pt idx="14">
                  <c:v>3482.828</c:v>
                </c:pt>
                <c:pt idx="15">
                  <c:v>3466.0210000000002</c:v>
                </c:pt>
                <c:pt idx="16">
                  <c:v>3450.19</c:v>
                </c:pt>
                <c:pt idx="17">
                  <c:v>3429.6869999999999</c:v>
                </c:pt>
                <c:pt idx="18">
                  <c:v>3414.3829999999998</c:v>
                </c:pt>
                <c:pt idx="19">
                  <c:v>3412.4540000000002</c:v>
                </c:pt>
                <c:pt idx="20">
                  <c:v>3398.2130000000002</c:v>
                </c:pt>
                <c:pt idx="21">
                  <c:v>3376.877</c:v>
                </c:pt>
                <c:pt idx="22">
                  <c:v>3364.9179999999997</c:v>
                </c:pt>
                <c:pt idx="23">
                  <c:v>3348.7489999999998</c:v>
                </c:pt>
                <c:pt idx="24">
                  <c:v>3337.8450000000003</c:v>
                </c:pt>
                <c:pt idx="25">
                  <c:v>3333.4189999999999</c:v>
                </c:pt>
                <c:pt idx="26">
                  <c:v>3345.7340000000004</c:v>
                </c:pt>
                <c:pt idx="27">
                  <c:v>3430.212</c:v>
                </c:pt>
                <c:pt idx="28">
                  <c:v>3578.26</c:v>
                </c:pt>
                <c:pt idx="29">
                  <c:v>3828.0879999999997</c:v>
                </c:pt>
                <c:pt idx="30">
                  <c:v>4171.0410000000002</c:v>
                </c:pt>
                <c:pt idx="31">
                  <c:v>4516.8850000000002</c:v>
                </c:pt>
                <c:pt idx="32">
                  <c:v>4871.05</c:v>
                </c:pt>
                <c:pt idx="33">
                  <c:v>5252.4539999999997</c:v>
                </c:pt>
                <c:pt idx="34">
                  <c:v>5635.6779999999999</c:v>
                </c:pt>
                <c:pt idx="35">
                  <c:v>5992.9070000000002</c:v>
                </c:pt>
                <c:pt idx="36">
                  <c:v>6211.0479999999998</c:v>
                </c:pt>
                <c:pt idx="37">
                  <c:v>6563.8620000000001</c:v>
                </c:pt>
                <c:pt idx="38">
                  <c:v>6843.3540000000003</c:v>
                </c:pt>
                <c:pt idx="39">
                  <c:v>7064.2709999999997</c:v>
                </c:pt>
                <c:pt idx="40">
                  <c:v>7268.1540000000005</c:v>
                </c:pt>
                <c:pt idx="41">
                  <c:v>7452.6610000000001</c:v>
                </c:pt>
                <c:pt idx="42">
                  <c:v>7552.44</c:v>
                </c:pt>
                <c:pt idx="43">
                  <c:v>7629.5639999999994</c:v>
                </c:pt>
                <c:pt idx="44">
                  <c:v>7707.4479999999994</c:v>
                </c:pt>
                <c:pt idx="45">
                  <c:v>7752.4350000000004</c:v>
                </c:pt>
                <c:pt idx="46">
                  <c:v>7726.7150000000001</c:v>
                </c:pt>
                <c:pt idx="47">
                  <c:v>7677.3280000000004</c:v>
                </c:pt>
                <c:pt idx="48">
                  <c:v>7632.4009999999998</c:v>
                </c:pt>
                <c:pt idx="49">
                  <c:v>7548.3540000000003</c:v>
                </c:pt>
                <c:pt idx="50">
                  <c:v>7417.2780000000002</c:v>
                </c:pt>
                <c:pt idx="51">
                  <c:v>7273.7089999999998</c:v>
                </c:pt>
                <c:pt idx="52">
                  <c:v>7038.4979999999996</c:v>
                </c:pt>
                <c:pt idx="53">
                  <c:v>6823.0350000000008</c:v>
                </c:pt>
                <c:pt idx="54">
                  <c:v>6557.915</c:v>
                </c:pt>
                <c:pt idx="55">
                  <c:v>6275.4120000000003</c:v>
                </c:pt>
                <c:pt idx="56">
                  <c:v>5913.3720000000003</c:v>
                </c:pt>
                <c:pt idx="57">
                  <c:v>5567.0369999999994</c:v>
                </c:pt>
                <c:pt idx="58">
                  <c:v>5155.3640000000005</c:v>
                </c:pt>
                <c:pt idx="59">
                  <c:v>4723.871000000001</c:v>
                </c:pt>
                <c:pt idx="60">
                  <c:v>4368.893</c:v>
                </c:pt>
                <c:pt idx="61">
                  <c:v>3915.0499999999997</c:v>
                </c:pt>
                <c:pt idx="62">
                  <c:v>3480.768</c:v>
                </c:pt>
                <c:pt idx="63">
                  <c:v>3064.6439999999998</c:v>
                </c:pt>
                <c:pt idx="64">
                  <c:v>2687.17</c:v>
                </c:pt>
                <c:pt idx="65">
                  <c:v>2374.0450000000001</c:v>
                </c:pt>
                <c:pt idx="66">
                  <c:v>2147.8440000000001</c:v>
                </c:pt>
                <c:pt idx="67">
                  <c:v>2009.502</c:v>
                </c:pt>
                <c:pt idx="68">
                  <c:v>1945.231</c:v>
                </c:pt>
                <c:pt idx="69">
                  <c:v>1892.241</c:v>
                </c:pt>
                <c:pt idx="70">
                  <c:v>1837.67</c:v>
                </c:pt>
                <c:pt idx="71">
                  <c:v>1786.4359999999999</c:v>
                </c:pt>
                <c:pt idx="72">
                  <c:v>1745.9649999999999</c:v>
                </c:pt>
                <c:pt idx="73">
                  <c:v>1685.652</c:v>
                </c:pt>
                <c:pt idx="74">
                  <c:v>1623.981</c:v>
                </c:pt>
                <c:pt idx="75">
                  <c:v>1576.3670000000002</c:v>
                </c:pt>
                <c:pt idx="76">
                  <c:v>1523.912</c:v>
                </c:pt>
                <c:pt idx="77">
                  <c:v>1482.261</c:v>
                </c:pt>
                <c:pt idx="78">
                  <c:v>1438.086</c:v>
                </c:pt>
                <c:pt idx="79">
                  <c:v>1397.3779999999999</c:v>
                </c:pt>
                <c:pt idx="80">
                  <c:v>1365.57</c:v>
                </c:pt>
                <c:pt idx="81">
                  <c:v>1345.28</c:v>
                </c:pt>
                <c:pt idx="82">
                  <c:v>1327.183</c:v>
                </c:pt>
                <c:pt idx="83">
                  <c:v>1313.2049999999999</c:v>
                </c:pt>
                <c:pt idx="84">
                  <c:v>1289.2350000000001</c:v>
                </c:pt>
                <c:pt idx="85">
                  <c:v>1277.0519999999999</c:v>
                </c:pt>
                <c:pt idx="86">
                  <c:v>1271.1999999999998</c:v>
                </c:pt>
                <c:pt idx="87">
                  <c:v>1272.8110000000001</c:v>
                </c:pt>
                <c:pt idx="88">
                  <c:v>1264.9569999999999</c:v>
                </c:pt>
                <c:pt idx="89">
                  <c:v>1246.895</c:v>
                </c:pt>
                <c:pt idx="90">
                  <c:v>1241.2530000000002</c:v>
                </c:pt>
                <c:pt idx="91">
                  <c:v>1232.2070000000001</c:v>
                </c:pt>
                <c:pt idx="92">
                  <c:v>1222.8240000000001</c:v>
                </c:pt>
                <c:pt idx="93">
                  <c:v>1215.787</c:v>
                </c:pt>
                <c:pt idx="94">
                  <c:v>1208.508</c:v>
                </c:pt>
                <c:pt idx="95">
                  <c:v>1211.895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FF-45B1-81DD-DB97F1F802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105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88</c:v>
                </c:pt>
                <c:pt idx="9">
                  <c:v>88</c:v>
                </c:pt>
                <c:pt idx="10">
                  <c:v>88</c:v>
                </c:pt>
                <c:pt idx="11">
                  <c:v>88</c:v>
                </c:pt>
                <c:pt idx="12">
                  <c:v>80</c:v>
                </c:pt>
                <c:pt idx="13">
                  <c:v>80</c:v>
                </c:pt>
                <c:pt idx="14">
                  <c:v>80</c:v>
                </c:pt>
                <c:pt idx="15">
                  <c:v>80</c:v>
                </c:pt>
                <c:pt idx="16">
                  <c:v>66</c:v>
                </c:pt>
                <c:pt idx="17">
                  <c:v>66</c:v>
                </c:pt>
                <c:pt idx="18">
                  <c:v>66</c:v>
                </c:pt>
                <c:pt idx="19">
                  <c:v>66</c:v>
                </c:pt>
                <c:pt idx="20">
                  <c:v>52</c:v>
                </c:pt>
                <c:pt idx="21">
                  <c:v>52</c:v>
                </c:pt>
                <c:pt idx="22">
                  <c:v>52</c:v>
                </c:pt>
                <c:pt idx="23">
                  <c:v>52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28">
                  <c:v>61</c:v>
                </c:pt>
                <c:pt idx="29">
                  <c:v>61</c:v>
                </c:pt>
                <c:pt idx="30">
                  <c:v>61</c:v>
                </c:pt>
                <c:pt idx="31">
                  <c:v>61</c:v>
                </c:pt>
                <c:pt idx="32">
                  <c:v>85</c:v>
                </c:pt>
                <c:pt idx="33">
                  <c:v>85</c:v>
                </c:pt>
                <c:pt idx="34">
                  <c:v>85</c:v>
                </c:pt>
                <c:pt idx="35">
                  <c:v>85</c:v>
                </c:pt>
                <c:pt idx="36">
                  <c:v>104</c:v>
                </c:pt>
                <c:pt idx="37">
                  <c:v>104</c:v>
                </c:pt>
                <c:pt idx="38">
                  <c:v>104</c:v>
                </c:pt>
                <c:pt idx="39">
                  <c:v>104</c:v>
                </c:pt>
                <c:pt idx="40">
                  <c:v>115</c:v>
                </c:pt>
                <c:pt idx="41">
                  <c:v>115</c:v>
                </c:pt>
                <c:pt idx="42">
                  <c:v>115</c:v>
                </c:pt>
                <c:pt idx="43">
                  <c:v>115</c:v>
                </c:pt>
                <c:pt idx="44">
                  <c:v>118</c:v>
                </c:pt>
                <c:pt idx="45">
                  <c:v>118</c:v>
                </c:pt>
                <c:pt idx="46">
                  <c:v>118</c:v>
                </c:pt>
                <c:pt idx="47">
                  <c:v>118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116</c:v>
                </c:pt>
                <c:pt idx="52">
                  <c:v>103</c:v>
                </c:pt>
                <c:pt idx="53">
                  <c:v>103</c:v>
                </c:pt>
                <c:pt idx="54">
                  <c:v>103</c:v>
                </c:pt>
                <c:pt idx="55">
                  <c:v>103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66</c:v>
                </c:pt>
                <c:pt idx="61">
                  <c:v>66</c:v>
                </c:pt>
                <c:pt idx="62">
                  <c:v>66</c:v>
                </c:pt>
                <c:pt idx="63">
                  <c:v>66</c:v>
                </c:pt>
                <c:pt idx="64">
                  <c:v>57</c:v>
                </c:pt>
                <c:pt idx="65">
                  <c:v>57</c:v>
                </c:pt>
                <c:pt idx="66">
                  <c:v>57</c:v>
                </c:pt>
                <c:pt idx="67">
                  <c:v>57</c:v>
                </c:pt>
                <c:pt idx="68">
                  <c:v>60</c:v>
                </c:pt>
                <c:pt idx="69">
                  <c:v>60</c:v>
                </c:pt>
                <c:pt idx="70">
                  <c:v>60</c:v>
                </c:pt>
                <c:pt idx="71">
                  <c:v>60</c:v>
                </c:pt>
                <c:pt idx="72">
                  <c:v>67</c:v>
                </c:pt>
                <c:pt idx="73">
                  <c:v>67</c:v>
                </c:pt>
                <c:pt idx="74">
                  <c:v>67</c:v>
                </c:pt>
                <c:pt idx="75">
                  <c:v>67</c:v>
                </c:pt>
                <c:pt idx="76">
                  <c:v>76</c:v>
                </c:pt>
                <c:pt idx="77">
                  <c:v>76</c:v>
                </c:pt>
                <c:pt idx="78">
                  <c:v>76</c:v>
                </c:pt>
                <c:pt idx="79">
                  <c:v>76</c:v>
                </c:pt>
                <c:pt idx="80">
                  <c:v>85</c:v>
                </c:pt>
                <c:pt idx="81">
                  <c:v>85</c:v>
                </c:pt>
                <c:pt idx="82">
                  <c:v>85</c:v>
                </c:pt>
                <c:pt idx="83">
                  <c:v>85</c:v>
                </c:pt>
                <c:pt idx="84">
                  <c:v>90</c:v>
                </c:pt>
                <c:pt idx="85">
                  <c:v>90</c:v>
                </c:pt>
                <c:pt idx="86">
                  <c:v>90</c:v>
                </c:pt>
                <c:pt idx="87">
                  <c:v>90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87</c:v>
                </c:pt>
                <c:pt idx="93">
                  <c:v>87</c:v>
                </c:pt>
                <c:pt idx="94">
                  <c:v>87</c:v>
                </c:pt>
                <c:pt idx="9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FFF-45B1-81DD-DB97F1F802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551</c:v>
                </c:pt>
                <c:pt idx="1">
                  <c:v>551</c:v>
                </c:pt>
                <c:pt idx="2">
                  <c:v>591</c:v>
                </c:pt>
                <c:pt idx="3">
                  <c:v>591</c:v>
                </c:pt>
                <c:pt idx="4">
                  <c:v>591</c:v>
                </c:pt>
                <c:pt idx="5">
                  <c:v>591</c:v>
                </c:pt>
                <c:pt idx="6">
                  <c:v>591</c:v>
                </c:pt>
                <c:pt idx="7">
                  <c:v>591</c:v>
                </c:pt>
                <c:pt idx="8">
                  <c:v>591</c:v>
                </c:pt>
                <c:pt idx="9">
                  <c:v>591</c:v>
                </c:pt>
                <c:pt idx="10">
                  <c:v>591</c:v>
                </c:pt>
                <c:pt idx="11">
                  <c:v>591</c:v>
                </c:pt>
                <c:pt idx="12">
                  <c:v>591</c:v>
                </c:pt>
                <c:pt idx="13">
                  <c:v>575</c:v>
                </c:pt>
                <c:pt idx="14">
                  <c:v>575</c:v>
                </c:pt>
                <c:pt idx="15">
                  <c:v>575</c:v>
                </c:pt>
                <c:pt idx="16">
                  <c:v>861</c:v>
                </c:pt>
                <c:pt idx="17">
                  <c:v>976</c:v>
                </c:pt>
                <c:pt idx="18">
                  <c:v>976</c:v>
                </c:pt>
                <c:pt idx="19">
                  <c:v>976</c:v>
                </c:pt>
                <c:pt idx="20">
                  <c:v>976</c:v>
                </c:pt>
                <c:pt idx="21">
                  <c:v>976</c:v>
                </c:pt>
                <c:pt idx="22">
                  <c:v>1056</c:v>
                </c:pt>
                <c:pt idx="23">
                  <c:v>1348</c:v>
                </c:pt>
                <c:pt idx="24">
                  <c:v>1828</c:v>
                </c:pt>
                <c:pt idx="25">
                  <c:v>2043</c:v>
                </c:pt>
                <c:pt idx="26">
                  <c:v>2043</c:v>
                </c:pt>
                <c:pt idx="27">
                  <c:v>2153</c:v>
                </c:pt>
                <c:pt idx="28">
                  <c:v>2250</c:v>
                </c:pt>
                <c:pt idx="29">
                  <c:v>2125</c:v>
                </c:pt>
                <c:pt idx="30">
                  <c:v>2125</c:v>
                </c:pt>
                <c:pt idx="31">
                  <c:v>2125</c:v>
                </c:pt>
                <c:pt idx="32">
                  <c:v>1941</c:v>
                </c:pt>
                <c:pt idx="33">
                  <c:v>1891</c:v>
                </c:pt>
                <c:pt idx="34">
                  <c:v>1811</c:v>
                </c:pt>
                <c:pt idx="35">
                  <c:v>1519</c:v>
                </c:pt>
                <c:pt idx="36">
                  <c:v>1262</c:v>
                </c:pt>
                <c:pt idx="37">
                  <c:v>1191</c:v>
                </c:pt>
                <c:pt idx="38">
                  <c:v>1103.136</c:v>
                </c:pt>
                <c:pt idx="39">
                  <c:v>854.76099999999997</c:v>
                </c:pt>
                <c:pt idx="40">
                  <c:v>666</c:v>
                </c:pt>
                <c:pt idx="41">
                  <c:v>571.65300000000002</c:v>
                </c:pt>
                <c:pt idx="42">
                  <c:v>491</c:v>
                </c:pt>
                <c:pt idx="43">
                  <c:v>491</c:v>
                </c:pt>
                <c:pt idx="44">
                  <c:v>471</c:v>
                </c:pt>
                <c:pt idx="45">
                  <c:v>491</c:v>
                </c:pt>
                <c:pt idx="46">
                  <c:v>491</c:v>
                </c:pt>
                <c:pt idx="47">
                  <c:v>491</c:v>
                </c:pt>
                <c:pt idx="48">
                  <c:v>469</c:v>
                </c:pt>
                <c:pt idx="49">
                  <c:v>469</c:v>
                </c:pt>
                <c:pt idx="50">
                  <c:v>557</c:v>
                </c:pt>
                <c:pt idx="51">
                  <c:v>557</c:v>
                </c:pt>
                <c:pt idx="52">
                  <c:v>657</c:v>
                </c:pt>
                <c:pt idx="53">
                  <c:v>797</c:v>
                </c:pt>
                <c:pt idx="54">
                  <c:v>907</c:v>
                </c:pt>
                <c:pt idx="55">
                  <c:v>1003</c:v>
                </c:pt>
                <c:pt idx="56">
                  <c:v>1036</c:v>
                </c:pt>
                <c:pt idx="57">
                  <c:v>1036</c:v>
                </c:pt>
                <c:pt idx="58">
                  <c:v>1206</c:v>
                </c:pt>
                <c:pt idx="59">
                  <c:v>1386</c:v>
                </c:pt>
                <c:pt idx="60">
                  <c:v>1706</c:v>
                </c:pt>
                <c:pt idx="61">
                  <c:v>1726</c:v>
                </c:pt>
                <c:pt idx="62">
                  <c:v>1861</c:v>
                </c:pt>
                <c:pt idx="63">
                  <c:v>1941</c:v>
                </c:pt>
                <c:pt idx="64">
                  <c:v>2101</c:v>
                </c:pt>
                <c:pt idx="65">
                  <c:v>2151</c:v>
                </c:pt>
                <c:pt idx="66">
                  <c:v>2151</c:v>
                </c:pt>
                <c:pt idx="67">
                  <c:v>2151</c:v>
                </c:pt>
                <c:pt idx="68">
                  <c:v>2171</c:v>
                </c:pt>
                <c:pt idx="69">
                  <c:v>2171</c:v>
                </c:pt>
                <c:pt idx="70">
                  <c:v>2186</c:v>
                </c:pt>
                <c:pt idx="71">
                  <c:v>2131</c:v>
                </c:pt>
                <c:pt idx="72">
                  <c:v>2109</c:v>
                </c:pt>
                <c:pt idx="73">
                  <c:v>2109</c:v>
                </c:pt>
                <c:pt idx="74">
                  <c:v>2138</c:v>
                </c:pt>
                <c:pt idx="75">
                  <c:v>2115</c:v>
                </c:pt>
                <c:pt idx="76">
                  <c:v>2149</c:v>
                </c:pt>
                <c:pt idx="77">
                  <c:v>2078</c:v>
                </c:pt>
                <c:pt idx="78">
                  <c:v>2058</c:v>
                </c:pt>
                <c:pt idx="79">
                  <c:v>2053</c:v>
                </c:pt>
                <c:pt idx="80">
                  <c:v>2043</c:v>
                </c:pt>
                <c:pt idx="81">
                  <c:v>2043</c:v>
                </c:pt>
                <c:pt idx="82">
                  <c:v>2043</c:v>
                </c:pt>
                <c:pt idx="83">
                  <c:v>1928</c:v>
                </c:pt>
                <c:pt idx="84">
                  <c:v>1952</c:v>
                </c:pt>
                <c:pt idx="85">
                  <c:v>1952</c:v>
                </c:pt>
                <c:pt idx="86">
                  <c:v>1942</c:v>
                </c:pt>
                <c:pt idx="87">
                  <c:v>1872</c:v>
                </c:pt>
                <c:pt idx="88">
                  <c:v>1788</c:v>
                </c:pt>
                <c:pt idx="89">
                  <c:v>1718</c:v>
                </c:pt>
                <c:pt idx="90">
                  <c:v>1593</c:v>
                </c:pt>
                <c:pt idx="91">
                  <c:v>1338</c:v>
                </c:pt>
                <c:pt idx="92">
                  <c:v>914</c:v>
                </c:pt>
                <c:pt idx="93">
                  <c:v>821</c:v>
                </c:pt>
                <c:pt idx="94">
                  <c:v>771</c:v>
                </c:pt>
                <c:pt idx="95">
                  <c:v>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FFF-45B1-81DD-DB97F1F80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83.35</c:v>
                </c:pt>
                <c:pt idx="1">
                  <c:v>81.64</c:v>
                </c:pt>
                <c:pt idx="2">
                  <c:v>79.67</c:v>
                </c:pt>
                <c:pt idx="3">
                  <c:v>79.12</c:v>
                </c:pt>
                <c:pt idx="4">
                  <c:v>78.790000000000006</c:v>
                </c:pt>
                <c:pt idx="5">
                  <c:v>78.63</c:v>
                </c:pt>
                <c:pt idx="6">
                  <c:v>78.42</c:v>
                </c:pt>
                <c:pt idx="7">
                  <c:v>77.98</c:v>
                </c:pt>
                <c:pt idx="8">
                  <c:v>50</c:v>
                </c:pt>
                <c:pt idx="9">
                  <c:v>82.59</c:v>
                </c:pt>
                <c:pt idx="10">
                  <c:v>85</c:v>
                </c:pt>
                <c:pt idx="11">
                  <c:v>84.93</c:v>
                </c:pt>
                <c:pt idx="12">
                  <c:v>84.79</c:v>
                </c:pt>
                <c:pt idx="13">
                  <c:v>85.08</c:v>
                </c:pt>
                <c:pt idx="14">
                  <c:v>85.36</c:v>
                </c:pt>
                <c:pt idx="15">
                  <c:v>86.36</c:v>
                </c:pt>
                <c:pt idx="16">
                  <c:v>75</c:v>
                </c:pt>
                <c:pt idx="17">
                  <c:v>47.5</c:v>
                </c:pt>
                <c:pt idx="18">
                  <c:v>32.69</c:v>
                </c:pt>
                <c:pt idx="19">
                  <c:v>84.27</c:v>
                </c:pt>
                <c:pt idx="20">
                  <c:v>84.99</c:v>
                </c:pt>
                <c:pt idx="21">
                  <c:v>94</c:v>
                </c:pt>
                <c:pt idx="22">
                  <c:v>98.11</c:v>
                </c:pt>
                <c:pt idx="23">
                  <c:v>96.69</c:v>
                </c:pt>
                <c:pt idx="24">
                  <c:v>94.96</c:v>
                </c:pt>
                <c:pt idx="25">
                  <c:v>86.83</c:v>
                </c:pt>
                <c:pt idx="26">
                  <c:v>98.86</c:v>
                </c:pt>
                <c:pt idx="27">
                  <c:v>97.69</c:v>
                </c:pt>
                <c:pt idx="28">
                  <c:v>101.39</c:v>
                </c:pt>
                <c:pt idx="29">
                  <c:v>100.82</c:v>
                </c:pt>
                <c:pt idx="30">
                  <c:v>100.18</c:v>
                </c:pt>
                <c:pt idx="31">
                  <c:v>84.68</c:v>
                </c:pt>
                <c:pt idx="32">
                  <c:v>99.34</c:v>
                </c:pt>
                <c:pt idx="33">
                  <c:v>85.03</c:v>
                </c:pt>
                <c:pt idx="34">
                  <c:v>86.36</c:v>
                </c:pt>
                <c:pt idx="35">
                  <c:v>96.68</c:v>
                </c:pt>
                <c:pt idx="36">
                  <c:v>155.1</c:v>
                </c:pt>
                <c:pt idx="37">
                  <c:v>88.91</c:v>
                </c:pt>
                <c:pt idx="38">
                  <c:v>80</c:v>
                </c:pt>
                <c:pt idx="39">
                  <c:v>80</c:v>
                </c:pt>
                <c:pt idx="40">
                  <c:v>84.32</c:v>
                </c:pt>
                <c:pt idx="41">
                  <c:v>70</c:v>
                </c:pt>
                <c:pt idx="42">
                  <c:v>38</c:v>
                </c:pt>
                <c:pt idx="43">
                  <c:v>38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41.6</c:v>
                </c:pt>
                <c:pt idx="48">
                  <c:v>38</c:v>
                </c:pt>
                <c:pt idx="49">
                  <c:v>42.5</c:v>
                </c:pt>
                <c:pt idx="50">
                  <c:v>80</c:v>
                </c:pt>
                <c:pt idx="51">
                  <c:v>84.53</c:v>
                </c:pt>
                <c:pt idx="52">
                  <c:v>88.03</c:v>
                </c:pt>
                <c:pt idx="53">
                  <c:v>91.45</c:v>
                </c:pt>
                <c:pt idx="54">
                  <c:v>100.31</c:v>
                </c:pt>
                <c:pt idx="55">
                  <c:v>146.44999999999999</c:v>
                </c:pt>
                <c:pt idx="56">
                  <c:v>87.04</c:v>
                </c:pt>
                <c:pt idx="57">
                  <c:v>142.76</c:v>
                </c:pt>
                <c:pt idx="58">
                  <c:v>86.96</c:v>
                </c:pt>
                <c:pt idx="59">
                  <c:v>98.81</c:v>
                </c:pt>
                <c:pt idx="60">
                  <c:v>83.26</c:v>
                </c:pt>
                <c:pt idx="61">
                  <c:v>86.18</c:v>
                </c:pt>
                <c:pt idx="62">
                  <c:v>85.73</c:v>
                </c:pt>
                <c:pt idx="63">
                  <c:v>120.93</c:v>
                </c:pt>
                <c:pt idx="64">
                  <c:v>87.72</c:v>
                </c:pt>
                <c:pt idx="65">
                  <c:v>120.92</c:v>
                </c:pt>
                <c:pt idx="66">
                  <c:v>104.38</c:v>
                </c:pt>
                <c:pt idx="67">
                  <c:v>143.25</c:v>
                </c:pt>
                <c:pt idx="68">
                  <c:v>137.72</c:v>
                </c:pt>
                <c:pt idx="69">
                  <c:v>137.07</c:v>
                </c:pt>
                <c:pt idx="70">
                  <c:v>146.18</c:v>
                </c:pt>
                <c:pt idx="71">
                  <c:v>156.16</c:v>
                </c:pt>
                <c:pt idx="72">
                  <c:v>149.81</c:v>
                </c:pt>
                <c:pt idx="73">
                  <c:v>149.63</c:v>
                </c:pt>
                <c:pt idx="74">
                  <c:v>143.02000000000001</c:v>
                </c:pt>
                <c:pt idx="75">
                  <c:v>148.02000000000001</c:v>
                </c:pt>
                <c:pt idx="76">
                  <c:v>140.53</c:v>
                </c:pt>
                <c:pt idx="77">
                  <c:v>153.56</c:v>
                </c:pt>
                <c:pt idx="78">
                  <c:v>148.55000000000001</c:v>
                </c:pt>
                <c:pt idx="79">
                  <c:v>120.93</c:v>
                </c:pt>
                <c:pt idx="80">
                  <c:v>162.33000000000001</c:v>
                </c:pt>
                <c:pt idx="81">
                  <c:v>150.56</c:v>
                </c:pt>
                <c:pt idx="82">
                  <c:v>142.76</c:v>
                </c:pt>
                <c:pt idx="83">
                  <c:v>124.42</c:v>
                </c:pt>
                <c:pt idx="84">
                  <c:v>132.13</c:v>
                </c:pt>
                <c:pt idx="85">
                  <c:v>125.93</c:v>
                </c:pt>
                <c:pt idx="86">
                  <c:v>120.07</c:v>
                </c:pt>
                <c:pt idx="87">
                  <c:v>101.77</c:v>
                </c:pt>
                <c:pt idx="88">
                  <c:v>99.69</c:v>
                </c:pt>
                <c:pt idx="89">
                  <c:v>98.12</c:v>
                </c:pt>
                <c:pt idx="90">
                  <c:v>98.12</c:v>
                </c:pt>
                <c:pt idx="91">
                  <c:v>98.92</c:v>
                </c:pt>
                <c:pt idx="92">
                  <c:v>120.27</c:v>
                </c:pt>
                <c:pt idx="93">
                  <c:v>114.9</c:v>
                </c:pt>
                <c:pt idx="94">
                  <c:v>102.8</c:v>
                </c:pt>
                <c:pt idx="95">
                  <c:v>96.83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FF-45B1-81DD-DB97F1F80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107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102</c:v>
                </c:pt>
                <c:pt idx="7">
                  <c:v>101</c:v>
                </c:pt>
                <c:pt idx="8">
                  <c:v>101</c:v>
                </c:pt>
                <c:pt idx="9">
                  <c:v>100</c:v>
                </c:pt>
                <c:pt idx="10">
                  <c:v>99</c:v>
                </c:pt>
                <c:pt idx="11">
                  <c:v>99</c:v>
                </c:pt>
                <c:pt idx="12">
                  <c:v>99</c:v>
                </c:pt>
                <c:pt idx="13">
                  <c:v>98</c:v>
                </c:pt>
                <c:pt idx="14">
                  <c:v>98</c:v>
                </c:pt>
                <c:pt idx="15">
                  <c:v>99</c:v>
                </c:pt>
                <c:pt idx="16">
                  <c:v>99</c:v>
                </c:pt>
                <c:pt idx="17">
                  <c:v>100</c:v>
                </c:pt>
                <c:pt idx="18">
                  <c:v>102</c:v>
                </c:pt>
                <c:pt idx="19">
                  <c:v>104</c:v>
                </c:pt>
                <c:pt idx="20">
                  <c:v>106</c:v>
                </c:pt>
                <c:pt idx="21">
                  <c:v>110</c:v>
                </c:pt>
                <c:pt idx="22">
                  <c:v>115</c:v>
                </c:pt>
                <c:pt idx="23">
                  <c:v>120</c:v>
                </c:pt>
                <c:pt idx="24">
                  <c:v>126</c:v>
                </c:pt>
                <c:pt idx="25">
                  <c:v>131</c:v>
                </c:pt>
                <c:pt idx="26">
                  <c:v>135</c:v>
                </c:pt>
                <c:pt idx="27">
                  <c:v>138</c:v>
                </c:pt>
                <c:pt idx="28">
                  <c:v>139</c:v>
                </c:pt>
                <c:pt idx="29">
                  <c:v>139</c:v>
                </c:pt>
                <c:pt idx="30">
                  <c:v>137</c:v>
                </c:pt>
                <c:pt idx="31">
                  <c:v>133</c:v>
                </c:pt>
                <c:pt idx="32">
                  <c:v>127</c:v>
                </c:pt>
                <c:pt idx="33">
                  <c:v>121</c:v>
                </c:pt>
                <c:pt idx="34">
                  <c:v>116</c:v>
                </c:pt>
                <c:pt idx="35">
                  <c:v>111</c:v>
                </c:pt>
                <c:pt idx="36">
                  <c:v>105</c:v>
                </c:pt>
                <c:pt idx="37">
                  <c:v>100</c:v>
                </c:pt>
                <c:pt idx="38">
                  <c:v>95</c:v>
                </c:pt>
                <c:pt idx="39">
                  <c:v>91</c:v>
                </c:pt>
                <c:pt idx="40">
                  <c:v>86</c:v>
                </c:pt>
                <c:pt idx="41">
                  <c:v>83</c:v>
                </c:pt>
                <c:pt idx="42">
                  <c:v>80</c:v>
                </c:pt>
                <c:pt idx="43">
                  <c:v>78</c:v>
                </c:pt>
                <c:pt idx="44">
                  <c:v>78</c:v>
                </c:pt>
                <c:pt idx="45">
                  <c:v>77</c:v>
                </c:pt>
                <c:pt idx="46">
                  <c:v>77</c:v>
                </c:pt>
                <c:pt idx="47">
                  <c:v>78</c:v>
                </c:pt>
                <c:pt idx="48">
                  <c:v>79</c:v>
                </c:pt>
                <c:pt idx="49">
                  <c:v>80</c:v>
                </c:pt>
                <c:pt idx="50">
                  <c:v>82</c:v>
                </c:pt>
                <c:pt idx="51">
                  <c:v>84</c:v>
                </c:pt>
                <c:pt idx="52">
                  <c:v>86</c:v>
                </c:pt>
                <c:pt idx="53">
                  <c:v>89</c:v>
                </c:pt>
                <c:pt idx="54">
                  <c:v>91</c:v>
                </c:pt>
                <c:pt idx="55">
                  <c:v>94</c:v>
                </c:pt>
                <c:pt idx="56">
                  <c:v>96</c:v>
                </c:pt>
                <c:pt idx="57">
                  <c:v>100</c:v>
                </c:pt>
                <c:pt idx="58">
                  <c:v>103</c:v>
                </c:pt>
                <c:pt idx="59">
                  <c:v>108</c:v>
                </c:pt>
                <c:pt idx="60">
                  <c:v>113</c:v>
                </c:pt>
                <c:pt idx="61">
                  <c:v>118</c:v>
                </c:pt>
                <c:pt idx="62">
                  <c:v>123</c:v>
                </c:pt>
                <c:pt idx="63">
                  <c:v>129</c:v>
                </c:pt>
                <c:pt idx="64">
                  <c:v>134</c:v>
                </c:pt>
                <c:pt idx="65">
                  <c:v>140</c:v>
                </c:pt>
                <c:pt idx="66">
                  <c:v>145</c:v>
                </c:pt>
                <c:pt idx="67">
                  <c:v>151</c:v>
                </c:pt>
                <c:pt idx="68">
                  <c:v>156</c:v>
                </c:pt>
                <c:pt idx="69">
                  <c:v>160</c:v>
                </c:pt>
                <c:pt idx="70">
                  <c:v>163</c:v>
                </c:pt>
                <c:pt idx="71">
                  <c:v>164</c:v>
                </c:pt>
                <c:pt idx="72">
                  <c:v>165</c:v>
                </c:pt>
                <c:pt idx="73">
                  <c:v>165</c:v>
                </c:pt>
                <c:pt idx="74">
                  <c:v>165</c:v>
                </c:pt>
                <c:pt idx="75">
                  <c:v>164</c:v>
                </c:pt>
                <c:pt idx="76">
                  <c:v>164</c:v>
                </c:pt>
                <c:pt idx="77">
                  <c:v>163</c:v>
                </c:pt>
                <c:pt idx="78">
                  <c:v>162</c:v>
                </c:pt>
                <c:pt idx="79">
                  <c:v>160</c:v>
                </c:pt>
                <c:pt idx="80">
                  <c:v>157</c:v>
                </c:pt>
                <c:pt idx="81">
                  <c:v>155</c:v>
                </c:pt>
                <c:pt idx="82">
                  <c:v>152</c:v>
                </c:pt>
                <c:pt idx="83">
                  <c:v>149</c:v>
                </c:pt>
                <c:pt idx="84">
                  <c:v>146</c:v>
                </c:pt>
                <c:pt idx="85">
                  <c:v>143</c:v>
                </c:pt>
                <c:pt idx="86">
                  <c:v>141</c:v>
                </c:pt>
                <c:pt idx="87">
                  <c:v>138</c:v>
                </c:pt>
                <c:pt idx="88">
                  <c:v>136</c:v>
                </c:pt>
                <c:pt idx="89">
                  <c:v>133</c:v>
                </c:pt>
                <c:pt idx="90">
                  <c:v>130</c:v>
                </c:pt>
                <c:pt idx="91">
                  <c:v>127</c:v>
                </c:pt>
                <c:pt idx="92">
                  <c:v>123</c:v>
                </c:pt>
                <c:pt idx="93">
                  <c:v>120</c:v>
                </c:pt>
                <c:pt idx="94">
                  <c:v>117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72-4B65-9FEC-F6FFC1EFEB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811.072</c:v>
                </c:pt>
                <c:pt idx="1">
                  <c:v>811.63599999999997</c:v>
                </c:pt>
                <c:pt idx="2">
                  <c:v>811.93799999999999</c:v>
                </c:pt>
                <c:pt idx="3">
                  <c:v>811.14499999999987</c:v>
                </c:pt>
                <c:pt idx="4">
                  <c:v>806.72699999999998</c:v>
                </c:pt>
                <c:pt idx="5">
                  <c:v>806.76900000000001</c:v>
                </c:pt>
                <c:pt idx="6">
                  <c:v>806.2639999999999</c:v>
                </c:pt>
                <c:pt idx="7">
                  <c:v>805.69299999999998</c:v>
                </c:pt>
                <c:pt idx="8">
                  <c:v>765.28899999999987</c:v>
                </c:pt>
                <c:pt idx="9">
                  <c:v>765.81699999999989</c:v>
                </c:pt>
                <c:pt idx="10">
                  <c:v>765.92099999999994</c:v>
                </c:pt>
                <c:pt idx="11">
                  <c:v>765.81999999999994</c:v>
                </c:pt>
                <c:pt idx="12">
                  <c:v>760.10400000000004</c:v>
                </c:pt>
                <c:pt idx="13">
                  <c:v>760.02499999999998</c:v>
                </c:pt>
                <c:pt idx="14">
                  <c:v>760.255</c:v>
                </c:pt>
                <c:pt idx="15">
                  <c:v>760.52599999999995</c:v>
                </c:pt>
                <c:pt idx="16">
                  <c:v>754.16200000000003</c:v>
                </c:pt>
                <c:pt idx="17">
                  <c:v>753.94600000000003</c:v>
                </c:pt>
                <c:pt idx="18">
                  <c:v>753.30500000000006</c:v>
                </c:pt>
                <c:pt idx="19">
                  <c:v>754.05899999999997</c:v>
                </c:pt>
                <c:pt idx="20">
                  <c:v>752.48099999999999</c:v>
                </c:pt>
                <c:pt idx="21">
                  <c:v>751.55500000000006</c:v>
                </c:pt>
                <c:pt idx="22">
                  <c:v>751.31299999999999</c:v>
                </c:pt>
                <c:pt idx="23">
                  <c:v>752.09300000000007</c:v>
                </c:pt>
                <c:pt idx="24">
                  <c:v>760.1350000000001</c:v>
                </c:pt>
                <c:pt idx="25">
                  <c:v>761.1450000000001</c:v>
                </c:pt>
                <c:pt idx="26">
                  <c:v>761.40600000000006</c:v>
                </c:pt>
                <c:pt idx="27">
                  <c:v>761.14800000000002</c:v>
                </c:pt>
                <c:pt idx="28">
                  <c:v>758.89499999999998</c:v>
                </c:pt>
                <c:pt idx="29">
                  <c:v>759.36699999999996</c:v>
                </c:pt>
                <c:pt idx="30">
                  <c:v>758.63900000000012</c:v>
                </c:pt>
                <c:pt idx="31">
                  <c:v>758.80700000000002</c:v>
                </c:pt>
                <c:pt idx="32">
                  <c:v>741.77499999999998</c:v>
                </c:pt>
                <c:pt idx="33">
                  <c:v>742.28899999999999</c:v>
                </c:pt>
                <c:pt idx="34">
                  <c:v>741.35299999999995</c:v>
                </c:pt>
                <c:pt idx="35">
                  <c:v>744.11299999999994</c:v>
                </c:pt>
                <c:pt idx="36">
                  <c:v>745.10299999999984</c:v>
                </c:pt>
                <c:pt idx="37">
                  <c:v>744.88299999999992</c:v>
                </c:pt>
                <c:pt idx="38">
                  <c:v>742.56599999999992</c:v>
                </c:pt>
                <c:pt idx="39">
                  <c:v>741.94800000000009</c:v>
                </c:pt>
                <c:pt idx="40">
                  <c:v>755.08</c:v>
                </c:pt>
                <c:pt idx="41">
                  <c:v>753.87000000000012</c:v>
                </c:pt>
                <c:pt idx="42">
                  <c:v>753.53800000000001</c:v>
                </c:pt>
                <c:pt idx="43">
                  <c:v>753.65599999999995</c:v>
                </c:pt>
                <c:pt idx="44">
                  <c:v>792.755</c:v>
                </c:pt>
                <c:pt idx="45">
                  <c:v>793.0920000000001</c:v>
                </c:pt>
                <c:pt idx="46">
                  <c:v>793.22199999999998</c:v>
                </c:pt>
                <c:pt idx="47">
                  <c:v>792.74799999999993</c:v>
                </c:pt>
                <c:pt idx="48">
                  <c:v>786.16100000000006</c:v>
                </c:pt>
                <c:pt idx="49">
                  <c:v>786.375</c:v>
                </c:pt>
                <c:pt idx="50">
                  <c:v>785.923</c:v>
                </c:pt>
                <c:pt idx="51">
                  <c:v>785.96599999999989</c:v>
                </c:pt>
                <c:pt idx="52">
                  <c:v>792.32899999999995</c:v>
                </c:pt>
                <c:pt idx="53">
                  <c:v>792.15899999999999</c:v>
                </c:pt>
                <c:pt idx="54">
                  <c:v>796.55200000000002</c:v>
                </c:pt>
                <c:pt idx="55">
                  <c:v>794.60799999999995</c:v>
                </c:pt>
                <c:pt idx="56">
                  <c:v>718.07399999999996</c:v>
                </c:pt>
                <c:pt idx="57">
                  <c:v>718.95</c:v>
                </c:pt>
                <c:pt idx="58">
                  <c:v>719.53800000000001</c:v>
                </c:pt>
                <c:pt idx="59">
                  <c:v>719.49199999999996</c:v>
                </c:pt>
                <c:pt idx="60">
                  <c:v>700.07999999999993</c:v>
                </c:pt>
                <c:pt idx="61">
                  <c:v>700.91199999999992</c:v>
                </c:pt>
                <c:pt idx="62">
                  <c:v>700.44500000000005</c:v>
                </c:pt>
                <c:pt idx="63">
                  <c:v>700.62500000000011</c:v>
                </c:pt>
                <c:pt idx="64">
                  <c:v>661.52</c:v>
                </c:pt>
                <c:pt idx="65">
                  <c:v>661.10799999999995</c:v>
                </c:pt>
                <c:pt idx="66">
                  <c:v>663.05700000000002</c:v>
                </c:pt>
                <c:pt idx="67">
                  <c:v>662.19499999999994</c:v>
                </c:pt>
                <c:pt idx="68">
                  <c:v>650.98900000000003</c:v>
                </c:pt>
                <c:pt idx="69">
                  <c:v>650.40700000000004</c:v>
                </c:pt>
                <c:pt idx="70">
                  <c:v>650.30200000000002</c:v>
                </c:pt>
                <c:pt idx="71">
                  <c:v>650.75599999999997</c:v>
                </c:pt>
                <c:pt idx="72">
                  <c:v>660.01699999999994</c:v>
                </c:pt>
                <c:pt idx="73">
                  <c:v>659.95600000000002</c:v>
                </c:pt>
                <c:pt idx="74">
                  <c:v>660.09</c:v>
                </c:pt>
                <c:pt idx="75">
                  <c:v>660.45400000000006</c:v>
                </c:pt>
                <c:pt idx="76">
                  <c:v>685.05500000000006</c:v>
                </c:pt>
                <c:pt idx="77">
                  <c:v>684.98199999999997</c:v>
                </c:pt>
                <c:pt idx="78">
                  <c:v>685.48399999999992</c:v>
                </c:pt>
                <c:pt idx="79">
                  <c:v>685.86900000000003</c:v>
                </c:pt>
                <c:pt idx="80">
                  <c:v>694.07299999999998</c:v>
                </c:pt>
                <c:pt idx="81">
                  <c:v>694.79299999999989</c:v>
                </c:pt>
                <c:pt idx="82">
                  <c:v>693.78700000000003</c:v>
                </c:pt>
                <c:pt idx="83">
                  <c:v>693.39400000000001</c:v>
                </c:pt>
                <c:pt idx="84">
                  <c:v>802.14400000000001</c:v>
                </c:pt>
                <c:pt idx="85">
                  <c:v>800.91200000000003</c:v>
                </c:pt>
                <c:pt idx="86">
                  <c:v>801.47699999999998</c:v>
                </c:pt>
                <c:pt idx="87">
                  <c:v>799.03699999999992</c:v>
                </c:pt>
                <c:pt idx="88">
                  <c:v>808.84399999999994</c:v>
                </c:pt>
                <c:pt idx="89">
                  <c:v>807.88099999999997</c:v>
                </c:pt>
                <c:pt idx="90">
                  <c:v>807.47899999999993</c:v>
                </c:pt>
                <c:pt idx="91">
                  <c:v>808.43799999999987</c:v>
                </c:pt>
                <c:pt idx="92">
                  <c:v>872.04500000000007</c:v>
                </c:pt>
                <c:pt idx="93">
                  <c:v>872.84900000000005</c:v>
                </c:pt>
                <c:pt idx="94">
                  <c:v>873.46900000000005</c:v>
                </c:pt>
                <c:pt idx="95">
                  <c:v>874.1400000000001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72-4B65-9FEC-F6FFC1EFEB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1055.6299999999999</c:v>
                </c:pt>
                <c:pt idx="1">
                  <c:v>1053.3229999999999</c:v>
                </c:pt>
                <c:pt idx="2">
                  <c:v>1056.982</c:v>
                </c:pt>
                <c:pt idx="3">
                  <c:v>1053.4359999999999</c:v>
                </c:pt>
                <c:pt idx="4">
                  <c:v>1047.883</c:v>
                </c:pt>
                <c:pt idx="5">
                  <c:v>1048.1529999999998</c:v>
                </c:pt>
                <c:pt idx="6">
                  <c:v>1049.07</c:v>
                </c:pt>
                <c:pt idx="7">
                  <c:v>1045.425</c:v>
                </c:pt>
                <c:pt idx="8">
                  <c:v>1042.0240000000001</c:v>
                </c:pt>
                <c:pt idx="9">
                  <c:v>1031.5349999999999</c:v>
                </c:pt>
                <c:pt idx="10">
                  <c:v>1029.4459999999999</c:v>
                </c:pt>
                <c:pt idx="11">
                  <c:v>1030.807</c:v>
                </c:pt>
                <c:pt idx="12">
                  <c:v>1033.7839999999999</c:v>
                </c:pt>
                <c:pt idx="13">
                  <c:v>1032.242</c:v>
                </c:pt>
                <c:pt idx="14">
                  <c:v>1034.8880000000001</c:v>
                </c:pt>
                <c:pt idx="15">
                  <c:v>1038.5450000000001</c:v>
                </c:pt>
                <c:pt idx="16">
                  <c:v>1074.0309999999999</c:v>
                </c:pt>
                <c:pt idx="17">
                  <c:v>1088.2169999999999</c:v>
                </c:pt>
                <c:pt idx="18">
                  <c:v>1123.3689999999999</c:v>
                </c:pt>
                <c:pt idx="19">
                  <c:v>1098.75</c:v>
                </c:pt>
                <c:pt idx="20">
                  <c:v>1198.559</c:v>
                </c:pt>
                <c:pt idx="21">
                  <c:v>1227.9169999999999</c:v>
                </c:pt>
                <c:pt idx="22">
                  <c:v>1252.0410000000004</c:v>
                </c:pt>
                <c:pt idx="23">
                  <c:v>1279.2529999999999</c:v>
                </c:pt>
                <c:pt idx="24">
                  <c:v>1404.1109999999999</c:v>
                </c:pt>
                <c:pt idx="25">
                  <c:v>1446.252</c:v>
                </c:pt>
                <c:pt idx="26">
                  <c:v>1476.4079999999999</c:v>
                </c:pt>
                <c:pt idx="27">
                  <c:v>1500.162</c:v>
                </c:pt>
                <c:pt idx="28">
                  <c:v>1579.4860000000001</c:v>
                </c:pt>
                <c:pt idx="29">
                  <c:v>1590.3879999999999</c:v>
                </c:pt>
                <c:pt idx="30">
                  <c:v>1597.8110000000001</c:v>
                </c:pt>
                <c:pt idx="31">
                  <c:v>1601.7180000000001</c:v>
                </c:pt>
                <c:pt idx="32">
                  <c:v>1632.462</c:v>
                </c:pt>
                <c:pt idx="33">
                  <c:v>1629.2169999999999</c:v>
                </c:pt>
                <c:pt idx="34">
                  <c:v>1622.6620000000003</c:v>
                </c:pt>
                <c:pt idx="35">
                  <c:v>1613.5920000000003</c:v>
                </c:pt>
                <c:pt idx="36">
                  <c:v>1600.239</c:v>
                </c:pt>
                <c:pt idx="37">
                  <c:v>1596.6780000000003</c:v>
                </c:pt>
                <c:pt idx="38">
                  <c:v>1607.3359999999998</c:v>
                </c:pt>
                <c:pt idx="39">
                  <c:v>1597.2289999999998</c:v>
                </c:pt>
                <c:pt idx="40">
                  <c:v>1548.2639999999997</c:v>
                </c:pt>
                <c:pt idx="41">
                  <c:v>1551.508</c:v>
                </c:pt>
                <c:pt idx="42">
                  <c:v>1550.1760000000004</c:v>
                </c:pt>
                <c:pt idx="43">
                  <c:v>1546.174</c:v>
                </c:pt>
                <c:pt idx="44">
                  <c:v>1504.674</c:v>
                </c:pt>
                <c:pt idx="45">
                  <c:v>1502.5049999999999</c:v>
                </c:pt>
                <c:pt idx="46">
                  <c:v>1507.1379999999999</c:v>
                </c:pt>
                <c:pt idx="47">
                  <c:v>1505.9680000000001</c:v>
                </c:pt>
                <c:pt idx="48">
                  <c:v>1536.654</c:v>
                </c:pt>
                <c:pt idx="49">
                  <c:v>1509.7459999999999</c:v>
                </c:pt>
                <c:pt idx="50">
                  <c:v>1497.8419999999999</c:v>
                </c:pt>
                <c:pt idx="51">
                  <c:v>1489.1670000000001</c:v>
                </c:pt>
                <c:pt idx="52">
                  <c:v>1473.9419999999998</c:v>
                </c:pt>
                <c:pt idx="53">
                  <c:v>1476.5960000000002</c:v>
                </c:pt>
                <c:pt idx="54">
                  <c:v>1472.7010000000002</c:v>
                </c:pt>
                <c:pt idx="55">
                  <c:v>1463.088</c:v>
                </c:pt>
                <c:pt idx="56">
                  <c:v>1442.6249999999998</c:v>
                </c:pt>
                <c:pt idx="57">
                  <c:v>1431.8210000000004</c:v>
                </c:pt>
                <c:pt idx="58">
                  <c:v>1437.9829999999999</c:v>
                </c:pt>
                <c:pt idx="59">
                  <c:v>1426.0500000000004</c:v>
                </c:pt>
                <c:pt idx="60">
                  <c:v>1410.3349999999998</c:v>
                </c:pt>
                <c:pt idx="61">
                  <c:v>1408.2439999999999</c:v>
                </c:pt>
                <c:pt idx="62">
                  <c:v>1406.2249999999999</c:v>
                </c:pt>
                <c:pt idx="63">
                  <c:v>1396.877</c:v>
                </c:pt>
                <c:pt idx="64">
                  <c:v>1398.6609999999998</c:v>
                </c:pt>
                <c:pt idx="65">
                  <c:v>1397.769</c:v>
                </c:pt>
                <c:pt idx="66">
                  <c:v>1399.817</c:v>
                </c:pt>
                <c:pt idx="67">
                  <c:v>1389.2459999999999</c:v>
                </c:pt>
                <c:pt idx="68">
                  <c:v>1391.16</c:v>
                </c:pt>
                <c:pt idx="69">
                  <c:v>1387.0129999999999</c:v>
                </c:pt>
                <c:pt idx="70">
                  <c:v>1381.5160000000001</c:v>
                </c:pt>
                <c:pt idx="71">
                  <c:v>1370.0690000000002</c:v>
                </c:pt>
                <c:pt idx="72">
                  <c:v>1353.316</c:v>
                </c:pt>
                <c:pt idx="73">
                  <c:v>1348.338</c:v>
                </c:pt>
                <c:pt idx="74">
                  <c:v>1347.8510000000001</c:v>
                </c:pt>
                <c:pt idx="75">
                  <c:v>1343.8150000000003</c:v>
                </c:pt>
                <c:pt idx="76">
                  <c:v>1327.77</c:v>
                </c:pt>
                <c:pt idx="77">
                  <c:v>1318.288</c:v>
                </c:pt>
                <c:pt idx="78">
                  <c:v>1313.066</c:v>
                </c:pt>
                <c:pt idx="79">
                  <c:v>1313.1730000000002</c:v>
                </c:pt>
                <c:pt idx="80">
                  <c:v>1246.6360000000002</c:v>
                </c:pt>
                <c:pt idx="81">
                  <c:v>1232.2639999999999</c:v>
                </c:pt>
                <c:pt idx="82">
                  <c:v>1214.1549999999997</c:v>
                </c:pt>
                <c:pt idx="83">
                  <c:v>1194.1930000000002</c:v>
                </c:pt>
                <c:pt idx="84">
                  <c:v>1139.0119999999999</c:v>
                </c:pt>
                <c:pt idx="85">
                  <c:v>1131.9770000000001</c:v>
                </c:pt>
                <c:pt idx="86">
                  <c:v>1125.3799999999999</c:v>
                </c:pt>
                <c:pt idx="87">
                  <c:v>1116.9979999999998</c:v>
                </c:pt>
                <c:pt idx="88">
                  <c:v>1099.9429999999998</c:v>
                </c:pt>
                <c:pt idx="89">
                  <c:v>1093.7629999999997</c:v>
                </c:pt>
                <c:pt idx="90">
                  <c:v>1092.2850000000001</c:v>
                </c:pt>
                <c:pt idx="91">
                  <c:v>1086.5249999999999</c:v>
                </c:pt>
                <c:pt idx="92">
                  <c:v>1065.5540000000001</c:v>
                </c:pt>
                <c:pt idx="93">
                  <c:v>1064.2259999999999</c:v>
                </c:pt>
                <c:pt idx="94">
                  <c:v>1061.876</c:v>
                </c:pt>
                <c:pt idx="95">
                  <c:v>1058.902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72-4B65-9FEC-F6FFC1EFEB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2793.3530000000001</c:v>
                </c:pt>
                <c:pt idx="1">
                  <c:v>2729.3150000000001</c:v>
                </c:pt>
                <c:pt idx="2">
                  <c:v>2674.2689999999998</c:v>
                </c:pt>
                <c:pt idx="3">
                  <c:v>2635.8319999999994</c:v>
                </c:pt>
                <c:pt idx="4">
                  <c:v>2601.3659999999995</c:v>
                </c:pt>
                <c:pt idx="5">
                  <c:v>2578.6869999999994</c:v>
                </c:pt>
                <c:pt idx="6">
                  <c:v>2555.4169999999999</c:v>
                </c:pt>
                <c:pt idx="7">
                  <c:v>2528.1189999999997</c:v>
                </c:pt>
                <c:pt idx="8">
                  <c:v>2570.1439999999998</c:v>
                </c:pt>
                <c:pt idx="9">
                  <c:v>2515.7629999999999</c:v>
                </c:pt>
                <c:pt idx="10">
                  <c:v>2495.6549999999997</c:v>
                </c:pt>
                <c:pt idx="11">
                  <c:v>2475.0519999999997</c:v>
                </c:pt>
                <c:pt idx="12">
                  <c:v>2454.0389999999998</c:v>
                </c:pt>
                <c:pt idx="13">
                  <c:v>2443.7079999999996</c:v>
                </c:pt>
                <c:pt idx="14">
                  <c:v>2448.6569999999997</c:v>
                </c:pt>
                <c:pt idx="15">
                  <c:v>2481.1809999999996</c:v>
                </c:pt>
                <c:pt idx="16">
                  <c:v>2512.6789999999996</c:v>
                </c:pt>
                <c:pt idx="17">
                  <c:v>2615.2060000000001</c:v>
                </c:pt>
                <c:pt idx="18">
                  <c:v>2659.3909999999996</c:v>
                </c:pt>
                <c:pt idx="19">
                  <c:v>2716.0430000000001</c:v>
                </c:pt>
                <c:pt idx="20">
                  <c:v>2800.5039999999999</c:v>
                </c:pt>
                <c:pt idx="21">
                  <c:v>2925.5139999999997</c:v>
                </c:pt>
                <c:pt idx="22">
                  <c:v>3029.3239999999996</c:v>
                </c:pt>
                <c:pt idx="23">
                  <c:v>3196.7130000000002</c:v>
                </c:pt>
                <c:pt idx="24">
                  <c:v>3312.0449999999996</c:v>
                </c:pt>
                <c:pt idx="25">
                  <c:v>3488.8409999999994</c:v>
                </c:pt>
                <c:pt idx="26">
                  <c:v>3594.9459999999995</c:v>
                </c:pt>
                <c:pt idx="27">
                  <c:v>3719.1089999999999</c:v>
                </c:pt>
                <c:pt idx="28">
                  <c:v>3832.9970000000008</c:v>
                </c:pt>
                <c:pt idx="29">
                  <c:v>3947.527</c:v>
                </c:pt>
                <c:pt idx="30">
                  <c:v>4027.5789999999997</c:v>
                </c:pt>
                <c:pt idx="31">
                  <c:v>4087.3409999999999</c:v>
                </c:pt>
                <c:pt idx="32">
                  <c:v>4115.3109999999997</c:v>
                </c:pt>
                <c:pt idx="33">
                  <c:v>4148.402</c:v>
                </c:pt>
                <c:pt idx="34">
                  <c:v>4167.9180000000006</c:v>
                </c:pt>
                <c:pt idx="35">
                  <c:v>4191.2780000000002</c:v>
                </c:pt>
                <c:pt idx="36">
                  <c:v>4191.8770000000004</c:v>
                </c:pt>
                <c:pt idx="37">
                  <c:v>4240.2849999999989</c:v>
                </c:pt>
                <c:pt idx="38">
                  <c:v>4240.3560000000007</c:v>
                </c:pt>
                <c:pt idx="39">
                  <c:v>4228.4870000000001</c:v>
                </c:pt>
                <c:pt idx="40">
                  <c:v>4177.2569999999996</c:v>
                </c:pt>
                <c:pt idx="41">
                  <c:v>4204.0000000000009</c:v>
                </c:pt>
                <c:pt idx="42">
                  <c:v>4210.1180000000004</c:v>
                </c:pt>
                <c:pt idx="43">
                  <c:v>4211.6620000000003</c:v>
                </c:pt>
                <c:pt idx="44">
                  <c:v>4196.8090000000002</c:v>
                </c:pt>
                <c:pt idx="45">
                  <c:v>4200.0190000000002</c:v>
                </c:pt>
                <c:pt idx="46">
                  <c:v>4199.2299999999996</c:v>
                </c:pt>
                <c:pt idx="47">
                  <c:v>4188.1110000000008</c:v>
                </c:pt>
                <c:pt idx="48">
                  <c:v>4220.0550000000003</c:v>
                </c:pt>
                <c:pt idx="49">
                  <c:v>4180.8850000000002</c:v>
                </c:pt>
                <c:pt idx="50">
                  <c:v>4143.6610000000001</c:v>
                </c:pt>
                <c:pt idx="51">
                  <c:v>4078.8880000000004</c:v>
                </c:pt>
                <c:pt idx="52">
                  <c:v>4068.2249999999999</c:v>
                </c:pt>
                <c:pt idx="53">
                  <c:v>4048.2599999999993</c:v>
                </c:pt>
                <c:pt idx="54">
                  <c:v>4005.1360000000004</c:v>
                </c:pt>
                <c:pt idx="55">
                  <c:v>3980.433</c:v>
                </c:pt>
                <c:pt idx="56">
                  <c:v>4025.1759999999995</c:v>
                </c:pt>
                <c:pt idx="57">
                  <c:v>3949.6410000000005</c:v>
                </c:pt>
                <c:pt idx="58">
                  <c:v>3970.3979999999997</c:v>
                </c:pt>
                <c:pt idx="59">
                  <c:v>3936.723</c:v>
                </c:pt>
                <c:pt idx="60">
                  <c:v>3953.8870000000002</c:v>
                </c:pt>
                <c:pt idx="61">
                  <c:v>3945.1059999999998</c:v>
                </c:pt>
                <c:pt idx="62">
                  <c:v>3949.1109999999999</c:v>
                </c:pt>
                <c:pt idx="63">
                  <c:v>3965.8619999999996</c:v>
                </c:pt>
                <c:pt idx="64">
                  <c:v>4091.5869999999995</c:v>
                </c:pt>
                <c:pt idx="65">
                  <c:v>4137.5429999999997</c:v>
                </c:pt>
                <c:pt idx="66">
                  <c:v>4247.005000000001</c:v>
                </c:pt>
                <c:pt idx="67">
                  <c:v>4331.9890000000005</c:v>
                </c:pt>
                <c:pt idx="68">
                  <c:v>4503.6120000000001</c:v>
                </c:pt>
                <c:pt idx="69">
                  <c:v>4615.616</c:v>
                </c:pt>
                <c:pt idx="70">
                  <c:v>4670.679000000001</c:v>
                </c:pt>
                <c:pt idx="71">
                  <c:v>4702.2420000000002</c:v>
                </c:pt>
                <c:pt idx="72">
                  <c:v>4730.7879999999996</c:v>
                </c:pt>
                <c:pt idx="73">
                  <c:v>4733.8339999999998</c:v>
                </c:pt>
                <c:pt idx="74">
                  <c:v>4726.2290000000003</c:v>
                </c:pt>
                <c:pt idx="75">
                  <c:v>4708.8320000000003</c:v>
                </c:pt>
                <c:pt idx="76">
                  <c:v>4674.1959999999999</c:v>
                </c:pt>
                <c:pt idx="77">
                  <c:v>4630.9189999999999</c:v>
                </c:pt>
                <c:pt idx="78">
                  <c:v>4580.4650000000001</c:v>
                </c:pt>
                <c:pt idx="79">
                  <c:v>4528.6149999999998</c:v>
                </c:pt>
                <c:pt idx="80">
                  <c:v>4423.7330000000011</c:v>
                </c:pt>
                <c:pt idx="81">
                  <c:v>4336.7400000000007</c:v>
                </c:pt>
                <c:pt idx="82">
                  <c:v>4243.5829999999996</c:v>
                </c:pt>
                <c:pt idx="83">
                  <c:v>4168.4170000000004</c:v>
                </c:pt>
                <c:pt idx="84">
                  <c:v>4013.634</c:v>
                </c:pt>
                <c:pt idx="85">
                  <c:v>3892.3560000000002</c:v>
                </c:pt>
                <c:pt idx="86">
                  <c:v>3807.7660000000001</c:v>
                </c:pt>
                <c:pt idx="87">
                  <c:v>3737.6409999999996</c:v>
                </c:pt>
                <c:pt idx="88">
                  <c:v>3605.5769999999998</c:v>
                </c:pt>
                <c:pt idx="89">
                  <c:v>3493.1279999999997</c:v>
                </c:pt>
                <c:pt idx="90">
                  <c:v>3402.6469999999999</c:v>
                </c:pt>
                <c:pt idx="91">
                  <c:v>3301.1559999999995</c:v>
                </c:pt>
                <c:pt idx="92">
                  <c:v>3081.06</c:v>
                </c:pt>
                <c:pt idx="93">
                  <c:v>2975.8519999999999</c:v>
                </c:pt>
                <c:pt idx="94">
                  <c:v>2925.4249999999997</c:v>
                </c:pt>
                <c:pt idx="95">
                  <c:v>2835.9279999999999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72-4B65-9FEC-F6FFC1EFEB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235</c:v>
                </c:pt>
                <c:pt idx="1">
                  <c:v>235</c:v>
                </c:pt>
                <c:pt idx="2">
                  <c:v>235</c:v>
                </c:pt>
                <c:pt idx="3">
                  <c:v>235</c:v>
                </c:pt>
                <c:pt idx="4">
                  <c:v>224.00000000000003</c:v>
                </c:pt>
                <c:pt idx="5">
                  <c:v>224.00000000000003</c:v>
                </c:pt>
                <c:pt idx="6">
                  <c:v>224.00000000000003</c:v>
                </c:pt>
                <c:pt idx="7">
                  <c:v>224.00000000000003</c:v>
                </c:pt>
                <c:pt idx="8">
                  <c:v>217</c:v>
                </c:pt>
                <c:pt idx="9">
                  <c:v>217</c:v>
                </c:pt>
                <c:pt idx="10">
                  <c:v>217</c:v>
                </c:pt>
                <c:pt idx="11">
                  <c:v>217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222.00000000000003</c:v>
                </c:pt>
                <c:pt idx="17">
                  <c:v>222.00000000000003</c:v>
                </c:pt>
                <c:pt idx="18">
                  <c:v>222.00000000000003</c:v>
                </c:pt>
                <c:pt idx="19">
                  <c:v>222.00000000000003</c:v>
                </c:pt>
                <c:pt idx="20">
                  <c:v>251</c:v>
                </c:pt>
                <c:pt idx="21">
                  <c:v>251</c:v>
                </c:pt>
                <c:pt idx="22">
                  <c:v>251</c:v>
                </c:pt>
                <c:pt idx="23">
                  <c:v>251</c:v>
                </c:pt>
                <c:pt idx="24">
                  <c:v>298</c:v>
                </c:pt>
                <c:pt idx="25">
                  <c:v>298</c:v>
                </c:pt>
                <c:pt idx="26">
                  <c:v>298</c:v>
                </c:pt>
                <c:pt idx="27">
                  <c:v>298</c:v>
                </c:pt>
                <c:pt idx="28">
                  <c:v>337</c:v>
                </c:pt>
                <c:pt idx="29">
                  <c:v>337</c:v>
                </c:pt>
                <c:pt idx="30">
                  <c:v>337</c:v>
                </c:pt>
                <c:pt idx="31">
                  <c:v>337</c:v>
                </c:pt>
                <c:pt idx="32">
                  <c:v>370</c:v>
                </c:pt>
                <c:pt idx="33">
                  <c:v>370</c:v>
                </c:pt>
                <c:pt idx="34">
                  <c:v>370</c:v>
                </c:pt>
                <c:pt idx="35">
                  <c:v>370</c:v>
                </c:pt>
                <c:pt idx="36">
                  <c:v>381</c:v>
                </c:pt>
                <c:pt idx="37">
                  <c:v>381</c:v>
                </c:pt>
                <c:pt idx="38">
                  <c:v>381</c:v>
                </c:pt>
                <c:pt idx="39">
                  <c:v>381</c:v>
                </c:pt>
                <c:pt idx="40">
                  <c:v>376</c:v>
                </c:pt>
                <c:pt idx="41">
                  <c:v>376</c:v>
                </c:pt>
                <c:pt idx="42">
                  <c:v>376</c:v>
                </c:pt>
                <c:pt idx="43">
                  <c:v>376</c:v>
                </c:pt>
                <c:pt idx="44">
                  <c:v>393</c:v>
                </c:pt>
                <c:pt idx="45">
                  <c:v>393</c:v>
                </c:pt>
                <c:pt idx="46">
                  <c:v>393</c:v>
                </c:pt>
                <c:pt idx="47">
                  <c:v>393</c:v>
                </c:pt>
                <c:pt idx="48">
                  <c:v>396</c:v>
                </c:pt>
                <c:pt idx="49">
                  <c:v>396</c:v>
                </c:pt>
                <c:pt idx="50">
                  <c:v>396</c:v>
                </c:pt>
                <c:pt idx="51">
                  <c:v>396</c:v>
                </c:pt>
                <c:pt idx="52">
                  <c:v>401</c:v>
                </c:pt>
                <c:pt idx="53">
                  <c:v>401</c:v>
                </c:pt>
                <c:pt idx="54">
                  <c:v>401</c:v>
                </c:pt>
                <c:pt idx="55">
                  <c:v>401</c:v>
                </c:pt>
                <c:pt idx="56">
                  <c:v>383</c:v>
                </c:pt>
                <c:pt idx="57">
                  <c:v>383</c:v>
                </c:pt>
                <c:pt idx="58">
                  <c:v>383</c:v>
                </c:pt>
                <c:pt idx="59">
                  <c:v>383</c:v>
                </c:pt>
                <c:pt idx="60">
                  <c:v>374</c:v>
                </c:pt>
                <c:pt idx="61">
                  <c:v>374</c:v>
                </c:pt>
                <c:pt idx="62">
                  <c:v>374</c:v>
                </c:pt>
                <c:pt idx="63">
                  <c:v>374</c:v>
                </c:pt>
                <c:pt idx="64">
                  <c:v>401</c:v>
                </c:pt>
                <c:pt idx="65">
                  <c:v>401</c:v>
                </c:pt>
                <c:pt idx="66">
                  <c:v>401</c:v>
                </c:pt>
                <c:pt idx="67">
                  <c:v>401</c:v>
                </c:pt>
                <c:pt idx="68">
                  <c:v>435.00000000000006</c:v>
                </c:pt>
                <c:pt idx="69">
                  <c:v>435.00000000000006</c:v>
                </c:pt>
                <c:pt idx="70">
                  <c:v>435.00000000000006</c:v>
                </c:pt>
                <c:pt idx="71">
                  <c:v>435.00000000000006</c:v>
                </c:pt>
                <c:pt idx="72">
                  <c:v>443</c:v>
                </c:pt>
                <c:pt idx="73">
                  <c:v>443</c:v>
                </c:pt>
                <c:pt idx="74">
                  <c:v>443</c:v>
                </c:pt>
                <c:pt idx="75">
                  <c:v>443</c:v>
                </c:pt>
                <c:pt idx="76">
                  <c:v>434.00000000000006</c:v>
                </c:pt>
                <c:pt idx="77">
                  <c:v>434.00000000000006</c:v>
                </c:pt>
                <c:pt idx="78">
                  <c:v>434.00000000000006</c:v>
                </c:pt>
                <c:pt idx="79">
                  <c:v>434.00000000000006</c:v>
                </c:pt>
                <c:pt idx="80">
                  <c:v>402.99999999999994</c:v>
                </c:pt>
                <c:pt idx="81">
                  <c:v>402.99999999999994</c:v>
                </c:pt>
                <c:pt idx="82">
                  <c:v>402.99999999999994</c:v>
                </c:pt>
                <c:pt idx="83">
                  <c:v>402.99999999999994</c:v>
                </c:pt>
                <c:pt idx="84">
                  <c:v>362</c:v>
                </c:pt>
                <c:pt idx="85">
                  <c:v>362</c:v>
                </c:pt>
                <c:pt idx="86">
                  <c:v>362</c:v>
                </c:pt>
                <c:pt idx="87">
                  <c:v>362</c:v>
                </c:pt>
                <c:pt idx="88">
                  <c:v>313.99999999999994</c:v>
                </c:pt>
                <c:pt idx="89">
                  <c:v>313.99999999999994</c:v>
                </c:pt>
                <c:pt idx="90">
                  <c:v>313.99999999999994</c:v>
                </c:pt>
                <c:pt idx="91">
                  <c:v>313.99999999999994</c:v>
                </c:pt>
                <c:pt idx="92">
                  <c:v>279</c:v>
                </c:pt>
                <c:pt idx="93">
                  <c:v>279</c:v>
                </c:pt>
                <c:pt idx="94">
                  <c:v>279</c:v>
                </c:pt>
                <c:pt idx="95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72-4B65-9FEC-F6FFC1EFEB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172-4B65-9FEC-F6FFC1EFEB4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18.952000000000002</c:v>
                </c:pt>
                <c:pt idx="43">
                  <c:v>101.572</c:v>
                </c:pt>
                <c:pt idx="44">
                  <c:v>1.9650000000000001</c:v>
                </c:pt>
                <c:pt idx="45">
                  <c:v>69.397999999999996</c:v>
                </c:pt>
                <c:pt idx="46">
                  <c:v>37.628</c:v>
                </c:pt>
                <c:pt idx="48">
                  <c:v>18.582999999999998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72-4B65-9FEC-F6FFC1EFEB4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172-4B65-9FEC-F6FFC1EFEB4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172-4B65-9FEC-F6FFC1EFEB4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172-4B65-9FEC-F6FFC1EFEB4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2309</c:v>
                </c:pt>
                <c:pt idx="1">
                  <c:v>2309</c:v>
                </c:pt>
                <c:pt idx="2">
                  <c:v>2309</c:v>
                </c:pt>
                <c:pt idx="3">
                  <c:v>2309</c:v>
                </c:pt>
                <c:pt idx="4">
                  <c:v>2324</c:v>
                </c:pt>
                <c:pt idx="5">
                  <c:v>2324</c:v>
                </c:pt>
                <c:pt idx="6">
                  <c:v>2324</c:v>
                </c:pt>
                <c:pt idx="7">
                  <c:v>2324</c:v>
                </c:pt>
                <c:pt idx="8">
                  <c:v>2351</c:v>
                </c:pt>
                <c:pt idx="9">
                  <c:v>2351</c:v>
                </c:pt>
                <c:pt idx="10">
                  <c:v>2351</c:v>
                </c:pt>
                <c:pt idx="11">
                  <c:v>2351</c:v>
                </c:pt>
                <c:pt idx="12">
                  <c:v>2351</c:v>
                </c:pt>
                <c:pt idx="13">
                  <c:v>2351</c:v>
                </c:pt>
                <c:pt idx="14">
                  <c:v>2351</c:v>
                </c:pt>
                <c:pt idx="15">
                  <c:v>2351</c:v>
                </c:pt>
                <c:pt idx="16">
                  <c:v>2355</c:v>
                </c:pt>
                <c:pt idx="17">
                  <c:v>2355</c:v>
                </c:pt>
                <c:pt idx="18">
                  <c:v>2355</c:v>
                </c:pt>
                <c:pt idx="19">
                  <c:v>2355</c:v>
                </c:pt>
                <c:pt idx="20">
                  <c:v>2328</c:v>
                </c:pt>
                <c:pt idx="21">
                  <c:v>2328</c:v>
                </c:pt>
                <c:pt idx="22">
                  <c:v>2328</c:v>
                </c:pt>
                <c:pt idx="23">
                  <c:v>2328</c:v>
                </c:pt>
                <c:pt idx="24">
                  <c:v>2341</c:v>
                </c:pt>
                <c:pt idx="25">
                  <c:v>2341</c:v>
                </c:pt>
                <c:pt idx="26">
                  <c:v>2341</c:v>
                </c:pt>
                <c:pt idx="27">
                  <c:v>2341</c:v>
                </c:pt>
                <c:pt idx="28">
                  <c:v>2382</c:v>
                </c:pt>
                <c:pt idx="29">
                  <c:v>2382</c:v>
                </c:pt>
                <c:pt idx="30">
                  <c:v>2382</c:v>
                </c:pt>
                <c:pt idx="31">
                  <c:v>2382</c:v>
                </c:pt>
                <c:pt idx="32">
                  <c:v>2487</c:v>
                </c:pt>
                <c:pt idx="33">
                  <c:v>2487</c:v>
                </c:pt>
                <c:pt idx="34">
                  <c:v>2487</c:v>
                </c:pt>
                <c:pt idx="35">
                  <c:v>2487</c:v>
                </c:pt>
                <c:pt idx="36">
                  <c:v>2491</c:v>
                </c:pt>
                <c:pt idx="37">
                  <c:v>2491</c:v>
                </c:pt>
                <c:pt idx="38">
                  <c:v>2491</c:v>
                </c:pt>
                <c:pt idx="39">
                  <c:v>2491</c:v>
                </c:pt>
                <c:pt idx="40">
                  <c:v>2465</c:v>
                </c:pt>
                <c:pt idx="41">
                  <c:v>2465</c:v>
                </c:pt>
                <c:pt idx="42">
                  <c:v>2465</c:v>
                </c:pt>
                <c:pt idx="43">
                  <c:v>2465</c:v>
                </c:pt>
                <c:pt idx="44">
                  <c:v>2626.6729999999998</c:v>
                </c:pt>
                <c:pt idx="45">
                  <c:v>2626.6729999999998</c:v>
                </c:pt>
                <c:pt idx="46">
                  <c:v>2626.6729999999998</c:v>
                </c:pt>
                <c:pt idx="47">
                  <c:v>2626.6729999999998</c:v>
                </c:pt>
                <c:pt idx="48">
                  <c:v>2476</c:v>
                </c:pt>
                <c:pt idx="49">
                  <c:v>2476</c:v>
                </c:pt>
                <c:pt idx="50">
                  <c:v>2476</c:v>
                </c:pt>
                <c:pt idx="51">
                  <c:v>2476</c:v>
                </c:pt>
                <c:pt idx="52">
                  <c:v>2502</c:v>
                </c:pt>
                <c:pt idx="53">
                  <c:v>2502</c:v>
                </c:pt>
                <c:pt idx="54">
                  <c:v>2502</c:v>
                </c:pt>
                <c:pt idx="55">
                  <c:v>2406.3000000000002</c:v>
                </c:pt>
                <c:pt idx="56">
                  <c:v>2508</c:v>
                </c:pt>
                <c:pt idx="57">
                  <c:v>2489.3000000000002</c:v>
                </c:pt>
                <c:pt idx="58">
                  <c:v>2508</c:v>
                </c:pt>
                <c:pt idx="59">
                  <c:v>2508</c:v>
                </c:pt>
                <c:pt idx="60">
                  <c:v>2488.6999999999998</c:v>
                </c:pt>
                <c:pt idx="61">
                  <c:v>2508</c:v>
                </c:pt>
                <c:pt idx="62">
                  <c:v>2508</c:v>
                </c:pt>
                <c:pt idx="63">
                  <c:v>2471.1999999999998</c:v>
                </c:pt>
                <c:pt idx="64">
                  <c:v>2487.1</c:v>
                </c:pt>
                <c:pt idx="65">
                  <c:v>2551.3000000000002</c:v>
                </c:pt>
                <c:pt idx="66">
                  <c:v>2569</c:v>
                </c:pt>
                <c:pt idx="67">
                  <c:v>2451.8000000000002</c:v>
                </c:pt>
                <c:pt idx="68">
                  <c:v>2220.1</c:v>
                </c:pt>
                <c:pt idx="69">
                  <c:v>2055.3000000000002</c:v>
                </c:pt>
                <c:pt idx="70">
                  <c:v>1970.4</c:v>
                </c:pt>
                <c:pt idx="71">
                  <c:v>1850.6</c:v>
                </c:pt>
                <c:pt idx="72">
                  <c:v>1774.5</c:v>
                </c:pt>
                <c:pt idx="73">
                  <c:v>1716</c:v>
                </c:pt>
                <c:pt idx="74">
                  <c:v>1686.6</c:v>
                </c:pt>
                <c:pt idx="75">
                  <c:v>1641.6</c:v>
                </c:pt>
                <c:pt idx="76">
                  <c:v>1673</c:v>
                </c:pt>
                <c:pt idx="77">
                  <c:v>1632.3</c:v>
                </c:pt>
                <c:pt idx="78">
                  <c:v>1617.3</c:v>
                </c:pt>
                <c:pt idx="79">
                  <c:v>1538.4</c:v>
                </c:pt>
                <c:pt idx="80">
                  <c:v>1817.8</c:v>
                </c:pt>
                <c:pt idx="81">
                  <c:v>1899.8</c:v>
                </c:pt>
                <c:pt idx="82">
                  <c:v>1995</c:v>
                </c:pt>
                <c:pt idx="83">
                  <c:v>1883.8</c:v>
                </c:pt>
                <c:pt idx="84">
                  <c:v>2008.2</c:v>
                </c:pt>
                <c:pt idx="85">
                  <c:v>2095.9</c:v>
                </c:pt>
                <c:pt idx="86">
                  <c:v>2156.4</c:v>
                </c:pt>
                <c:pt idx="87">
                  <c:v>2084.3000000000002</c:v>
                </c:pt>
                <c:pt idx="88">
                  <c:v>2240</c:v>
                </c:pt>
                <c:pt idx="89">
                  <c:v>2173.6999999999998</c:v>
                </c:pt>
                <c:pt idx="90">
                  <c:v>2138.4</c:v>
                </c:pt>
                <c:pt idx="91">
                  <c:v>1931.9</c:v>
                </c:pt>
                <c:pt idx="92">
                  <c:v>2017.6</c:v>
                </c:pt>
                <c:pt idx="93">
                  <c:v>2026</c:v>
                </c:pt>
                <c:pt idx="94">
                  <c:v>1951.4</c:v>
                </c:pt>
                <c:pt idx="95">
                  <c:v>1753.1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172-4B65-9FEC-F6FFC1EFEB4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54.411999999999999</c:v>
                </c:pt>
                <c:pt idx="27">
                  <c:v>52.923999999999999</c:v>
                </c:pt>
                <c:pt idx="28">
                  <c:v>50.276000000000003</c:v>
                </c:pt>
                <c:pt idx="29">
                  <c:v>46.884</c:v>
                </c:pt>
                <c:pt idx="30">
                  <c:v>43.4</c:v>
                </c:pt>
                <c:pt idx="31">
                  <c:v>40.252000000000002</c:v>
                </c:pt>
                <c:pt idx="32">
                  <c:v>37.44</c:v>
                </c:pt>
                <c:pt idx="33">
                  <c:v>34.624000000000002</c:v>
                </c:pt>
                <c:pt idx="34">
                  <c:v>31.716000000000001</c:v>
                </c:pt>
                <c:pt idx="35">
                  <c:v>28.856000000000002</c:v>
                </c:pt>
                <c:pt idx="36">
                  <c:v>26.2</c:v>
                </c:pt>
                <c:pt idx="37">
                  <c:v>23.856000000000002</c:v>
                </c:pt>
                <c:pt idx="38">
                  <c:v>22.132000000000001</c:v>
                </c:pt>
                <c:pt idx="39">
                  <c:v>21.268000000000001</c:v>
                </c:pt>
                <c:pt idx="40">
                  <c:v>21</c:v>
                </c:pt>
                <c:pt idx="41">
                  <c:v>20.835999999999999</c:v>
                </c:pt>
                <c:pt idx="42">
                  <c:v>20.556000000000001</c:v>
                </c:pt>
                <c:pt idx="43">
                  <c:v>20.399999999999999</c:v>
                </c:pt>
                <c:pt idx="44">
                  <c:v>20.472000000000001</c:v>
                </c:pt>
                <c:pt idx="45">
                  <c:v>20.648</c:v>
                </c:pt>
                <c:pt idx="46">
                  <c:v>20.724</c:v>
                </c:pt>
                <c:pt idx="47">
                  <c:v>20.728000000000002</c:v>
                </c:pt>
                <c:pt idx="48">
                  <c:v>20.847999999999999</c:v>
                </c:pt>
                <c:pt idx="49">
                  <c:v>21.248000000000001</c:v>
                </c:pt>
                <c:pt idx="50">
                  <c:v>22.751999999999999</c:v>
                </c:pt>
                <c:pt idx="51">
                  <c:v>26.068000000000001</c:v>
                </c:pt>
                <c:pt idx="52">
                  <c:v>30.547999999999998</c:v>
                </c:pt>
                <c:pt idx="53">
                  <c:v>33.92</c:v>
                </c:pt>
                <c:pt idx="54">
                  <c:v>35.463999999999999</c:v>
                </c:pt>
                <c:pt idx="55">
                  <c:v>35.896000000000001</c:v>
                </c:pt>
                <c:pt idx="56">
                  <c:v>36.316000000000003</c:v>
                </c:pt>
                <c:pt idx="57">
                  <c:v>37.207999999999998</c:v>
                </c:pt>
                <c:pt idx="58">
                  <c:v>38.932000000000002</c:v>
                </c:pt>
                <c:pt idx="59">
                  <c:v>41.411999999999999</c:v>
                </c:pt>
                <c:pt idx="60">
                  <c:v>44.2</c:v>
                </c:pt>
                <c:pt idx="61">
                  <c:v>46.688000000000002</c:v>
                </c:pt>
                <c:pt idx="62">
                  <c:v>48.851999999999997</c:v>
                </c:pt>
                <c:pt idx="63">
                  <c:v>50.88</c:v>
                </c:pt>
                <c:pt idx="64">
                  <c:v>52.747999999999998</c:v>
                </c:pt>
                <c:pt idx="65">
                  <c:v>54.055999999999997</c:v>
                </c:pt>
                <c:pt idx="66">
                  <c:v>54.723999999999997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172-4B65-9FEC-F6FFC1EFEB4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172-4B65-9FEC-F6FFC1EFEB4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172-4B65-9FEC-F6FFC1EFE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83.35</c:v>
                </c:pt>
                <c:pt idx="1">
                  <c:v>81.64</c:v>
                </c:pt>
                <c:pt idx="2">
                  <c:v>79.67</c:v>
                </c:pt>
                <c:pt idx="3">
                  <c:v>79.12</c:v>
                </c:pt>
                <c:pt idx="4">
                  <c:v>78.790000000000006</c:v>
                </c:pt>
                <c:pt idx="5">
                  <c:v>78.63</c:v>
                </c:pt>
                <c:pt idx="6">
                  <c:v>78.42</c:v>
                </c:pt>
                <c:pt idx="7">
                  <c:v>77.98</c:v>
                </c:pt>
                <c:pt idx="8">
                  <c:v>50</c:v>
                </c:pt>
                <c:pt idx="9">
                  <c:v>82.59</c:v>
                </c:pt>
                <c:pt idx="10">
                  <c:v>85</c:v>
                </c:pt>
                <c:pt idx="11">
                  <c:v>84.93</c:v>
                </c:pt>
                <c:pt idx="12">
                  <c:v>84.79</c:v>
                </c:pt>
                <c:pt idx="13">
                  <c:v>85.08</c:v>
                </c:pt>
                <c:pt idx="14">
                  <c:v>85.36</c:v>
                </c:pt>
                <c:pt idx="15">
                  <c:v>86.36</c:v>
                </c:pt>
                <c:pt idx="16">
                  <c:v>75</c:v>
                </c:pt>
                <c:pt idx="17">
                  <c:v>47.5</c:v>
                </c:pt>
                <c:pt idx="18">
                  <c:v>32.69</c:v>
                </c:pt>
                <c:pt idx="19">
                  <c:v>84.27</c:v>
                </c:pt>
                <c:pt idx="20">
                  <c:v>84.99</c:v>
                </c:pt>
                <c:pt idx="21">
                  <c:v>94</c:v>
                </c:pt>
                <c:pt idx="22">
                  <c:v>98.11</c:v>
                </c:pt>
                <c:pt idx="23">
                  <c:v>96.69</c:v>
                </c:pt>
                <c:pt idx="24">
                  <c:v>94.96</c:v>
                </c:pt>
                <c:pt idx="25">
                  <c:v>86.83</c:v>
                </c:pt>
                <c:pt idx="26">
                  <c:v>98.86</c:v>
                </c:pt>
                <c:pt idx="27">
                  <c:v>97.69</c:v>
                </c:pt>
                <c:pt idx="28">
                  <c:v>101.39</c:v>
                </c:pt>
                <c:pt idx="29">
                  <c:v>100.82</c:v>
                </c:pt>
                <c:pt idx="30">
                  <c:v>100.18</c:v>
                </c:pt>
                <c:pt idx="31">
                  <c:v>84.68</c:v>
                </c:pt>
                <c:pt idx="32">
                  <c:v>99.34</c:v>
                </c:pt>
                <c:pt idx="33">
                  <c:v>85.03</c:v>
                </c:pt>
                <c:pt idx="34">
                  <c:v>86.36</c:v>
                </c:pt>
                <c:pt idx="35">
                  <c:v>96.68</c:v>
                </c:pt>
                <c:pt idx="36">
                  <c:v>155.1</c:v>
                </c:pt>
                <c:pt idx="37">
                  <c:v>88.91</c:v>
                </c:pt>
                <c:pt idx="38">
                  <c:v>80</c:v>
                </c:pt>
                <c:pt idx="39">
                  <c:v>80</c:v>
                </c:pt>
                <c:pt idx="40">
                  <c:v>84.32</c:v>
                </c:pt>
                <c:pt idx="41">
                  <c:v>70</c:v>
                </c:pt>
                <c:pt idx="42">
                  <c:v>38</c:v>
                </c:pt>
                <c:pt idx="43">
                  <c:v>38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41.6</c:v>
                </c:pt>
                <c:pt idx="48">
                  <c:v>38</c:v>
                </c:pt>
                <c:pt idx="49">
                  <c:v>42.5</c:v>
                </c:pt>
                <c:pt idx="50">
                  <c:v>80</c:v>
                </c:pt>
                <c:pt idx="51">
                  <c:v>84.53</c:v>
                </c:pt>
                <c:pt idx="52">
                  <c:v>88.03</c:v>
                </c:pt>
                <c:pt idx="53">
                  <c:v>91.45</c:v>
                </c:pt>
                <c:pt idx="54">
                  <c:v>100.31</c:v>
                </c:pt>
                <c:pt idx="55">
                  <c:v>146.44999999999999</c:v>
                </c:pt>
                <c:pt idx="56">
                  <c:v>87.04</c:v>
                </c:pt>
                <c:pt idx="57">
                  <c:v>142.76</c:v>
                </c:pt>
                <c:pt idx="58">
                  <c:v>86.96</c:v>
                </c:pt>
                <c:pt idx="59">
                  <c:v>98.81</c:v>
                </c:pt>
                <c:pt idx="60">
                  <c:v>83.26</c:v>
                </c:pt>
                <c:pt idx="61">
                  <c:v>86.18</c:v>
                </c:pt>
                <c:pt idx="62">
                  <c:v>85.73</c:v>
                </c:pt>
                <c:pt idx="63">
                  <c:v>120.93</c:v>
                </c:pt>
                <c:pt idx="64">
                  <c:v>87.72</c:v>
                </c:pt>
                <c:pt idx="65">
                  <c:v>120.92</c:v>
                </c:pt>
                <c:pt idx="66">
                  <c:v>104.38</c:v>
                </c:pt>
                <c:pt idx="67">
                  <c:v>143.25</c:v>
                </c:pt>
                <c:pt idx="68">
                  <c:v>137.72</c:v>
                </c:pt>
                <c:pt idx="69">
                  <c:v>137.07</c:v>
                </c:pt>
                <c:pt idx="70">
                  <c:v>146.18</c:v>
                </c:pt>
                <c:pt idx="71">
                  <c:v>156.16</c:v>
                </c:pt>
                <c:pt idx="72">
                  <c:v>149.81</c:v>
                </c:pt>
                <c:pt idx="73">
                  <c:v>149.63</c:v>
                </c:pt>
                <c:pt idx="74">
                  <c:v>143.02000000000001</c:v>
                </c:pt>
                <c:pt idx="75">
                  <c:v>148.02000000000001</c:v>
                </c:pt>
                <c:pt idx="76">
                  <c:v>140.53</c:v>
                </c:pt>
                <c:pt idx="77">
                  <c:v>153.56</c:v>
                </c:pt>
                <c:pt idx="78">
                  <c:v>148.55000000000001</c:v>
                </c:pt>
                <c:pt idx="79">
                  <c:v>120.93</c:v>
                </c:pt>
                <c:pt idx="80">
                  <c:v>162.33000000000001</c:v>
                </c:pt>
                <c:pt idx="81">
                  <c:v>150.56</c:v>
                </c:pt>
                <c:pt idx="82">
                  <c:v>142.76</c:v>
                </c:pt>
                <c:pt idx="83">
                  <c:v>124.42</c:v>
                </c:pt>
                <c:pt idx="84">
                  <c:v>132.13</c:v>
                </c:pt>
                <c:pt idx="85">
                  <c:v>125.93</c:v>
                </c:pt>
                <c:pt idx="86">
                  <c:v>120.07</c:v>
                </c:pt>
                <c:pt idx="87">
                  <c:v>101.77</c:v>
                </c:pt>
                <c:pt idx="88">
                  <c:v>99.69</c:v>
                </c:pt>
                <c:pt idx="89">
                  <c:v>98.12</c:v>
                </c:pt>
                <c:pt idx="90">
                  <c:v>98.12</c:v>
                </c:pt>
                <c:pt idx="91">
                  <c:v>98.92</c:v>
                </c:pt>
                <c:pt idx="92">
                  <c:v>120.27</c:v>
                </c:pt>
                <c:pt idx="93">
                  <c:v>114.9</c:v>
                </c:pt>
                <c:pt idx="94">
                  <c:v>102.8</c:v>
                </c:pt>
                <c:pt idx="95">
                  <c:v>96.83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172-4B65-9FEC-F6FFC1EFE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7369.0550000000003</v>
      </c>
      <c r="C5" s="25">
        <v>7300.2740000000003</v>
      </c>
      <c r="D5" s="25">
        <v>7247.1890000000003</v>
      </c>
      <c r="E5" s="25">
        <v>7203.4129999999996</v>
      </c>
      <c r="F5" s="25">
        <v>7162.9759999999997</v>
      </c>
      <c r="G5" s="25">
        <v>7139.6090000000004</v>
      </c>
      <c r="H5" s="25">
        <v>7115.7510000000002</v>
      </c>
      <c r="I5" s="25">
        <v>7083.2370000000001</v>
      </c>
      <c r="J5" s="25">
        <v>7101.4570000000003</v>
      </c>
      <c r="K5" s="25">
        <v>7036.1149999999998</v>
      </c>
      <c r="L5" s="25">
        <v>7013.0219999999999</v>
      </c>
      <c r="M5" s="25">
        <v>6993.6790000000001</v>
      </c>
      <c r="N5" s="25">
        <v>6968.9269999999997</v>
      </c>
      <c r="O5" s="25">
        <v>6955.9750000000004</v>
      </c>
      <c r="P5" s="25">
        <v>6963.8</v>
      </c>
      <c r="Q5" s="25">
        <v>7001.2520000000004</v>
      </c>
      <c r="R5" s="25">
        <v>7071.8720000000003</v>
      </c>
      <c r="S5" s="25">
        <v>7189.3689999999997</v>
      </c>
      <c r="T5" s="25">
        <v>7270.0649999999996</v>
      </c>
      <c r="U5" s="25">
        <v>7304.8519999999999</v>
      </c>
      <c r="V5" s="25">
        <v>7491.5439999999999</v>
      </c>
      <c r="W5" s="25">
        <v>7648.9859999999999</v>
      </c>
      <c r="X5" s="25">
        <v>7781.6779999999999</v>
      </c>
      <c r="Y5" s="25">
        <v>7982.0590000000002</v>
      </c>
      <c r="Z5" s="25">
        <v>8296.2910000000011</v>
      </c>
      <c r="AA5" s="25">
        <v>8521.2380000000012</v>
      </c>
      <c r="AB5" s="25">
        <v>8661.1719999999987</v>
      </c>
      <c r="AC5" s="25">
        <v>8810.3430000000008</v>
      </c>
      <c r="AD5" s="25">
        <v>9079.6540000000005</v>
      </c>
      <c r="AE5" s="25">
        <v>9202.1659999999993</v>
      </c>
      <c r="AF5" s="25">
        <v>9283.4290000000001</v>
      </c>
      <c r="AG5" s="25">
        <v>9340.1180000000004</v>
      </c>
      <c r="AH5" s="25">
        <v>9510.9879999999994</v>
      </c>
      <c r="AI5" s="25">
        <v>9532.5319999999992</v>
      </c>
      <c r="AJ5" s="25">
        <v>9536.6489999999994</v>
      </c>
      <c r="AK5" s="25">
        <v>9545.8389999999999</v>
      </c>
      <c r="AL5" s="25">
        <v>9540.4189999999999</v>
      </c>
      <c r="AM5" s="25">
        <v>9577.7019999999993</v>
      </c>
      <c r="AN5" s="25">
        <v>9579.39</v>
      </c>
      <c r="AO5" s="25">
        <v>9551.9320000000007</v>
      </c>
      <c r="AP5" s="25">
        <v>9428.6010000000006</v>
      </c>
      <c r="AQ5" s="25">
        <v>9454.2139999999999</v>
      </c>
      <c r="AR5" s="25">
        <v>9474.34</v>
      </c>
      <c r="AS5" s="25">
        <v>9552.4639999999999</v>
      </c>
      <c r="AT5" s="25">
        <v>9614.348</v>
      </c>
      <c r="AU5" s="25">
        <v>9682.3349999999991</v>
      </c>
      <c r="AV5" s="25">
        <v>9654.6149999999998</v>
      </c>
      <c r="AW5" s="25">
        <v>9605.2279999999992</v>
      </c>
      <c r="AX5" s="25">
        <v>9533.3009999999995</v>
      </c>
      <c r="AY5" s="25">
        <v>9450.2540000000008</v>
      </c>
      <c r="AZ5" s="25">
        <v>9404.1779999999999</v>
      </c>
      <c r="BA5" s="25">
        <v>9336.0889999999999</v>
      </c>
      <c r="BB5" s="25">
        <v>9354.0439999999999</v>
      </c>
      <c r="BC5" s="25">
        <v>9342.9349999999995</v>
      </c>
      <c r="BD5" s="25">
        <v>9303.8529999999992</v>
      </c>
      <c r="BE5" s="25">
        <v>9175.3119999999999</v>
      </c>
      <c r="BF5" s="25">
        <v>9209.1910000000007</v>
      </c>
      <c r="BG5" s="25">
        <v>9109.9369999999999</v>
      </c>
      <c r="BH5" s="25">
        <v>9160.8510000000006</v>
      </c>
      <c r="BI5" s="25">
        <v>9122.6769999999997</v>
      </c>
      <c r="BJ5" s="25">
        <v>9084.1569999999992</v>
      </c>
      <c r="BK5" s="25">
        <v>9100.9500000000007</v>
      </c>
      <c r="BL5" s="25">
        <v>9109.6329999999998</v>
      </c>
      <c r="BM5" s="25">
        <v>9088.4580000000005</v>
      </c>
      <c r="BN5" s="25">
        <v>9226.6329999999998</v>
      </c>
      <c r="BO5" s="25">
        <v>9342.7489999999998</v>
      </c>
      <c r="BP5" s="25">
        <v>9479.6029999999992</v>
      </c>
      <c r="BQ5" s="25">
        <v>9442.2330000000002</v>
      </c>
      <c r="BR5" s="25">
        <v>9411.8490000000002</v>
      </c>
      <c r="BS5" s="25">
        <v>9358.3549999999996</v>
      </c>
      <c r="BT5" s="25">
        <v>9325.8529999999992</v>
      </c>
      <c r="BU5" s="25">
        <v>9227.6820000000007</v>
      </c>
      <c r="BV5" s="25">
        <v>9181.5920000000006</v>
      </c>
      <c r="BW5" s="25">
        <v>9121.1569999999992</v>
      </c>
      <c r="BX5" s="25">
        <v>9083.8070000000007</v>
      </c>
      <c r="BY5" s="25">
        <v>9016.73</v>
      </c>
      <c r="BZ5" s="25">
        <v>9012.9989999999998</v>
      </c>
      <c r="CA5" s="25">
        <v>8918.4490000000005</v>
      </c>
      <c r="CB5" s="25">
        <v>8847.3150000000005</v>
      </c>
      <c r="CC5" s="25">
        <v>8715.0619999999999</v>
      </c>
      <c r="CD5" s="25">
        <v>8797.2549999999992</v>
      </c>
      <c r="CE5" s="25">
        <v>8776.5509999999995</v>
      </c>
      <c r="CF5" s="25">
        <v>8756.5280000000002</v>
      </c>
      <c r="CG5" s="25">
        <v>8546.8230000000003</v>
      </c>
      <c r="CH5" s="25">
        <v>8525.982</v>
      </c>
      <c r="CI5" s="25">
        <v>8481.112000000001</v>
      </c>
      <c r="CJ5" s="25">
        <v>8449.0079999999998</v>
      </c>
      <c r="CK5" s="25">
        <v>8292.9740000000002</v>
      </c>
      <c r="CL5" s="25">
        <v>8259.3639999999996</v>
      </c>
      <c r="CM5" s="25">
        <v>8070.4440000000004</v>
      </c>
      <c r="CN5" s="25">
        <v>7939.8019999999997</v>
      </c>
      <c r="CO5" s="25">
        <v>7623.991</v>
      </c>
      <c r="CP5" s="25">
        <v>7493.2460000000001</v>
      </c>
      <c r="CQ5" s="25">
        <v>7392.9610000000002</v>
      </c>
      <c r="CR5" s="25">
        <v>7263.1970000000001</v>
      </c>
      <c r="CS5" s="25">
        <v>6970.0820000000003</v>
      </c>
      <c r="CT5" s="26"/>
      <c r="CU5" s="26"/>
      <c r="CV5" s="26"/>
      <c r="CW5" s="27"/>
      <c r="CX5" s="28">
        <f t="array" ref="CX5">SUMPRODUCT(B5:CW5*0.25)</f>
        <v>205417.34275000004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83.35</v>
      </c>
      <c r="C8" s="37">
        <v>81.64</v>
      </c>
      <c r="D8" s="37">
        <v>79.67</v>
      </c>
      <c r="E8" s="37">
        <v>79.12</v>
      </c>
      <c r="F8" s="37">
        <v>78.790000000000006</v>
      </c>
      <c r="G8" s="37">
        <v>78.63</v>
      </c>
      <c r="H8" s="37">
        <v>78.42</v>
      </c>
      <c r="I8" s="37">
        <v>77.98</v>
      </c>
      <c r="J8" s="37">
        <v>50</v>
      </c>
      <c r="K8" s="37">
        <v>82.59</v>
      </c>
      <c r="L8" s="37">
        <v>85</v>
      </c>
      <c r="M8" s="37">
        <v>84.93</v>
      </c>
      <c r="N8" s="37">
        <v>84.79</v>
      </c>
      <c r="O8" s="37">
        <v>85.08</v>
      </c>
      <c r="P8" s="37">
        <v>85.36</v>
      </c>
      <c r="Q8" s="37">
        <v>86.36</v>
      </c>
      <c r="R8" s="37">
        <v>75</v>
      </c>
      <c r="S8" s="37">
        <v>47.5</v>
      </c>
      <c r="T8" s="37">
        <v>32.69</v>
      </c>
      <c r="U8" s="37">
        <v>84.27</v>
      </c>
      <c r="V8" s="37">
        <v>84.99</v>
      </c>
      <c r="W8" s="37">
        <v>94</v>
      </c>
      <c r="X8" s="37">
        <v>98.11</v>
      </c>
      <c r="Y8" s="37">
        <v>96.69</v>
      </c>
      <c r="Z8" s="37">
        <v>94.96</v>
      </c>
      <c r="AA8" s="37">
        <v>86.83</v>
      </c>
      <c r="AB8" s="37">
        <v>98.86</v>
      </c>
      <c r="AC8" s="37">
        <v>97.69</v>
      </c>
      <c r="AD8" s="37">
        <v>101.39</v>
      </c>
      <c r="AE8" s="37">
        <v>100.82</v>
      </c>
      <c r="AF8" s="37">
        <v>100.18</v>
      </c>
      <c r="AG8" s="37">
        <v>84.68</v>
      </c>
      <c r="AH8" s="37">
        <v>99.34</v>
      </c>
      <c r="AI8" s="37">
        <v>85.03</v>
      </c>
      <c r="AJ8" s="37">
        <v>86.36</v>
      </c>
      <c r="AK8" s="37">
        <v>96.68</v>
      </c>
      <c r="AL8" s="37">
        <v>155.1</v>
      </c>
      <c r="AM8" s="37">
        <v>88.91</v>
      </c>
      <c r="AN8" s="37">
        <v>80</v>
      </c>
      <c r="AO8" s="37">
        <v>80</v>
      </c>
      <c r="AP8" s="37">
        <v>84.32</v>
      </c>
      <c r="AQ8" s="37">
        <v>70</v>
      </c>
      <c r="AR8" s="37">
        <v>38</v>
      </c>
      <c r="AS8" s="37">
        <v>38</v>
      </c>
      <c r="AT8" s="37">
        <v>38</v>
      </c>
      <c r="AU8" s="37">
        <v>38</v>
      </c>
      <c r="AV8" s="37">
        <v>38</v>
      </c>
      <c r="AW8" s="37">
        <v>41.6</v>
      </c>
      <c r="AX8" s="37">
        <v>38</v>
      </c>
      <c r="AY8" s="37">
        <v>42.5</v>
      </c>
      <c r="AZ8" s="37">
        <v>80</v>
      </c>
      <c r="BA8" s="37">
        <v>84.53</v>
      </c>
      <c r="BB8" s="37">
        <v>88.03</v>
      </c>
      <c r="BC8" s="37">
        <v>91.45</v>
      </c>
      <c r="BD8" s="37">
        <v>100.31</v>
      </c>
      <c r="BE8" s="37">
        <v>146.44999999999999</v>
      </c>
      <c r="BF8" s="37">
        <v>87.04</v>
      </c>
      <c r="BG8" s="37">
        <v>142.76</v>
      </c>
      <c r="BH8" s="37">
        <v>86.96</v>
      </c>
      <c r="BI8" s="37">
        <v>98.81</v>
      </c>
      <c r="BJ8" s="37">
        <v>83.26</v>
      </c>
      <c r="BK8" s="37">
        <v>86.18</v>
      </c>
      <c r="BL8" s="37">
        <v>85.73</v>
      </c>
      <c r="BM8" s="37">
        <v>120.93</v>
      </c>
      <c r="BN8" s="37">
        <v>87.72</v>
      </c>
      <c r="BO8" s="37">
        <v>120.92</v>
      </c>
      <c r="BP8" s="37">
        <v>104.38</v>
      </c>
      <c r="BQ8" s="37">
        <v>143.25</v>
      </c>
      <c r="BR8" s="37">
        <v>137.72</v>
      </c>
      <c r="BS8" s="37">
        <v>137.07</v>
      </c>
      <c r="BT8" s="37">
        <v>146.18</v>
      </c>
      <c r="BU8" s="37">
        <v>156.16</v>
      </c>
      <c r="BV8" s="37">
        <v>149.81</v>
      </c>
      <c r="BW8" s="37">
        <v>149.63</v>
      </c>
      <c r="BX8" s="37">
        <v>143.02000000000001</v>
      </c>
      <c r="BY8" s="37">
        <v>148.02000000000001</v>
      </c>
      <c r="BZ8" s="37">
        <v>140.53</v>
      </c>
      <c r="CA8" s="37">
        <v>153.56</v>
      </c>
      <c r="CB8" s="37">
        <v>148.55000000000001</v>
      </c>
      <c r="CC8" s="37">
        <v>120.93</v>
      </c>
      <c r="CD8" s="37">
        <v>162.33000000000001</v>
      </c>
      <c r="CE8" s="37">
        <v>150.56</v>
      </c>
      <c r="CF8" s="37">
        <v>142.76</v>
      </c>
      <c r="CG8" s="37">
        <v>124.42</v>
      </c>
      <c r="CH8" s="37">
        <v>132.13</v>
      </c>
      <c r="CI8" s="37">
        <v>125.93</v>
      </c>
      <c r="CJ8" s="37">
        <v>120.07</v>
      </c>
      <c r="CK8" s="37">
        <v>101.77</v>
      </c>
      <c r="CL8" s="37">
        <v>99.69</v>
      </c>
      <c r="CM8" s="37">
        <v>98.12</v>
      </c>
      <c r="CN8" s="37">
        <v>98.12</v>
      </c>
      <c r="CO8" s="37">
        <v>98.92</v>
      </c>
      <c r="CP8" s="37">
        <v>120.27</v>
      </c>
      <c r="CQ8" s="37">
        <v>114.9</v>
      </c>
      <c r="CR8" s="37">
        <v>102.8</v>
      </c>
      <c r="CS8" s="37">
        <v>96.83</v>
      </c>
      <c r="CT8" s="38"/>
      <c r="CU8" s="38"/>
      <c r="CV8" s="38"/>
      <c r="CW8" s="39"/>
      <c r="CX8" s="40">
        <f>IF(SUM(B8:CW8)&lt;&gt;0,AVERAGEIF(B8:CW8,"&lt;&gt;"""),"")</f>
        <v>97.476250000000064</v>
      </c>
    </row>
    <row r="9" spans="1:102" ht="24.95" customHeight="1" thickBot="1" x14ac:dyDescent="0.25">
      <c r="A9" s="41" t="s">
        <v>6</v>
      </c>
      <c r="B9" s="42">
        <v>80.944999999999993</v>
      </c>
      <c r="C9" s="43">
        <v>80.944999999999993</v>
      </c>
      <c r="D9" s="43">
        <v>80.944999999999993</v>
      </c>
      <c r="E9" s="43">
        <v>80.944999999999993</v>
      </c>
      <c r="F9" s="43">
        <v>78.454999999999998</v>
      </c>
      <c r="G9" s="43">
        <v>78.454999999999998</v>
      </c>
      <c r="H9" s="43">
        <v>78.454999999999998</v>
      </c>
      <c r="I9" s="43">
        <v>78.454999999999998</v>
      </c>
      <c r="J9" s="43">
        <v>75.63</v>
      </c>
      <c r="K9" s="43">
        <v>75.63</v>
      </c>
      <c r="L9" s="43">
        <v>75.63</v>
      </c>
      <c r="M9" s="43">
        <v>75.63</v>
      </c>
      <c r="N9" s="43">
        <v>85.397499999999994</v>
      </c>
      <c r="O9" s="43">
        <v>85.397499999999994</v>
      </c>
      <c r="P9" s="43">
        <v>85.397499999999994</v>
      </c>
      <c r="Q9" s="43">
        <v>85.397499999999994</v>
      </c>
      <c r="R9" s="43">
        <v>59.865000000000002</v>
      </c>
      <c r="S9" s="43">
        <v>59.865000000000002</v>
      </c>
      <c r="T9" s="43">
        <v>59.865000000000002</v>
      </c>
      <c r="U9" s="43">
        <v>59.865000000000002</v>
      </c>
      <c r="V9" s="43">
        <v>93.447500000000005</v>
      </c>
      <c r="W9" s="43">
        <v>93.447500000000005</v>
      </c>
      <c r="X9" s="43">
        <v>93.447500000000005</v>
      </c>
      <c r="Y9" s="43">
        <v>93.447500000000005</v>
      </c>
      <c r="Z9" s="43">
        <v>94.584999999999994</v>
      </c>
      <c r="AA9" s="43">
        <v>94.584999999999994</v>
      </c>
      <c r="AB9" s="43">
        <v>94.584999999999994</v>
      </c>
      <c r="AC9" s="43">
        <v>94.584999999999994</v>
      </c>
      <c r="AD9" s="43">
        <v>96.767499999999998</v>
      </c>
      <c r="AE9" s="43">
        <v>96.767499999999998</v>
      </c>
      <c r="AF9" s="43">
        <v>96.767499999999998</v>
      </c>
      <c r="AG9" s="43">
        <v>96.767499999999998</v>
      </c>
      <c r="AH9" s="43">
        <v>91.852500000000006</v>
      </c>
      <c r="AI9" s="43">
        <v>91.852500000000006</v>
      </c>
      <c r="AJ9" s="43">
        <v>91.852500000000006</v>
      </c>
      <c r="AK9" s="43">
        <v>91.852500000000006</v>
      </c>
      <c r="AL9" s="43">
        <v>101.0025</v>
      </c>
      <c r="AM9" s="43">
        <v>101.0025</v>
      </c>
      <c r="AN9" s="43">
        <v>101.0025</v>
      </c>
      <c r="AO9" s="43">
        <v>101.0025</v>
      </c>
      <c r="AP9" s="43">
        <v>57.58</v>
      </c>
      <c r="AQ9" s="43">
        <v>57.58</v>
      </c>
      <c r="AR9" s="43">
        <v>57.58</v>
      </c>
      <c r="AS9" s="43">
        <v>57.58</v>
      </c>
      <c r="AT9" s="43">
        <v>38.9</v>
      </c>
      <c r="AU9" s="43">
        <v>38.9</v>
      </c>
      <c r="AV9" s="43">
        <v>38.9</v>
      </c>
      <c r="AW9" s="43">
        <v>38.9</v>
      </c>
      <c r="AX9" s="43">
        <v>61.2575</v>
      </c>
      <c r="AY9" s="43">
        <v>61.2575</v>
      </c>
      <c r="AZ9" s="43">
        <v>61.2575</v>
      </c>
      <c r="BA9" s="43">
        <v>61.2575</v>
      </c>
      <c r="BB9" s="43">
        <v>106.56</v>
      </c>
      <c r="BC9" s="43">
        <v>106.56</v>
      </c>
      <c r="BD9" s="43">
        <v>106.56</v>
      </c>
      <c r="BE9" s="43">
        <v>106.56</v>
      </c>
      <c r="BF9" s="43">
        <v>103.8925</v>
      </c>
      <c r="BG9" s="43">
        <v>103.8925</v>
      </c>
      <c r="BH9" s="43">
        <v>103.8925</v>
      </c>
      <c r="BI9" s="43">
        <v>103.8925</v>
      </c>
      <c r="BJ9" s="43">
        <v>94.025000000000006</v>
      </c>
      <c r="BK9" s="43">
        <v>94.025000000000006</v>
      </c>
      <c r="BL9" s="43">
        <v>94.025000000000006</v>
      </c>
      <c r="BM9" s="43">
        <v>94.025000000000006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144.2825</v>
      </c>
      <c r="BS9" s="43">
        <v>144.2825</v>
      </c>
      <c r="BT9" s="43">
        <v>144.2825</v>
      </c>
      <c r="BU9" s="43">
        <v>144.2825</v>
      </c>
      <c r="BV9" s="43">
        <v>147.62</v>
      </c>
      <c r="BW9" s="43">
        <v>147.62</v>
      </c>
      <c r="BX9" s="43">
        <v>147.62</v>
      </c>
      <c r="BY9" s="43">
        <v>147.62</v>
      </c>
      <c r="BZ9" s="43">
        <v>140.89250000000001</v>
      </c>
      <c r="CA9" s="43">
        <v>140.89250000000001</v>
      </c>
      <c r="CB9" s="43">
        <v>140.89250000000001</v>
      </c>
      <c r="CC9" s="43">
        <v>140.89250000000001</v>
      </c>
      <c r="CD9" s="43">
        <v>145.01750000000001</v>
      </c>
      <c r="CE9" s="43">
        <v>145.01750000000001</v>
      </c>
      <c r="CF9" s="43">
        <v>145.01750000000001</v>
      </c>
      <c r="CG9" s="43">
        <v>145.01750000000001</v>
      </c>
      <c r="CH9" s="43">
        <v>119.97499999999999</v>
      </c>
      <c r="CI9" s="43">
        <v>119.97499999999999</v>
      </c>
      <c r="CJ9" s="43">
        <v>119.97499999999999</v>
      </c>
      <c r="CK9" s="43">
        <v>119.97499999999999</v>
      </c>
      <c r="CL9" s="43">
        <v>98.712500000000006</v>
      </c>
      <c r="CM9" s="43">
        <v>98.712500000000006</v>
      </c>
      <c r="CN9" s="43">
        <v>98.712500000000006</v>
      </c>
      <c r="CO9" s="43">
        <v>98.712500000000006</v>
      </c>
      <c r="CP9" s="43">
        <v>108.7</v>
      </c>
      <c r="CQ9" s="43">
        <v>108.7</v>
      </c>
      <c r="CR9" s="43">
        <v>108.7</v>
      </c>
      <c r="CS9" s="43">
        <v>108.7</v>
      </c>
      <c r="CT9" s="44"/>
      <c r="CU9" s="44"/>
      <c r="CV9" s="44"/>
      <c r="CW9" s="45"/>
      <c r="CX9" s="46">
        <f>IF(SUM(B9:CW9)&lt;&gt;0,AVERAGEIF(B9:CW9,"&lt;&gt;"""),"")</f>
        <v>97.476250000000036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351</v>
      </c>
      <c r="C11" s="53">
        <v>351</v>
      </c>
      <c r="D11" s="53">
        <v>351</v>
      </c>
      <c r="E11" s="53">
        <v>351</v>
      </c>
      <c r="F11" s="53">
        <v>351</v>
      </c>
      <c r="G11" s="53">
        <v>351</v>
      </c>
      <c r="H11" s="53">
        <v>351</v>
      </c>
      <c r="I11" s="53">
        <v>351</v>
      </c>
      <c r="J11" s="53">
        <v>350</v>
      </c>
      <c r="K11" s="53">
        <v>350</v>
      </c>
      <c r="L11" s="53">
        <v>350</v>
      </c>
      <c r="M11" s="53">
        <v>350</v>
      </c>
      <c r="N11" s="53">
        <v>353</v>
      </c>
      <c r="O11" s="53">
        <v>353</v>
      </c>
      <c r="P11" s="53">
        <v>353</v>
      </c>
      <c r="Q11" s="53">
        <v>353</v>
      </c>
      <c r="R11" s="53">
        <v>353</v>
      </c>
      <c r="S11" s="53">
        <v>353</v>
      </c>
      <c r="T11" s="53">
        <v>353</v>
      </c>
      <c r="U11" s="53">
        <v>353</v>
      </c>
      <c r="V11" s="53">
        <v>360</v>
      </c>
      <c r="W11" s="53">
        <v>360</v>
      </c>
      <c r="X11" s="53">
        <v>360</v>
      </c>
      <c r="Y11" s="53">
        <v>360</v>
      </c>
      <c r="Z11" s="53">
        <v>365</v>
      </c>
      <c r="AA11" s="53">
        <v>365</v>
      </c>
      <c r="AB11" s="53">
        <v>365</v>
      </c>
      <c r="AC11" s="53">
        <v>365</v>
      </c>
      <c r="AD11" s="53">
        <v>369</v>
      </c>
      <c r="AE11" s="53">
        <v>369</v>
      </c>
      <c r="AF11" s="53">
        <v>369</v>
      </c>
      <c r="AG11" s="53">
        <v>369</v>
      </c>
      <c r="AH11" s="53">
        <v>368</v>
      </c>
      <c r="AI11" s="53">
        <v>368</v>
      </c>
      <c r="AJ11" s="53">
        <v>368</v>
      </c>
      <c r="AK11" s="53">
        <v>368</v>
      </c>
      <c r="AL11" s="53">
        <v>355</v>
      </c>
      <c r="AM11" s="53">
        <v>355</v>
      </c>
      <c r="AN11" s="53">
        <v>355</v>
      </c>
      <c r="AO11" s="53">
        <v>355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354</v>
      </c>
      <c r="BS11" s="53">
        <v>354</v>
      </c>
      <c r="BT11" s="53">
        <v>354</v>
      </c>
      <c r="BU11" s="53">
        <v>354</v>
      </c>
      <c r="BV11" s="53">
        <v>363</v>
      </c>
      <c r="BW11" s="53">
        <v>363</v>
      </c>
      <c r="BX11" s="53">
        <v>363</v>
      </c>
      <c r="BY11" s="53">
        <v>363</v>
      </c>
      <c r="BZ11" s="53">
        <v>365</v>
      </c>
      <c r="CA11" s="53">
        <v>365</v>
      </c>
      <c r="CB11" s="53">
        <v>365</v>
      </c>
      <c r="CC11" s="53">
        <v>365</v>
      </c>
      <c r="CD11" s="53">
        <v>366</v>
      </c>
      <c r="CE11" s="53">
        <v>366</v>
      </c>
      <c r="CF11" s="53">
        <v>366</v>
      </c>
      <c r="CG11" s="53">
        <v>366</v>
      </c>
      <c r="CH11" s="53">
        <v>359</v>
      </c>
      <c r="CI11" s="53">
        <v>359</v>
      </c>
      <c r="CJ11" s="53">
        <v>359</v>
      </c>
      <c r="CK11" s="53">
        <v>359</v>
      </c>
      <c r="CL11" s="53">
        <v>359</v>
      </c>
      <c r="CM11" s="53">
        <v>359</v>
      </c>
      <c r="CN11" s="53">
        <v>359</v>
      </c>
      <c r="CO11" s="53">
        <v>359</v>
      </c>
      <c r="CP11" s="53">
        <v>369</v>
      </c>
      <c r="CQ11" s="53">
        <v>369</v>
      </c>
      <c r="CR11" s="53">
        <v>369</v>
      </c>
      <c r="CS11" s="53">
        <v>369</v>
      </c>
      <c r="CT11" s="54"/>
      <c r="CU11" s="54"/>
      <c r="CV11" s="54"/>
      <c r="CW11" s="55"/>
      <c r="CX11" s="56">
        <f t="array" ref="CX11">SUMPRODUCT(B11:CW11*0.25)</f>
        <v>8490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2344.163</v>
      </c>
      <c r="C13" s="65">
        <v>2257.511</v>
      </c>
      <c r="D13" s="65">
        <v>2154.5569999999998</v>
      </c>
      <c r="E13" s="65">
        <v>2092.0439999999999</v>
      </c>
      <c r="F13" s="65">
        <v>2057.087</v>
      </c>
      <c r="G13" s="65">
        <v>2038.8</v>
      </c>
      <c r="H13" s="65">
        <v>2012.7460000000001</v>
      </c>
      <c r="I13" s="65">
        <v>1964.7190000000001</v>
      </c>
      <c r="J13" s="65">
        <v>1990.682</v>
      </c>
      <c r="K13" s="65">
        <v>1928.107</v>
      </c>
      <c r="L13" s="65">
        <v>1912.44</v>
      </c>
      <c r="M13" s="65">
        <v>1907.713</v>
      </c>
      <c r="N13" s="65">
        <v>1899.481</v>
      </c>
      <c r="O13" s="65">
        <v>1916.943</v>
      </c>
      <c r="P13" s="65">
        <v>1931.972</v>
      </c>
      <c r="Q13" s="65">
        <v>1986.2309999999998</v>
      </c>
      <c r="R13" s="65">
        <v>1839.682</v>
      </c>
      <c r="S13" s="65">
        <v>1862.682</v>
      </c>
      <c r="T13" s="65">
        <v>1958.682</v>
      </c>
      <c r="U13" s="65">
        <v>1995.3980000000001</v>
      </c>
      <c r="V13" s="65">
        <v>2159.3310000000001</v>
      </c>
      <c r="W13" s="65">
        <v>2338.1089999999999</v>
      </c>
      <c r="X13" s="65">
        <v>2402.7600000000002</v>
      </c>
      <c r="Y13" s="65">
        <v>2327.3100000000004</v>
      </c>
      <c r="Z13" s="65">
        <v>2175.4459999999999</v>
      </c>
      <c r="AA13" s="65">
        <v>2189.819</v>
      </c>
      <c r="AB13" s="65">
        <v>2317.4380000000001</v>
      </c>
      <c r="AC13" s="65">
        <v>2272.1310000000003</v>
      </c>
      <c r="AD13" s="65">
        <v>2376.3939999999998</v>
      </c>
      <c r="AE13" s="65">
        <v>2374.078</v>
      </c>
      <c r="AF13" s="65">
        <v>2112.3879999999999</v>
      </c>
      <c r="AG13" s="65">
        <v>1823.2329999999999</v>
      </c>
      <c r="AH13" s="65">
        <v>1953.9379999999999</v>
      </c>
      <c r="AI13" s="65">
        <v>1644.078</v>
      </c>
      <c r="AJ13" s="65">
        <v>1344.971</v>
      </c>
      <c r="AK13" s="65">
        <v>1288.9319999999998</v>
      </c>
      <c r="AL13" s="65">
        <v>1327.3710000000001</v>
      </c>
      <c r="AM13" s="65">
        <v>1082.8400000000001</v>
      </c>
      <c r="AN13" s="65">
        <v>892.9</v>
      </c>
      <c r="AO13" s="65">
        <v>892.9</v>
      </c>
      <c r="AP13" s="65">
        <v>806.447</v>
      </c>
      <c r="AQ13" s="65">
        <v>741.9</v>
      </c>
      <c r="AR13" s="65">
        <v>742.9</v>
      </c>
      <c r="AS13" s="65">
        <v>743.9</v>
      </c>
      <c r="AT13" s="65">
        <v>740.9</v>
      </c>
      <c r="AU13" s="65">
        <v>743.9</v>
      </c>
      <c r="AV13" s="65">
        <v>741.9</v>
      </c>
      <c r="AW13" s="65">
        <v>741.9</v>
      </c>
      <c r="AX13" s="65">
        <v>742.9</v>
      </c>
      <c r="AY13" s="65">
        <v>743.9</v>
      </c>
      <c r="AZ13" s="65">
        <v>740.9</v>
      </c>
      <c r="BA13" s="65">
        <v>816.38</v>
      </c>
      <c r="BB13" s="65">
        <v>944.54599999999994</v>
      </c>
      <c r="BC13" s="65">
        <v>1008.9</v>
      </c>
      <c r="BD13" s="65">
        <v>1124.9380000000001</v>
      </c>
      <c r="BE13" s="65">
        <v>1182.9000000000001</v>
      </c>
      <c r="BF13" s="65">
        <v>1519.819</v>
      </c>
      <c r="BG13" s="65">
        <v>1746.9</v>
      </c>
      <c r="BH13" s="65">
        <v>1969.4870000000001</v>
      </c>
      <c r="BI13" s="65">
        <v>2142.806</v>
      </c>
      <c r="BJ13" s="65">
        <v>2131.2640000000001</v>
      </c>
      <c r="BK13" s="65">
        <v>2551.9</v>
      </c>
      <c r="BL13" s="65">
        <v>2747.8650000000002</v>
      </c>
      <c r="BM13" s="65">
        <v>3062.8140000000003</v>
      </c>
      <c r="BN13" s="65">
        <v>3290.4630000000002</v>
      </c>
      <c r="BO13" s="65">
        <v>3669.7040000000002</v>
      </c>
      <c r="BP13" s="65">
        <v>3801.826</v>
      </c>
      <c r="BQ13" s="65">
        <v>3892.7310000000002</v>
      </c>
      <c r="BR13" s="65">
        <v>3877.6179999999999</v>
      </c>
      <c r="BS13" s="65">
        <v>3877.114</v>
      </c>
      <c r="BT13" s="65">
        <v>3884.183</v>
      </c>
      <c r="BU13" s="65">
        <v>3892.2460000000001</v>
      </c>
      <c r="BV13" s="65">
        <v>3885.627</v>
      </c>
      <c r="BW13" s="65">
        <v>3885.5050000000001</v>
      </c>
      <c r="BX13" s="65">
        <v>3880.826</v>
      </c>
      <c r="BY13" s="65">
        <v>3884.3630000000003</v>
      </c>
      <c r="BZ13" s="65">
        <v>3891.087</v>
      </c>
      <c r="CA13" s="65">
        <v>3909.1880000000001</v>
      </c>
      <c r="CB13" s="65">
        <v>3902.2290000000003</v>
      </c>
      <c r="CC13" s="65">
        <v>3815.6840000000002</v>
      </c>
      <c r="CD13" s="65">
        <v>3915.6849999999999</v>
      </c>
      <c r="CE13" s="65">
        <v>3915.2710000000002</v>
      </c>
      <c r="CF13" s="65">
        <v>3913.3450000000003</v>
      </c>
      <c r="CG13" s="65">
        <v>3832.6180000000004</v>
      </c>
      <c r="CH13" s="65">
        <v>3900.7469999999998</v>
      </c>
      <c r="CI13" s="65">
        <v>3868.06</v>
      </c>
      <c r="CJ13" s="65">
        <v>3851.808</v>
      </c>
      <c r="CK13" s="65">
        <v>3818.4160000000002</v>
      </c>
      <c r="CL13" s="65">
        <v>3798.0839999999998</v>
      </c>
      <c r="CM13" s="65">
        <v>3731.6170000000002</v>
      </c>
      <c r="CN13" s="65">
        <v>3731.6170000000002</v>
      </c>
      <c r="CO13" s="65">
        <v>3662.402</v>
      </c>
      <c r="CP13" s="65">
        <v>3745.422</v>
      </c>
      <c r="CQ13" s="65">
        <v>3745.174</v>
      </c>
      <c r="CR13" s="65">
        <v>3720.7200000000003</v>
      </c>
      <c r="CS13" s="65">
        <v>3554.3939999999998</v>
      </c>
      <c r="CT13" s="66"/>
      <c r="CU13" s="66"/>
      <c r="CV13" s="66"/>
      <c r="CW13" s="67"/>
      <c r="CX13" s="68">
        <f t="array" ref="CX13">SUMPRODUCT(B13:CW13*0.25)</f>
        <v>57618.936749999972</v>
      </c>
    </row>
    <row r="14" spans="1:102" ht="24.95" customHeight="1" x14ac:dyDescent="0.2">
      <c r="A14" s="63" t="s">
        <v>11</v>
      </c>
      <c r="B14" s="64">
        <v>551</v>
      </c>
      <c r="C14" s="65">
        <v>551</v>
      </c>
      <c r="D14" s="65">
        <v>591</v>
      </c>
      <c r="E14" s="65">
        <v>591</v>
      </c>
      <c r="F14" s="65">
        <v>591</v>
      </c>
      <c r="G14" s="65">
        <v>591</v>
      </c>
      <c r="H14" s="65">
        <v>591</v>
      </c>
      <c r="I14" s="65">
        <v>591</v>
      </c>
      <c r="J14" s="65">
        <v>591</v>
      </c>
      <c r="K14" s="65">
        <v>591</v>
      </c>
      <c r="L14" s="65">
        <v>591</v>
      </c>
      <c r="M14" s="65">
        <v>591</v>
      </c>
      <c r="N14" s="65">
        <v>591</v>
      </c>
      <c r="O14" s="65">
        <v>575</v>
      </c>
      <c r="P14" s="65">
        <v>575</v>
      </c>
      <c r="Q14" s="65">
        <v>575</v>
      </c>
      <c r="R14" s="65">
        <v>861</v>
      </c>
      <c r="S14" s="65">
        <v>976</v>
      </c>
      <c r="T14" s="65">
        <v>976</v>
      </c>
      <c r="U14" s="65">
        <v>976</v>
      </c>
      <c r="V14" s="65">
        <v>976</v>
      </c>
      <c r="W14" s="65">
        <v>976</v>
      </c>
      <c r="X14" s="65">
        <v>1056</v>
      </c>
      <c r="Y14" s="65">
        <v>1348</v>
      </c>
      <c r="Z14" s="65">
        <v>1828</v>
      </c>
      <c r="AA14" s="65">
        <v>2043</v>
      </c>
      <c r="AB14" s="65">
        <v>2043</v>
      </c>
      <c r="AC14" s="65">
        <v>2153</v>
      </c>
      <c r="AD14" s="65">
        <v>2250</v>
      </c>
      <c r="AE14" s="65">
        <v>2125</v>
      </c>
      <c r="AF14" s="65">
        <v>2125</v>
      </c>
      <c r="AG14" s="65">
        <v>2125</v>
      </c>
      <c r="AH14" s="65">
        <v>1941</v>
      </c>
      <c r="AI14" s="65">
        <v>1891</v>
      </c>
      <c r="AJ14" s="65">
        <v>1811</v>
      </c>
      <c r="AK14" s="65">
        <v>1519</v>
      </c>
      <c r="AL14" s="65">
        <v>1262</v>
      </c>
      <c r="AM14" s="65">
        <v>1191</v>
      </c>
      <c r="AN14" s="65">
        <v>1103.136</v>
      </c>
      <c r="AO14" s="65">
        <v>854.76099999999997</v>
      </c>
      <c r="AP14" s="65">
        <v>666</v>
      </c>
      <c r="AQ14" s="65">
        <v>571.65300000000002</v>
      </c>
      <c r="AR14" s="65">
        <v>491</v>
      </c>
      <c r="AS14" s="65">
        <v>491</v>
      </c>
      <c r="AT14" s="65">
        <v>471</v>
      </c>
      <c r="AU14" s="65">
        <v>491</v>
      </c>
      <c r="AV14" s="65">
        <v>491</v>
      </c>
      <c r="AW14" s="65">
        <v>491</v>
      </c>
      <c r="AX14" s="65">
        <v>469</v>
      </c>
      <c r="AY14" s="65">
        <v>469</v>
      </c>
      <c r="AZ14" s="65">
        <v>557</v>
      </c>
      <c r="BA14" s="65">
        <v>557</v>
      </c>
      <c r="BB14" s="65">
        <v>657</v>
      </c>
      <c r="BC14" s="65">
        <v>797</v>
      </c>
      <c r="BD14" s="65">
        <v>907</v>
      </c>
      <c r="BE14" s="65">
        <v>1003</v>
      </c>
      <c r="BF14" s="65">
        <v>1036</v>
      </c>
      <c r="BG14" s="65">
        <v>1036</v>
      </c>
      <c r="BH14" s="65">
        <v>1206</v>
      </c>
      <c r="BI14" s="65">
        <v>1386</v>
      </c>
      <c r="BJ14" s="65">
        <v>1706</v>
      </c>
      <c r="BK14" s="65">
        <v>1726</v>
      </c>
      <c r="BL14" s="65">
        <v>1861</v>
      </c>
      <c r="BM14" s="65">
        <v>1941</v>
      </c>
      <c r="BN14" s="65">
        <v>2101</v>
      </c>
      <c r="BO14" s="65">
        <v>2151</v>
      </c>
      <c r="BP14" s="65">
        <v>2151</v>
      </c>
      <c r="BQ14" s="65">
        <v>2151</v>
      </c>
      <c r="BR14" s="65">
        <v>2171</v>
      </c>
      <c r="BS14" s="65">
        <v>2171</v>
      </c>
      <c r="BT14" s="65">
        <v>2186</v>
      </c>
      <c r="BU14" s="65">
        <v>2131</v>
      </c>
      <c r="BV14" s="65">
        <v>2109</v>
      </c>
      <c r="BW14" s="65">
        <v>2109</v>
      </c>
      <c r="BX14" s="65">
        <v>2138</v>
      </c>
      <c r="BY14" s="65">
        <v>2115</v>
      </c>
      <c r="BZ14" s="65">
        <v>2149</v>
      </c>
      <c r="CA14" s="65">
        <v>2078</v>
      </c>
      <c r="CB14" s="65">
        <v>2058</v>
      </c>
      <c r="CC14" s="65">
        <v>2053</v>
      </c>
      <c r="CD14" s="65">
        <v>2043</v>
      </c>
      <c r="CE14" s="65">
        <v>2043</v>
      </c>
      <c r="CF14" s="65">
        <v>2043</v>
      </c>
      <c r="CG14" s="65">
        <v>1928</v>
      </c>
      <c r="CH14" s="65">
        <v>1952</v>
      </c>
      <c r="CI14" s="65">
        <v>1952</v>
      </c>
      <c r="CJ14" s="65">
        <v>1942</v>
      </c>
      <c r="CK14" s="65">
        <v>1872</v>
      </c>
      <c r="CL14" s="65">
        <v>1788</v>
      </c>
      <c r="CM14" s="65">
        <v>1718</v>
      </c>
      <c r="CN14" s="65">
        <v>1593</v>
      </c>
      <c r="CO14" s="65">
        <v>1338</v>
      </c>
      <c r="CP14" s="65">
        <v>914</v>
      </c>
      <c r="CQ14" s="65">
        <v>821</v>
      </c>
      <c r="CR14" s="65">
        <v>771</v>
      </c>
      <c r="CS14" s="65">
        <v>771</v>
      </c>
      <c r="CT14" s="66"/>
      <c r="CU14" s="66"/>
      <c r="CV14" s="66"/>
      <c r="CW14" s="67"/>
      <c r="CX14" s="68">
        <f t="array" ref="CX14">SUMPRODUCT(B14:CW14*0.25)</f>
        <v>31681.637499999997</v>
      </c>
    </row>
    <row r="15" spans="1:102" ht="24.95" customHeight="1" x14ac:dyDescent="0.2">
      <c r="A15" s="69" t="s">
        <v>12</v>
      </c>
      <c r="B15" s="70">
        <v>3476.8919999999998</v>
      </c>
      <c r="C15" s="71">
        <v>3494.7629999999999</v>
      </c>
      <c r="D15" s="71">
        <v>3504.6320000000001</v>
      </c>
      <c r="E15" s="71">
        <v>3523.3690000000001</v>
      </c>
      <c r="F15" s="71">
        <v>3527.8890000000001</v>
      </c>
      <c r="G15" s="71">
        <v>3522.8090000000002</v>
      </c>
      <c r="H15" s="71">
        <v>3525.0049999999997</v>
      </c>
      <c r="I15" s="71">
        <v>3540.518</v>
      </c>
      <c r="J15" s="71">
        <v>3540.7750000000001</v>
      </c>
      <c r="K15" s="71">
        <v>3538.0080000000003</v>
      </c>
      <c r="L15" s="71">
        <v>3530.5819999999999</v>
      </c>
      <c r="M15" s="71">
        <v>3515.9660000000003</v>
      </c>
      <c r="N15" s="71">
        <v>3504.4460000000004</v>
      </c>
      <c r="O15" s="71">
        <v>3490.0320000000002</v>
      </c>
      <c r="P15" s="71">
        <v>3482.828</v>
      </c>
      <c r="Q15" s="71">
        <v>3466.0210000000002</v>
      </c>
      <c r="R15" s="71">
        <v>3450.19</v>
      </c>
      <c r="S15" s="71">
        <v>3429.6869999999999</v>
      </c>
      <c r="T15" s="71">
        <v>3414.3829999999998</v>
      </c>
      <c r="U15" s="71">
        <v>3412.4540000000002</v>
      </c>
      <c r="V15" s="71">
        <v>3398.2130000000002</v>
      </c>
      <c r="W15" s="71">
        <v>3376.877</v>
      </c>
      <c r="X15" s="71">
        <v>3364.9179999999997</v>
      </c>
      <c r="Y15" s="71">
        <v>3348.7489999999998</v>
      </c>
      <c r="Z15" s="71">
        <v>3337.8450000000003</v>
      </c>
      <c r="AA15" s="71">
        <v>3333.4189999999999</v>
      </c>
      <c r="AB15" s="71">
        <v>3345.7340000000004</v>
      </c>
      <c r="AC15" s="71">
        <v>3430.212</v>
      </c>
      <c r="AD15" s="71">
        <v>3578.26</v>
      </c>
      <c r="AE15" s="71">
        <v>3828.0879999999997</v>
      </c>
      <c r="AF15" s="71">
        <v>4171.0410000000002</v>
      </c>
      <c r="AG15" s="71">
        <v>4516.8850000000002</v>
      </c>
      <c r="AH15" s="71">
        <v>4871.05</v>
      </c>
      <c r="AI15" s="71">
        <v>5252.4539999999997</v>
      </c>
      <c r="AJ15" s="71">
        <v>5635.6779999999999</v>
      </c>
      <c r="AK15" s="71">
        <v>5992.9070000000002</v>
      </c>
      <c r="AL15" s="71">
        <v>6211.0479999999998</v>
      </c>
      <c r="AM15" s="71">
        <v>6563.8620000000001</v>
      </c>
      <c r="AN15" s="71">
        <v>6843.3540000000003</v>
      </c>
      <c r="AO15" s="71">
        <v>7064.2709999999997</v>
      </c>
      <c r="AP15" s="71">
        <v>7268.1540000000005</v>
      </c>
      <c r="AQ15" s="71">
        <v>7452.6610000000001</v>
      </c>
      <c r="AR15" s="71">
        <v>7552.44</v>
      </c>
      <c r="AS15" s="71">
        <v>7629.5639999999994</v>
      </c>
      <c r="AT15" s="71">
        <v>7707.4479999999994</v>
      </c>
      <c r="AU15" s="71">
        <v>7752.4350000000004</v>
      </c>
      <c r="AV15" s="71">
        <v>7726.7150000000001</v>
      </c>
      <c r="AW15" s="71">
        <v>7677.3280000000004</v>
      </c>
      <c r="AX15" s="71">
        <v>7632.4009999999998</v>
      </c>
      <c r="AY15" s="71">
        <v>7548.3540000000003</v>
      </c>
      <c r="AZ15" s="71">
        <v>7417.2780000000002</v>
      </c>
      <c r="BA15" s="71">
        <v>7273.7089999999998</v>
      </c>
      <c r="BB15" s="71">
        <v>7038.4979999999996</v>
      </c>
      <c r="BC15" s="71">
        <v>6823.0350000000008</v>
      </c>
      <c r="BD15" s="71">
        <v>6557.915</v>
      </c>
      <c r="BE15" s="71">
        <v>6275.4120000000003</v>
      </c>
      <c r="BF15" s="71">
        <v>5913.3720000000003</v>
      </c>
      <c r="BG15" s="71">
        <v>5567.0369999999994</v>
      </c>
      <c r="BH15" s="71">
        <v>5155.3640000000005</v>
      </c>
      <c r="BI15" s="71">
        <v>4723.871000000001</v>
      </c>
      <c r="BJ15" s="71">
        <v>4368.893</v>
      </c>
      <c r="BK15" s="71">
        <v>3915.0499999999997</v>
      </c>
      <c r="BL15" s="71">
        <v>3480.768</v>
      </c>
      <c r="BM15" s="71">
        <v>3064.6439999999998</v>
      </c>
      <c r="BN15" s="71">
        <v>2687.17</v>
      </c>
      <c r="BO15" s="71">
        <v>2374.0450000000001</v>
      </c>
      <c r="BP15" s="71">
        <v>2147.8440000000001</v>
      </c>
      <c r="BQ15" s="71">
        <v>2009.502</v>
      </c>
      <c r="BR15" s="71">
        <v>1945.231</v>
      </c>
      <c r="BS15" s="71">
        <v>1892.241</v>
      </c>
      <c r="BT15" s="71">
        <v>1837.67</v>
      </c>
      <c r="BU15" s="71">
        <v>1786.4359999999999</v>
      </c>
      <c r="BV15" s="71">
        <v>1745.9649999999999</v>
      </c>
      <c r="BW15" s="71">
        <v>1685.652</v>
      </c>
      <c r="BX15" s="71">
        <v>1623.981</v>
      </c>
      <c r="BY15" s="71">
        <v>1576.3670000000002</v>
      </c>
      <c r="BZ15" s="71">
        <v>1523.912</v>
      </c>
      <c r="CA15" s="71">
        <v>1482.261</v>
      </c>
      <c r="CB15" s="71">
        <v>1438.086</v>
      </c>
      <c r="CC15" s="71">
        <v>1397.3779999999999</v>
      </c>
      <c r="CD15" s="71">
        <v>1365.57</v>
      </c>
      <c r="CE15" s="71">
        <v>1345.28</v>
      </c>
      <c r="CF15" s="71">
        <v>1327.183</v>
      </c>
      <c r="CG15" s="71">
        <v>1313.2049999999999</v>
      </c>
      <c r="CH15" s="71">
        <v>1289.2350000000001</v>
      </c>
      <c r="CI15" s="71">
        <v>1277.0519999999999</v>
      </c>
      <c r="CJ15" s="71">
        <v>1271.1999999999998</v>
      </c>
      <c r="CK15" s="71">
        <v>1272.8110000000001</v>
      </c>
      <c r="CL15" s="71">
        <v>1264.9569999999999</v>
      </c>
      <c r="CM15" s="71">
        <v>1246.895</v>
      </c>
      <c r="CN15" s="71">
        <v>1241.2530000000002</v>
      </c>
      <c r="CO15" s="71">
        <v>1232.2070000000001</v>
      </c>
      <c r="CP15" s="71">
        <v>1222.8240000000001</v>
      </c>
      <c r="CQ15" s="71">
        <v>1215.787</v>
      </c>
      <c r="CR15" s="71">
        <v>1208.508</v>
      </c>
      <c r="CS15" s="71">
        <v>1211.895</v>
      </c>
      <c r="CT15" s="72"/>
      <c r="CU15" s="72"/>
      <c r="CV15" s="72"/>
      <c r="CW15" s="73"/>
      <c r="CX15" s="74">
        <f t="array" ref="CX15">SUMPRODUCT(B15:CW15*0.25)</f>
        <v>91084.51575000002</v>
      </c>
    </row>
    <row r="16" spans="1:102" ht="24.95" customHeight="1" x14ac:dyDescent="0.2">
      <c r="A16" s="69" t="s">
        <v>13</v>
      </c>
      <c r="B16" s="70">
        <v>105</v>
      </c>
      <c r="C16" s="71">
        <v>105</v>
      </c>
      <c r="D16" s="71">
        <v>105</v>
      </c>
      <c r="E16" s="71">
        <v>105</v>
      </c>
      <c r="F16" s="71">
        <v>95</v>
      </c>
      <c r="G16" s="71">
        <v>95</v>
      </c>
      <c r="H16" s="71">
        <v>95</v>
      </c>
      <c r="I16" s="71">
        <v>95</v>
      </c>
      <c r="J16" s="71">
        <v>88</v>
      </c>
      <c r="K16" s="71">
        <v>88</v>
      </c>
      <c r="L16" s="71">
        <v>88</v>
      </c>
      <c r="M16" s="71">
        <v>88</v>
      </c>
      <c r="N16" s="71">
        <v>80</v>
      </c>
      <c r="O16" s="71">
        <v>80</v>
      </c>
      <c r="P16" s="71">
        <v>80</v>
      </c>
      <c r="Q16" s="71">
        <v>80</v>
      </c>
      <c r="R16" s="71">
        <v>66</v>
      </c>
      <c r="S16" s="71">
        <v>66</v>
      </c>
      <c r="T16" s="71">
        <v>66</v>
      </c>
      <c r="U16" s="71">
        <v>66</v>
      </c>
      <c r="V16" s="71">
        <v>52</v>
      </c>
      <c r="W16" s="71">
        <v>52</v>
      </c>
      <c r="X16" s="71">
        <v>52</v>
      </c>
      <c r="Y16" s="71">
        <v>52</v>
      </c>
      <c r="Z16" s="71">
        <v>49</v>
      </c>
      <c r="AA16" s="71">
        <v>49</v>
      </c>
      <c r="AB16" s="71">
        <v>49</v>
      </c>
      <c r="AC16" s="71">
        <v>49</v>
      </c>
      <c r="AD16" s="71">
        <v>61</v>
      </c>
      <c r="AE16" s="71">
        <v>61</v>
      </c>
      <c r="AF16" s="71">
        <v>61</v>
      </c>
      <c r="AG16" s="71">
        <v>61</v>
      </c>
      <c r="AH16" s="71">
        <v>85</v>
      </c>
      <c r="AI16" s="71">
        <v>85</v>
      </c>
      <c r="AJ16" s="71">
        <v>85</v>
      </c>
      <c r="AK16" s="71">
        <v>85</v>
      </c>
      <c r="AL16" s="71">
        <v>104</v>
      </c>
      <c r="AM16" s="71">
        <v>104</v>
      </c>
      <c r="AN16" s="71">
        <v>104</v>
      </c>
      <c r="AO16" s="71">
        <v>104</v>
      </c>
      <c r="AP16" s="71">
        <v>115</v>
      </c>
      <c r="AQ16" s="71">
        <v>115</v>
      </c>
      <c r="AR16" s="71">
        <v>115</v>
      </c>
      <c r="AS16" s="71">
        <v>115</v>
      </c>
      <c r="AT16" s="71">
        <v>118</v>
      </c>
      <c r="AU16" s="71">
        <v>118</v>
      </c>
      <c r="AV16" s="71">
        <v>118</v>
      </c>
      <c r="AW16" s="71">
        <v>118</v>
      </c>
      <c r="AX16" s="71">
        <v>116</v>
      </c>
      <c r="AY16" s="71">
        <v>116</v>
      </c>
      <c r="AZ16" s="71">
        <v>116</v>
      </c>
      <c r="BA16" s="71">
        <v>116</v>
      </c>
      <c r="BB16" s="71">
        <v>103</v>
      </c>
      <c r="BC16" s="71">
        <v>103</v>
      </c>
      <c r="BD16" s="71">
        <v>103</v>
      </c>
      <c r="BE16" s="71">
        <v>103</v>
      </c>
      <c r="BF16" s="71">
        <v>84</v>
      </c>
      <c r="BG16" s="71">
        <v>84</v>
      </c>
      <c r="BH16" s="71">
        <v>84</v>
      </c>
      <c r="BI16" s="71">
        <v>84</v>
      </c>
      <c r="BJ16" s="71">
        <v>66</v>
      </c>
      <c r="BK16" s="71">
        <v>66</v>
      </c>
      <c r="BL16" s="71">
        <v>66</v>
      </c>
      <c r="BM16" s="71">
        <v>66</v>
      </c>
      <c r="BN16" s="71">
        <v>57</v>
      </c>
      <c r="BO16" s="71">
        <v>57</v>
      </c>
      <c r="BP16" s="71">
        <v>57</v>
      </c>
      <c r="BQ16" s="71">
        <v>57</v>
      </c>
      <c r="BR16" s="71">
        <v>60</v>
      </c>
      <c r="BS16" s="71">
        <v>60</v>
      </c>
      <c r="BT16" s="71">
        <v>60</v>
      </c>
      <c r="BU16" s="71">
        <v>60</v>
      </c>
      <c r="BV16" s="71">
        <v>67</v>
      </c>
      <c r="BW16" s="71">
        <v>67</v>
      </c>
      <c r="BX16" s="71">
        <v>67</v>
      </c>
      <c r="BY16" s="71">
        <v>67</v>
      </c>
      <c r="BZ16" s="71">
        <v>76</v>
      </c>
      <c r="CA16" s="71">
        <v>76</v>
      </c>
      <c r="CB16" s="71">
        <v>76</v>
      </c>
      <c r="CC16" s="71">
        <v>76</v>
      </c>
      <c r="CD16" s="71">
        <v>85</v>
      </c>
      <c r="CE16" s="71">
        <v>85</v>
      </c>
      <c r="CF16" s="71">
        <v>85</v>
      </c>
      <c r="CG16" s="71">
        <v>85</v>
      </c>
      <c r="CH16" s="71">
        <v>90</v>
      </c>
      <c r="CI16" s="71">
        <v>90</v>
      </c>
      <c r="CJ16" s="71">
        <v>90</v>
      </c>
      <c r="CK16" s="71">
        <v>90</v>
      </c>
      <c r="CL16" s="71">
        <v>90</v>
      </c>
      <c r="CM16" s="71">
        <v>90</v>
      </c>
      <c r="CN16" s="71">
        <v>90</v>
      </c>
      <c r="CO16" s="71">
        <v>90</v>
      </c>
      <c r="CP16" s="71">
        <v>87</v>
      </c>
      <c r="CQ16" s="71">
        <v>87</v>
      </c>
      <c r="CR16" s="71">
        <v>87</v>
      </c>
      <c r="CS16" s="71">
        <v>87</v>
      </c>
      <c r="CT16" s="72"/>
      <c r="CU16" s="72"/>
      <c r="CV16" s="72"/>
      <c r="CW16" s="73"/>
      <c r="CX16" s="74">
        <f t="array" ref="CX16">SUMPRODUCT(B16:CW16*0.25)</f>
        <v>1999</v>
      </c>
    </row>
    <row r="17" spans="1:102" ht="30" customHeight="1" thickBot="1" x14ac:dyDescent="0.25">
      <c r="A17" s="75" t="s">
        <v>14</v>
      </c>
      <c r="B17" s="76">
        <f>SUM(B11:B16)</f>
        <v>6828.0550000000003</v>
      </c>
      <c r="C17" s="77">
        <f t="shared" ref="C17:BN17" si="0">SUM(C11:C16)</f>
        <v>6759.2739999999994</v>
      </c>
      <c r="D17" s="77">
        <f t="shared" si="0"/>
        <v>6706.1890000000003</v>
      </c>
      <c r="E17" s="77">
        <f t="shared" si="0"/>
        <v>6662.4130000000005</v>
      </c>
      <c r="F17" s="77">
        <f t="shared" si="0"/>
        <v>6621.9760000000006</v>
      </c>
      <c r="G17" s="77">
        <f t="shared" si="0"/>
        <v>6598.6090000000004</v>
      </c>
      <c r="H17" s="77">
        <f t="shared" si="0"/>
        <v>6574.7510000000002</v>
      </c>
      <c r="I17" s="77">
        <f t="shared" si="0"/>
        <v>6542.2370000000001</v>
      </c>
      <c r="J17" s="77">
        <f t="shared" si="0"/>
        <v>6560.4570000000003</v>
      </c>
      <c r="K17" s="77">
        <f t="shared" si="0"/>
        <v>6495.1149999999998</v>
      </c>
      <c r="L17" s="77">
        <f t="shared" si="0"/>
        <v>6472.0219999999999</v>
      </c>
      <c r="M17" s="77">
        <f t="shared" si="0"/>
        <v>6452.6790000000001</v>
      </c>
      <c r="N17" s="77">
        <f t="shared" si="0"/>
        <v>6427.9269999999997</v>
      </c>
      <c r="O17" s="77">
        <f t="shared" si="0"/>
        <v>6414.9750000000004</v>
      </c>
      <c r="P17" s="77">
        <f t="shared" si="0"/>
        <v>6422.7999999999993</v>
      </c>
      <c r="Q17" s="77">
        <f t="shared" si="0"/>
        <v>6460.2520000000004</v>
      </c>
      <c r="R17" s="77">
        <f t="shared" si="0"/>
        <v>6569.8719999999994</v>
      </c>
      <c r="S17" s="77">
        <f t="shared" si="0"/>
        <v>6687.3689999999997</v>
      </c>
      <c r="T17" s="77">
        <f t="shared" si="0"/>
        <v>6768.0649999999996</v>
      </c>
      <c r="U17" s="77">
        <f t="shared" si="0"/>
        <v>6802.8520000000008</v>
      </c>
      <c r="V17" s="77">
        <f t="shared" si="0"/>
        <v>6945.5439999999999</v>
      </c>
      <c r="W17" s="77">
        <f t="shared" si="0"/>
        <v>7102.9859999999999</v>
      </c>
      <c r="X17" s="77">
        <f t="shared" si="0"/>
        <v>7235.6779999999999</v>
      </c>
      <c r="Y17" s="77">
        <f t="shared" si="0"/>
        <v>7436.0590000000002</v>
      </c>
      <c r="Z17" s="77">
        <f t="shared" si="0"/>
        <v>7755.2910000000002</v>
      </c>
      <c r="AA17" s="77">
        <f t="shared" si="0"/>
        <v>7980.2379999999994</v>
      </c>
      <c r="AB17" s="77">
        <f t="shared" si="0"/>
        <v>8120.1720000000005</v>
      </c>
      <c r="AC17" s="77">
        <f t="shared" si="0"/>
        <v>8269.3430000000008</v>
      </c>
      <c r="AD17" s="77">
        <f t="shared" si="0"/>
        <v>8634.6540000000005</v>
      </c>
      <c r="AE17" s="77">
        <f t="shared" si="0"/>
        <v>8757.1659999999993</v>
      </c>
      <c r="AF17" s="77">
        <f t="shared" si="0"/>
        <v>8838.4290000000001</v>
      </c>
      <c r="AG17" s="77">
        <f t="shared" si="0"/>
        <v>8895.1180000000004</v>
      </c>
      <c r="AH17" s="77">
        <f t="shared" si="0"/>
        <v>9218.9880000000012</v>
      </c>
      <c r="AI17" s="77">
        <f t="shared" si="0"/>
        <v>9240.5319999999992</v>
      </c>
      <c r="AJ17" s="77">
        <f t="shared" si="0"/>
        <v>9244.6489999999994</v>
      </c>
      <c r="AK17" s="77">
        <f t="shared" si="0"/>
        <v>9253.8389999999999</v>
      </c>
      <c r="AL17" s="77">
        <f t="shared" si="0"/>
        <v>9259.4189999999999</v>
      </c>
      <c r="AM17" s="77">
        <f t="shared" si="0"/>
        <v>9296.7020000000011</v>
      </c>
      <c r="AN17" s="77">
        <f t="shared" si="0"/>
        <v>9298.39</v>
      </c>
      <c r="AO17" s="77">
        <f t="shared" si="0"/>
        <v>9270.9320000000007</v>
      </c>
      <c r="AP17" s="77">
        <f t="shared" si="0"/>
        <v>9195.6010000000006</v>
      </c>
      <c r="AQ17" s="77">
        <f t="shared" si="0"/>
        <v>9221.2139999999999</v>
      </c>
      <c r="AR17" s="77">
        <f t="shared" si="0"/>
        <v>9241.34</v>
      </c>
      <c r="AS17" s="77">
        <f t="shared" si="0"/>
        <v>9319.4639999999999</v>
      </c>
      <c r="AT17" s="77">
        <f t="shared" si="0"/>
        <v>9377.348</v>
      </c>
      <c r="AU17" s="77">
        <f t="shared" si="0"/>
        <v>9445.3350000000009</v>
      </c>
      <c r="AV17" s="77">
        <f t="shared" si="0"/>
        <v>9417.6149999999998</v>
      </c>
      <c r="AW17" s="77">
        <f t="shared" si="0"/>
        <v>9368.228000000001</v>
      </c>
      <c r="AX17" s="77">
        <f t="shared" si="0"/>
        <v>9300.3009999999995</v>
      </c>
      <c r="AY17" s="77">
        <f t="shared" si="0"/>
        <v>9217.2540000000008</v>
      </c>
      <c r="AZ17" s="77">
        <f t="shared" si="0"/>
        <v>9171.1779999999999</v>
      </c>
      <c r="BA17" s="77">
        <f t="shared" si="0"/>
        <v>9103.0889999999999</v>
      </c>
      <c r="BB17" s="77">
        <f t="shared" si="0"/>
        <v>9083.0439999999999</v>
      </c>
      <c r="BC17" s="77">
        <f t="shared" si="0"/>
        <v>9071.9350000000013</v>
      </c>
      <c r="BD17" s="77">
        <f t="shared" si="0"/>
        <v>9032.8529999999992</v>
      </c>
      <c r="BE17" s="77">
        <f t="shared" si="0"/>
        <v>8904.3119999999999</v>
      </c>
      <c r="BF17" s="77">
        <f t="shared" si="0"/>
        <v>8893.1910000000007</v>
      </c>
      <c r="BG17" s="77">
        <f t="shared" si="0"/>
        <v>8773.9369999999999</v>
      </c>
      <c r="BH17" s="77">
        <f t="shared" si="0"/>
        <v>8754.8510000000006</v>
      </c>
      <c r="BI17" s="77">
        <f t="shared" si="0"/>
        <v>8676.6770000000015</v>
      </c>
      <c r="BJ17" s="77">
        <f t="shared" si="0"/>
        <v>8612.1569999999992</v>
      </c>
      <c r="BK17" s="77">
        <f t="shared" si="0"/>
        <v>8598.9499999999989</v>
      </c>
      <c r="BL17" s="77">
        <f t="shared" si="0"/>
        <v>8495.6329999999998</v>
      </c>
      <c r="BM17" s="77">
        <f t="shared" si="0"/>
        <v>8474.4580000000005</v>
      </c>
      <c r="BN17" s="77">
        <f t="shared" si="0"/>
        <v>8475.6329999999998</v>
      </c>
      <c r="BO17" s="77">
        <f t="shared" ref="BO17:CW17" si="1">SUM(BO11:BO16)</f>
        <v>8591.7489999999998</v>
      </c>
      <c r="BP17" s="77">
        <f t="shared" si="1"/>
        <v>8497.67</v>
      </c>
      <c r="BQ17" s="77">
        <f t="shared" si="1"/>
        <v>8450.2330000000002</v>
      </c>
      <c r="BR17" s="77">
        <f t="shared" si="1"/>
        <v>8407.8490000000002</v>
      </c>
      <c r="BS17" s="77">
        <f t="shared" si="1"/>
        <v>8354.3549999999996</v>
      </c>
      <c r="BT17" s="77">
        <f t="shared" si="1"/>
        <v>8321.8529999999992</v>
      </c>
      <c r="BU17" s="77">
        <f t="shared" si="1"/>
        <v>8223.6820000000007</v>
      </c>
      <c r="BV17" s="77">
        <f t="shared" si="1"/>
        <v>8170.5920000000006</v>
      </c>
      <c r="BW17" s="77">
        <f t="shared" si="1"/>
        <v>8110.1570000000002</v>
      </c>
      <c r="BX17" s="77">
        <f t="shared" si="1"/>
        <v>8072.8069999999998</v>
      </c>
      <c r="BY17" s="77">
        <f t="shared" si="1"/>
        <v>8005.7300000000005</v>
      </c>
      <c r="BZ17" s="77">
        <f t="shared" si="1"/>
        <v>8004.9989999999998</v>
      </c>
      <c r="CA17" s="77">
        <f t="shared" si="1"/>
        <v>7910.4490000000005</v>
      </c>
      <c r="CB17" s="77">
        <f t="shared" si="1"/>
        <v>7839.3150000000005</v>
      </c>
      <c r="CC17" s="77">
        <f t="shared" si="1"/>
        <v>7707.0619999999999</v>
      </c>
      <c r="CD17" s="77">
        <f t="shared" si="1"/>
        <v>7775.2549999999992</v>
      </c>
      <c r="CE17" s="77">
        <f t="shared" si="1"/>
        <v>7754.5510000000004</v>
      </c>
      <c r="CF17" s="77">
        <f t="shared" si="1"/>
        <v>7734.5280000000002</v>
      </c>
      <c r="CG17" s="77">
        <f t="shared" si="1"/>
        <v>7524.8230000000003</v>
      </c>
      <c r="CH17" s="77">
        <f t="shared" si="1"/>
        <v>7590.982</v>
      </c>
      <c r="CI17" s="77">
        <f t="shared" si="1"/>
        <v>7546.1119999999992</v>
      </c>
      <c r="CJ17" s="77">
        <f t="shared" si="1"/>
        <v>7514.0079999999998</v>
      </c>
      <c r="CK17" s="77">
        <f t="shared" si="1"/>
        <v>7412.2270000000008</v>
      </c>
      <c r="CL17" s="77">
        <f t="shared" si="1"/>
        <v>7300.0409999999993</v>
      </c>
      <c r="CM17" s="77">
        <f t="shared" si="1"/>
        <v>7145.5120000000006</v>
      </c>
      <c r="CN17" s="77">
        <f t="shared" si="1"/>
        <v>7014.8700000000008</v>
      </c>
      <c r="CO17" s="77">
        <f t="shared" si="1"/>
        <v>6681.6090000000004</v>
      </c>
      <c r="CP17" s="77">
        <f t="shared" si="1"/>
        <v>6338.246000000001</v>
      </c>
      <c r="CQ17" s="77">
        <f t="shared" si="1"/>
        <v>6237.9610000000002</v>
      </c>
      <c r="CR17" s="77">
        <f t="shared" si="1"/>
        <v>6156.2280000000001</v>
      </c>
      <c r="CS17" s="77">
        <f t="shared" si="1"/>
        <v>5993.2890000000007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190874.08999999997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3642.9</v>
      </c>
      <c r="C30" s="88">
        <v>3648.9</v>
      </c>
      <c r="D30" s="88">
        <v>3692.9</v>
      </c>
      <c r="E30" s="88">
        <v>3694.9</v>
      </c>
      <c r="F30" s="88">
        <v>3685.9</v>
      </c>
      <c r="G30" s="88">
        <v>3685.9</v>
      </c>
      <c r="H30" s="88">
        <v>3683.9</v>
      </c>
      <c r="I30" s="88">
        <v>3679.9</v>
      </c>
      <c r="J30" s="88">
        <v>3666.9</v>
      </c>
      <c r="K30" s="88">
        <v>3660.9</v>
      </c>
      <c r="L30" s="88">
        <v>3653.9</v>
      </c>
      <c r="M30" s="88">
        <v>3645.9</v>
      </c>
      <c r="N30" s="88">
        <v>3631.9</v>
      </c>
      <c r="O30" s="88">
        <v>3607.9</v>
      </c>
      <c r="P30" s="88">
        <v>3598.9</v>
      </c>
      <c r="Q30" s="88">
        <v>3588.9</v>
      </c>
      <c r="R30" s="88">
        <v>3851.9</v>
      </c>
      <c r="S30" s="88">
        <v>3957.9</v>
      </c>
      <c r="T30" s="88">
        <v>3950.9</v>
      </c>
      <c r="U30" s="88">
        <v>3943.9</v>
      </c>
      <c r="V30" s="88">
        <v>3930.9</v>
      </c>
      <c r="W30" s="88">
        <v>3923.9</v>
      </c>
      <c r="X30" s="88">
        <v>3994.9</v>
      </c>
      <c r="Y30" s="88">
        <v>4145.8999999999996</v>
      </c>
      <c r="Z30" s="88">
        <v>4457.8999999999996</v>
      </c>
      <c r="AA30" s="88">
        <v>4672.8999999999996</v>
      </c>
      <c r="AB30" s="88">
        <v>4691.8999999999996</v>
      </c>
      <c r="AC30" s="88">
        <v>4765.8999999999996</v>
      </c>
      <c r="AD30" s="88">
        <v>4831.3599999999997</v>
      </c>
      <c r="AE30" s="88">
        <v>4771.3599999999997</v>
      </c>
      <c r="AF30" s="88">
        <v>4604.3599999999997</v>
      </c>
      <c r="AG30" s="88">
        <v>4703.3599999999997</v>
      </c>
      <c r="AH30" s="88">
        <v>4582.62</v>
      </c>
      <c r="AI30" s="88">
        <v>4634.62</v>
      </c>
      <c r="AJ30" s="88">
        <v>4375.62</v>
      </c>
      <c r="AK30" s="88">
        <v>4365.62</v>
      </c>
      <c r="AL30" s="88">
        <v>4193.57</v>
      </c>
      <c r="AM30" s="88">
        <v>4204.57</v>
      </c>
      <c r="AN30" s="88">
        <v>4204.57</v>
      </c>
      <c r="AO30" s="88">
        <v>4102.57</v>
      </c>
      <c r="AP30" s="88">
        <v>3984.86</v>
      </c>
      <c r="AQ30" s="88">
        <v>3958.86</v>
      </c>
      <c r="AR30" s="88">
        <v>3939.86</v>
      </c>
      <c r="AS30" s="88">
        <v>3964.86</v>
      </c>
      <c r="AT30" s="88">
        <v>3965.4</v>
      </c>
      <c r="AU30" s="88">
        <v>3992.4</v>
      </c>
      <c r="AV30" s="88">
        <v>3987.4</v>
      </c>
      <c r="AW30" s="88">
        <v>3971.4</v>
      </c>
      <c r="AX30" s="88">
        <v>3920.24</v>
      </c>
      <c r="AY30" s="88">
        <v>3886.24</v>
      </c>
      <c r="AZ30" s="88">
        <v>3844.24</v>
      </c>
      <c r="BA30" s="88">
        <v>3794.24</v>
      </c>
      <c r="BB30" s="88">
        <v>3807.39</v>
      </c>
      <c r="BC30" s="88">
        <v>3879.39</v>
      </c>
      <c r="BD30" s="88">
        <v>3971.39</v>
      </c>
      <c r="BE30" s="88">
        <v>3979.39</v>
      </c>
      <c r="BF30" s="88">
        <v>4043.68</v>
      </c>
      <c r="BG30" s="88">
        <v>3995.68</v>
      </c>
      <c r="BH30" s="88">
        <v>3967.68</v>
      </c>
      <c r="BI30" s="88">
        <v>3980.68</v>
      </c>
      <c r="BJ30" s="88">
        <v>4145.45</v>
      </c>
      <c r="BK30" s="88">
        <v>4011.45</v>
      </c>
      <c r="BL30" s="88">
        <v>4120.45</v>
      </c>
      <c r="BM30" s="88">
        <v>4073.45</v>
      </c>
      <c r="BN30" s="88">
        <v>4137.32</v>
      </c>
      <c r="BO30" s="88">
        <v>4085.32</v>
      </c>
      <c r="BP30" s="88">
        <v>4151.32</v>
      </c>
      <c r="BQ30" s="88">
        <v>4095.32</v>
      </c>
      <c r="BR30" s="88">
        <v>4058.9</v>
      </c>
      <c r="BS30" s="88">
        <v>4029.9</v>
      </c>
      <c r="BT30" s="88">
        <v>4052.9</v>
      </c>
      <c r="BU30" s="88">
        <v>3929.9</v>
      </c>
      <c r="BV30" s="88">
        <v>3962.9</v>
      </c>
      <c r="BW30" s="88">
        <v>3942.9</v>
      </c>
      <c r="BX30" s="88">
        <v>3963.9</v>
      </c>
      <c r="BY30" s="88">
        <v>3915.9</v>
      </c>
      <c r="BZ30" s="88">
        <v>3943.9</v>
      </c>
      <c r="CA30" s="88">
        <v>3876.9</v>
      </c>
      <c r="CB30" s="88">
        <v>3861.9</v>
      </c>
      <c r="CC30" s="88">
        <v>3847.9</v>
      </c>
      <c r="CD30" s="88">
        <v>3913.9</v>
      </c>
      <c r="CE30" s="88">
        <v>3852.9</v>
      </c>
      <c r="CF30" s="88">
        <v>3842.9</v>
      </c>
      <c r="CG30" s="88">
        <v>3720.9</v>
      </c>
      <c r="CH30" s="88">
        <v>3858.9</v>
      </c>
      <c r="CI30" s="88">
        <v>3858.9</v>
      </c>
      <c r="CJ30" s="88">
        <v>3842.9</v>
      </c>
      <c r="CK30" s="88">
        <v>3767.9</v>
      </c>
      <c r="CL30" s="88">
        <v>3703.9</v>
      </c>
      <c r="CM30" s="88">
        <v>3629.9</v>
      </c>
      <c r="CN30" s="88">
        <v>3502.9</v>
      </c>
      <c r="CO30" s="88">
        <v>3247.9</v>
      </c>
      <c r="CP30" s="88">
        <v>2934.9</v>
      </c>
      <c r="CQ30" s="88">
        <v>2849.9</v>
      </c>
      <c r="CR30" s="88">
        <v>2802.9</v>
      </c>
      <c r="CS30" s="88">
        <v>2805.9</v>
      </c>
      <c r="CT30" s="89"/>
      <c r="CU30" s="89"/>
      <c r="CV30" s="89"/>
      <c r="CW30" s="90"/>
      <c r="CX30" s="91">
        <f t="array" ref="CX30">SUMPRODUCT(B30:CW30*0.25)</f>
        <v>94378.490000000151</v>
      </c>
    </row>
    <row r="31" spans="1:102" ht="24.95" customHeight="1" x14ac:dyDescent="0.2">
      <c r="A31" s="92" t="s">
        <v>26</v>
      </c>
      <c r="B31" s="93">
        <v>2643.1550000000002</v>
      </c>
      <c r="C31" s="94">
        <v>2572.3739999999998</v>
      </c>
      <c r="D31" s="94">
        <v>2474.2890000000002</v>
      </c>
      <c r="E31" s="94">
        <v>2427.5129999999999</v>
      </c>
      <c r="F31" s="94">
        <v>2394.076</v>
      </c>
      <c r="G31" s="94">
        <v>2370.7089999999998</v>
      </c>
      <c r="H31" s="94">
        <v>2350.8510000000001</v>
      </c>
      <c r="I31" s="94">
        <v>2320.337</v>
      </c>
      <c r="J31" s="94">
        <v>2293.7750000000001</v>
      </c>
      <c r="K31" s="94">
        <v>2325.433</v>
      </c>
      <c r="L31" s="94">
        <v>2397.34</v>
      </c>
      <c r="M31" s="94">
        <v>2386.9970000000003</v>
      </c>
      <c r="N31" s="94">
        <v>2376.2449999999999</v>
      </c>
      <c r="O31" s="94">
        <v>2386.2929999999997</v>
      </c>
      <c r="P31" s="94">
        <v>2405.1179999999999</v>
      </c>
      <c r="Q31" s="94">
        <v>2450.5700000000002</v>
      </c>
      <c r="R31" s="94">
        <v>2230.19</v>
      </c>
      <c r="S31" s="94">
        <v>2218.6869999999999</v>
      </c>
      <c r="T31" s="94">
        <v>2210.3829999999998</v>
      </c>
      <c r="U31" s="94">
        <v>2272.17</v>
      </c>
      <c r="V31" s="94">
        <v>2510.529</v>
      </c>
      <c r="W31" s="94">
        <v>2731.6370000000002</v>
      </c>
      <c r="X31" s="94">
        <v>2849.9960000000001</v>
      </c>
      <c r="Y31" s="94">
        <v>2899.377</v>
      </c>
      <c r="Z31" s="94">
        <v>2901.6089999999999</v>
      </c>
      <c r="AA31" s="94">
        <v>2913.556</v>
      </c>
      <c r="AB31" s="94">
        <v>3033.49</v>
      </c>
      <c r="AC31" s="94">
        <v>3108.6610000000001</v>
      </c>
      <c r="AD31" s="94">
        <v>3314.5120000000002</v>
      </c>
      <c r="AE31" s="94">
        <v>3497.0239999999999</v>
      </c>
      <c r="AF31" s="94">
        <v>3743.2869999999998</v>
      </c>
      <c r="AG31" s="94">
        <v>3701.9760000000001</v>
      </c>
      <c r="AH31" s="94">
        <v>3990.5859999999998</v>
      </c>
      <c r="AI31" s="94">
        <v>3962.13</v>
      </c>
      <c r="AJ31" s="94">
        <v>4343.0290000000005</v>
      </c>
      <c r="AK31" s="94">
        <v>4446.2190000000001</v>
      </c>
      <c r="AL31" s="94">
        <v>4752.8490000000002</v>
      </c>
      <c r="AM31" s="94">
        <v>4781.1319999999996</v>
      </c>
      <c r="AN31" s="94">
        <v>4781.82</v>
      </c>
      <c r="AO31" s="94">
        <v>4856.3620000000001</v>
      </c>
      <c r="AP31" s="94">
        <v>4850.741</v>
      </c>
      <c r="AQ31" s="94">
        <v>4903.3540000000003</v>
      </c>
      <c r="AR31" s="94">
        <v>4941.4799999999996</v>
      </c>
      <c r="AS31" s="94">
        <v>4993.6040000000003</v>
      </c>
      <c r="AT31" s="94">
        <v>5057.9480000000003</v>
      </c>
      <c r="AU31" s="94">
        <v>5095.9350000000004</v>
      </c>
      <c r="AV31" s="94">
        <v>5075.2150000000001</v>
      </c>
      <c r="AW31" s="94">
        <v>5041.8280000000004</v>
      </c>
      <c r="AX31" s="94">
        <v>5020.0609999999997</v>
      </c>
      <c r="AY31" s="94">
        <v>4970.0140000000001</v>
      </c>
      <c r="AZ31" s="94">
        <v>4968.9380000000001</v>
      </c>
      <c r="BA31" s="94">
        <v>4949.8490000000002</v>
      </c>
      <c r="BB31" s="94">
        <v>4922.6540000000005</v>
      </c>
      <c r="BC31" s="94">
        <v>4800.5450000000001</v>
      </c>
      <c r="BD31" s="94">
        <v>4619.4629999999997</v>
      </c>
      <c r="BE31" s="94">
        <v>4428.9219999999996</v>
      </c>
      <c r="BF31" s="94">
        <v>4264.5110000000004</v>
      </c>
      <c r="BG31" s="94">
        <v>4154.2569999999996</v>
      </c>
      <c r="BH31" s="94">
        <v>3948.1709999999998</v>
      </c>
      <c r="BI31" s="94">
        <v>3833.9969999999998</v>
      </c>
      <c r="BJ31" s="94">
        <v>3480.7069999999999</v>
      </c>
      <c r="BK31" s="94">
        <v>3484.5</v>
      </c>
      <c r="BL31" s="94">
        <v>3155.183</v>
      </c>
      <c r="BM31" s="94">
        <v>3130.0079999999998</v>
      </c>
      <c r="BN31" s="94">
        <v>2706.3130000000001</v>
      </c>
      <c r="BO31" s="94">
        <v>2875.4290000000001</v>
      </c>
      <c r="BP31" s="94">
        <v>2870.2829999999999</v>
      </c>
      <c r="BQ31" s="94">
        <v>2888.913</v>
      </c>
      <c r="BR31" s="94">
        <v>2892.9490000000001</v>
      </c>
      <c r="BS31" s="94">
        <v>2868.4549999999999</v>
      </c>
      <c r="BT31" s="94">
        <v>2811.953</v>
      </c>
      <c r="BU31" s="94">
        <v>2835.7820000000002</v>
      </c>
      <c r="BV31" s="94">
        <v>2753.692</v>
      </c>
      <c r="BW31" s="94">
        <v>2713.2570000000001</v>
      </c>
      <c r="BX31" s="94">
        <v>2657.9070000000002</v>
      </c>
      <c r="BY31" s="94">
        <v>2635.83</v>
      </c>
      <c r="BZ31" s="94">
        <v>2606.0990000000002</v>
      </c>
      <c r="CA31" s="94">
        <v>2579.549</v>
      </c>
      <c r="CB31" s="94">
        <v>2520.415</v>
      </c>
      <c r="CC31" s="94">
        <v>2401.1619999999998</v>
      </c>
      <c r="CD31" s="94">
        <v>2418.355</v>
      </c>
      <c r="CE31" s="94">
        <v>2459.6509999999998</v>
      </c>
      <c r="CF31" s="94">
        <v>2446.6280000000002</v>
      </c>
      <c r="CG31" s="94">
        <v>2360.9229999999998</v>
      </c>
      <c r="CH31" s="94">
        <v>2395.0819999999999</v>
      </c>
      <c r="CI31" s="94">
        <v>2353.212</v>
      </c>
      <c r="CJ31" s="94">
        <v>2337.1080000000002</v>
      </c>
      <c r="CK31" s="94">
        <v>2255.0740000000001</v>
      </c>
      <c r="CL31" s="94">
        <v>2336.4639999999999</v>
      </c>
      <c r="CM31" s="94">
        <v>2217.5439999999999</v>
      </c>
      <c r="CN31" s="94">
        <v>2216.902</v>
      </c>
      <c r="CO31" s="94">
        <v>2271.0909999999999</v>
      </c>
      <c r="CP31" s="94">
        <v>2404.346</v>
      </c>
      <c r="CQ31" s="94">
        <v>2389.0609999999997</v>
      </c>
      <c r="CR31" s="94">
        <v>2306.297</v>
      </c>
      <c r="CS31" s="94">
        <v>2010.182</v>
      </c>
      <c r="CT31" s="95"/>
      <c r="CU31" s="95"/>
      <c r="CV31" s="95"/>
      <c r="CW31" s="96"/>
      <c r="CX31" s="97">
        <f t="array" ref="CX31">SUMPRODUCT(B31:CW31*0.25)</f>
        <v>77378.519750000007</v>
      </c>
    </row>
    <row r="32" spans="1:102" ht="24.95" customHeight="1" x14ac:dyDescent="0.2">
      <c r="A32" s="101" t="s">
        <v>27</v>
      </c>
      <c r="B32" s="98">
        <v>1083</v>
      </c>
      <c r="C32" s="99">
        <v>1079</v>
      </c>
      <c r="D32" s="99">
        <v>1080</v>
      </c>
      <c r="E32" s="99">
        <v>1081</v>
      </c>
      <c r="F32" s="99">
        <v>1083</v>
      </c>
      <c r="G32" s="99">
        <v>1083</v>
      </c>
      <c r="H32" s="99">
        <v>1081</v>
      </c>
      <c r="I32" s="99">
        <v>1083</v>
      </c>
      <c r="J32" s="99">
        <v>1140.7819999999999</v>
      </c>
      <c r="K32" s="99">
        <v>1049.7819999999999</v>
      </c>
      <c r="L32" s="99">
        <v>961.78200000000004</v>
      </c>
      <c r="M32" s="99">
        <v>960.78200000000004</v>
      </c>
      <c r="N32" s="99">
        <v>960.78200000000004</v>
      </c>
      <c r="O32" s="99">
        <v>961.78200000000004</v>
      </c>
      <c r="P32" s="99">
        <v>959.78200000000004</v>
      </c>
      <c r="Q32" s="99">
        <v>961.78200000000004</v>
      </c>
      <c r="R32" s="99">
        <v>989.78200000000004</v>
      </c>
      <c r="S32" s="99">
        <v>1012.782</v>
      </c>
      <c r="T32" s="99">
        <v>1108.7819999999999</v>
      </c>
      <c r="U32" s="99">
        <v>1088.7819999999999</v>
      </c>
      <c r="V32" s="99">
        <v>1050.115</v>
      </c>
      <c r="W32" s="99">
        <v>993.44899999999996</v>
      </c>
      <c r="X32" s="99">
        <v>936.78200000000004</v>
      </c>
      <c r="Y32" s="99">
        <v>936.78200000000004</v>
      </c>
      <c r="Z32" s="99">
        <v>936.78200000000004</v>
      </c>
      <c r="AA32" s="99">
        <v>934.78200000000004</v>
      </c>
      <c r="AB32" s="99">
        <v>935.78200000000004</v>
      </c>
      <c r="AC32" s="99">
        <v>935.78200000000004</v>
      </c>
      <c r="AD32" s="99">
        <v>933.78200000000004</v>
      </c>
      <c r="AE32" s="99">
        <v>933.78200000000004</v>
      </c>
      <c r="AF32" s="99">
        <v>935.78200000000004</v>
      </c>
      <c r="AG32" s="99">
        <v>934.78200000000004</v>
      </c>
      <c r="AH32" s="99">
        <v>937.78200000000004</v>
      </c>
      <c r="AI32" s="99">
        <v>935.78200000000004</v>
      </c>
      <c r="AJ32" s="99">
        <v>818</v>
      </c>
      <c r="AK32" s="99">
        <v>734</v>
      </c>
      <c r="AL32" s="99">
        <v>594</v>
      </c>
      <c r="AM32" s="99">
        <v>592</v>
      </c>
      <c r="AN32" s="99">
        <v>593</v>
      </c>
      <c r="AO32" s="99">
        <v>593</v>
      </c>
      <c r="AP32" s="99">
        <v>593</v>
      </c>
      <c r="AQ32" s="99">
        <v>592</v>
      </c>
      <c r="AR32" s="99">
        <v>593</v>
      </c>
      <c r="AS32" s="99">
        <v>594</v>
      </c>
      <c r="AT32" s="99">
        <v>591</v>
      </c>
      <c r="AU32" s="99">
        <v>594</v>
      </c>
      <c r="AV32" s="99">
        <v>592</v>
      </c>
      <c r="AW32" s="99">
        <v>592</v>
      </c>
      <c r="AX32" s="99">
        <v>593</v>
      </c>
      <c r="AY32" s="99">
        <v>594</v>
      </c>
      <c r="AZ32" s="99">
        <v>591</v>
      </c>
      <c r="BA32" s="99">
        <v>592</v>
      </c>
      <c r="BB32" s="99">
        <v>624</v>
      </c>
      <c r="BC32" s="99">
        <v>663</v>
      </c>
      <c r="BD32" s="99">
        <v>713</v>
      </c>
      <c r="BE32" s="99">
        <v>767</v>
      </c>
      <c r="BF32" s="99">
        <v>901</v>
      </c>
      <c r="BG32" s="99">
        <v>960</v>
      </c>
      <c r="BH32" s="99">
        <v>1245</v>
      </c>
      <c r="BI32" s="99">
        <v>1308</v>
      </c>
      <c r="BJ32" s="99">
        <v>1458</v>
      </c>
      <c r="BK32" s="99">
        <v>1605</v>
      </c>
      <c r="BL32" s="99">
        <v>1834</v>
      </c>
      <c r="BM32" s="99">
        <v>1885</v>
      </c>
      <c r="BN32" s="99">
        <v>2383</v>
      </c>
      <c r="BO32" s="99">
        <v>2382</v>
      </c>
      <c r="BP32" s="99">
        <v>2458</v>
      </c>
      <c r="BQ32" s="99">
        <v>2458</v>
      </c>
      <c r="BR32" s="99">
        <v>2460</v>
      </c>
      <c r="BS32" s="99">
        <v>2460</v>
      </c>
      <c r="BT32" s="99">
        <v>2461</v>
      </c>
      <c r="BU32" s="99">
        <v>2462</v>
      </c>
      <c r="BV32" s="99">
        <v>2465</v>
      </c>
      <c r="BW32" s="99">
        <v>2465</v>
      </c>
      <c r="BX32" s="99">
        <v>2462</v>
      </c>
      <c r="BY32" s="99">
        <v>2465</v>
      </c>
      <c r="BZ32" s="99">
        <v>2463</v>
      </c>
      <c r="CA32" s="99">
        <v>2462</v>
      </c>
      <c r="CB32" s="99">
        <v>2465</v>
      </c>
      <c r="CC32" s="99">
        <v>2466</v>
      </c>
      <c r="CD32" s="99">
        <v>2465</v>
      </c>
      <c r="CE32" s="99">
        <v>2464</v>
      </c>
      <c r="CF32" s="99">
        <v>2467</v>
      </c>
      <c r="CG32" s="99">
        <v>2465</v>
      </c>
      <c r="CH32" s="99">
        <v>2272</v>
      </c>
      <c r="CI32" s="99">
        <v>2269</v>
      </c>
      <c r="CJ32" s="99">
        <v>2269</v>
      </c>
      <c r="CK32" s="99">
        <v>2270</v>
      </c>
      <c r="CL32" s="99">
        <v>2219</v>
      </c>
      <c r="CM32" s="99">
        <v>2223</v>
      </c>
      <c r="CN32" s="99">
        <v>2220</v>
      </c>
      <c r="CO32" s="99">
        <v>2105</v>
      </c>
      <c r="CP32" s="99">
        <v>2154</v>
      </c>
      <c r="CQ32" s="99">
        <v>2154</v>
      </c>
      <c r="CR32" s="99">
        <v>2154</v>
      </c>
      <c r="CS32" s="99">
        <v>2154</v>
      </c>
      <c r="CT32" s="100"/>
      <c r="CU32" s="100"/>
      <c r="CV32" s="100"/>
      <c r="CW32" s="102"/>
      <c r="CX32" s="103">
        <f t="array" ref="CX32">SUMPRODUCT(B32:CW32*0.25)</f>
        <v>33660.332999999999</v>
      </c>
    </row>
    <row r="33" spans="1:102" ht="30" customHeight="1" thickBot="1" x14ac:dyDescent="0.25">
      <c r="A33" s="75" t="s">
        <v>28</v>
      </c>
      <c r="B33" s="76">
        <f>SUM(B30:B32)</f>
        <v>7369.0550000000003</v>
      </c>
      <c r="C33" s="77">
        <f t="shared" ref="C33:BN33" si="5">SUM(C30:C32)</f>
        <v>7300.2739999999994</v>
      </c>
      <c r="D33" s="77">
        <f t="shared" si="5"/>
        <v>7247.1890000000003</v>
      </c>
      <c r="E33" s="77">
        <f t="shared" si="5"/>
        <v>7203.4130000000005</v>
      </c>
      <c r="F33" s="77">
        <f t="shared" si="5"/>
        <v>7162.9760000000006</v>
      </c>
      <c r="G33" s="77">
        <f t="shared" si="5"/>
        <v>7139.6090000000004</v>
      </c>
      <c r="H33" s="77">
        <f t="shared" si="5"/>
        <v>7115.7510000000002</v>
      </c>
      <c r="I33" s="77">
        <f t="shared" si="5"/>
        <v>7083.2370000000001</v>
      </c>
      <c r="J33" s="77">
        <f t="shared" si="5"/>
        <v>7101.4570000000003</v>
      </c>
      <c r="K33" s="77">
        <f t="shared" si="5"/>
        <v>7036.1150000000007</v>
      </c>
      <c r="L33" s="77">
        <f t="shared" si="5"/>
        <v>7013.0219999999999</v>
      </c>
      <c r="M33" s="77">
        <f t="shared" si="5"/>
        <v>6993.679000000001</v>
      </c>
      <c r="N33" s="77">
        <f t="shared" si="5"/>
        <v>6968.9270000000006</v>
      </c>
      <c r="O33" s="77">
        <f t="shared" si="5"/>
        <v>6955.9749999999995</v>
      </c>
      <c r="P33" s="77">
        <f t="shared" si="5"/>
        <v>6963.8</v>
      </c>
      <c r="Q33" s="77">
        <f t="shared" si="5"/>
        <v>7001.2520000000004</v>
      </c>
      <c r="R33" s="77">
        <f t="shared" si="5"/>
        <v>7071.8720000000003</v>
      </c>
      <c r="S33" s="77">
        <f t="shared" si="5"/>
        <v>7189.3689999999997</v>
      </c>
      <c r="T33" s="77">
        <f t="shared" si="5"/>
        <v>7270.0649999999996</v>
      </c>
      <c r="U33" s="77">
        <f t="shared" si="5"/>
        <v>7304.8519999999999</v>
      </c>
      <c r="V33" s="77">
        <f t="shared" si="5"/>
        <v>7491.5439999999999</v>
      </c>
      <c r="W33" s="77">
        <f t="shared" si="5"/>
        <v>7648.9859999999999</v>
      </c>
      <c r="X33" s="77">
        <f t="shared" si="5"/>
        <v>7781.6780000000008</v>
      </c>
      <c r="Y33" s="77">
        <f t="shared" si="5"/>
        <v>7982.0590000000002</v>
      </c>
      <c r="Z33" s="77">
        <f t="shared" si="5"/>
        <v>8296.2909999999993</v>
      </c>
      <c r="AA33" s="77">
        <f t="shared" si="5"/>
        <v>8521.2379999999994</v>
      </c>
      <c r="AB33" s="77">
        <f t="shared" si="5"/>
        <v>8661.1719999999987</v>
      </c>
      <c r="AC33" s="77">
        <f t="shared" si="5"/>
        <v>8810.3429999999989</v>
      </c>
      <c r="AD33" s="77">
        <f t="shared" si="5"/>
        <v>9079.6539999999986</v>
      </c>
      <c r="AE33" s="77">
        <f t="shared" si="5"/>
        <v>9202.1659999999993</v>
      </c>
      <c r="AF33" s="77">
        <f t="shared" si="5"/>
        <v>9283.4289999999983</v>
      </c>
      <c r="AG33" s="77">
        <f t="shared" si="5"/>
        <v>9340.1179999999986</v>
      </c>
      <c r="AH33" s="77">
        <f t="shared" si="5"/>
        <v>9510.9879999999994</v>
      </c>
      <c r="AI33" s="77">
        <f t="shared" si="5"/>
        <v>9532.5319999999992</v>
      </c>
      <c r="AJ33" s="77">
        <f t="shared" si="5"/>
        <v>9536.6490000000013</v>
      </c>
      <c r="AK33" s="77">
        <f t="shared" si="5"/>
        <v>9545.8389999999999</v>
      </c>
      <c r="AL33" s="77">
        <f t="shared" si="5"/>
        <v>9540.4189999999999</v>
      </c>
      <c r="AM33" s="77">
        <f t="shared" si="5"/>
        <v>9577.7019999999993</v>
      </c>
      <c r="AN33" s="77">
        <f t="shared" si="5"/>
        <v>9579.39</v>
      </c>
      <c r="AO33" s="77">
        <f t="shared" si="5"/>
        <v>9551.9320000000007</v>
      </c>
      <c r="AP33" s="77">
        <f t="shared" si="5"/>
        <v>9428.6010000000006</v>
      </c>
      <c r="AQ33" s="77">
        <f t="shared" si="5"/>
        <v>9454.2139999999999</v>
      </c>
      <c r="AR33" s="77">
        <f t="shared" si="5"/>
        <v>9474.34</v>
      </c>
      <c r="AS33" s="77">
        <f t="shared" si="5"/>
        <v>9552.4639999999999</v>
      </c>
      <c r="AT33" s="77">
        <f t="shared" si="5"/>
        <v>9614.348</v>
      </c>
      <c r="AU33" s="77">
        <f t="shared" si="5"/>
        <v>9682.3350000000009</v>
      </c>
      <c r="AV33" s="77">
        <f t="shared" si="5"/>
        <v>9654.6149999999998</v>
      </c>
      <c r="AW33" s="77">
        <f t="shared" si="5"/>
        <v>9605.228000000001</v>
      </c>
      <c r="AX33" s="77">
        <f t="shared" si="5"/>
        <v>9533.3009999999995</v>
      </c>
      <c r="AY33" s="77">
        <f t="shared" si="5"/>
        <v>9450.2540000000008</v>
      </c>
      <c r="AZ33" s="77">
        <f t="shared" si="5"/>
        <v>9404.1779999999999</v>
      </c>
      <c r="BA33" s="77">
        <f t="shared" si="5"/>
        <v>9336.0889999999999</v>
      </c>
      <c r="BB33" s="77">
        <f t="shared" si="5"/>
        <v>9354.0439999999999</v>
      </c>
      <c r="BC33" s="77">
        <f t="shared" si="5"/>
        <v>9342.9349999999995</v>
      </c>
      <c r="BD33" s="77">
        <f t="shared" si="5"/>
        <v>9303.8529999999992</v>
      </c>
      <c r="BE33" s="77">
        <f t="shared" si="5"/>
        <v>9175.3119999999999</v>
      </c>
      <c r="BF33" s="77">
        <f t="shared" si="5"/>
        <v>9209.1910000000007</v>
      </c>
      <c r="BG33" s="77">
        <f t="shared" si="5"/>
        <v>9109.9369999999999</v>
      </c>
      <c r="BH33" s="77">
        <f t="shared" si="5"/>
        <v>9160.8509999999987</v>
      </c>
      <c r="BI33" s="77">
        <f t="shared" si="5"/>
        <v>9122.6769999999997</v>
      </c>
      <c r="BJ33" s="77">
        <f t="shared" si="5"/>
        <v>9084.1569999999992</v>
      </c>
      <c r="BK33" s="77">
        <f t="shared" si="5"/>
        <v>9100.9500000000007</v>
      </c>
      <c r="BL33" s="77">
        <f t="shared" si="5"/>
        <v>9109.6329999999998</v>
      </c>
      <c r="BM33" s="77">
        <f t="shared" si="5"/>
        <v>9088.4579999999987</v>
      </c>
      <c r="BN33" s="77">
        <f t="shared" si="5"/>
        <v>9226.6329999999998</v>
      </c>
      <c r="BO33" s="77">
        <f t="shared" ref="BO33:CW33" si="6">SUM(BO30:BO32)</f>
        <v>9342.7489999999998</v>
      </c>
      <c r="BP33" s="77">
        <f t="shared" si="6"/>
        <v>9479.6029999999992</v>
      </c>
      <c r="BQ33" s="77">
        <f t="shared" si="6"/>
        <v>9442.2330000000002</v>
      </c>
      <c r="BR33" s="77">
        <f t="shared" si="6"/>
        <v>9411.8490000000002</v>
      </c>
      <c r="BS33" s="77">
        <f t="shared" si="6"/>
        <v>9358.3549999999996</v>
      </c>
      <c r="BT33" s="77">
        <f t="shared" si="6"/>
        <v>9325.8529999999992</v>
      </c>
      <c r="BU33" s="77">
        <f t="shared" si="6"/>
        <v>9227.6820000000007</v>
      </c>
      <c r="BV33" s="77">
        <f t="shared" si="6"/>
        <v>9181.5920000000006</v>
      </c>
      <c r="BW33" s="77">
        <f t="shared" si="6"/>
        <v>9121.1569999999992</v>
      </c>
      <c r="BX33" s="77">
        <f t="shared" si="6"/>
        <v>9083.8070000000007</v>
      </c>
      <c r="BY33" s="77">
        <f t="shared" si="6"/>
        <v>9016.73</v>
      </c>
      <c r="BZ33" s="77">
        <f t="shared" si="6"/>
        <v>9012.9989999999998</v>
      </c>
      <c r="CA33" s="77">
        <f t="shared" si="6"/>
        <v>8918.4490000000005</v>
      </c>
      <c r="CB33" s="77">
        <f t="shared" si="6"/>
        <v>8847.3150000000005</v>
      </c>
      <c r="CC33" s="77">
        <f t="shared" si="6"/>
        <v>8715.0619999999999</v>
      </c>
      <c r="CD33" s="77">
        <f t="shared" si="6"/>
        <v>8797.255000000001</v>
      </c>
      <c r="CE33" s="77">
        <f t="shared" si="6"/>
        <v>8776.5509999999995</v>
      </c>
      <c r="CF33" s="77">
        <f t="shared" si="6"/>
        <v>8756.5280000000002</v>
      </c>
      <c r="CG33" s="77">
        <f t="shared" si="6"/>
        <v>8546.8230000000003</v>
      </c>
      <c r="CH33" s="77">
        <f t="shared" si="6"/>
        <v>8525.982</v>
      </c>
      <c r="CI33" s="77">
        <f t="shared" si="6"/>
        <v>8481.112000000001</v>
      </c>
      <c r="CJ33" s="77">
        <f t="shared" si="6"/>
        <v>8449.0079999999998</v>
      </c>
      <c r="CK33" s="77">
        <f t="shared" si="6"/>
        <v>8292.9740000000002</v>
      </c>
      <c r="CL33" s="77">
        <f t="shared" si="6"/>
        <v>8259.3639999999996</v>
      </c>
      <c r="CM33" s="77">
        <f t="shared" si="6"/>
        <v>8070.4439999999995</v>
      </c>
      <c r="CN33" s="77">
        <f t="shared" si="6"/>
        <v>7939.8019999999997</v>
      </c>
      <c r="CO33" s="77">
        <f t="shared" si="6"/>
        <v>7623.991</v>
      </c>
      <c r="CP33" s="77">
        <f t="shared" si="6"/>
        <v>7493.2460000000001</v>
      </c>
      <c r="CQ33" s="77">
        <f t="shared" si="6"/>
        <v>7392.9609999999993</v>
      </c>
      <c r="CR33" s="77">
        <f t="shared" si="6"/>
        <v>7263.1970000000001</v>
      </c>
      <c r="CS33" s="77">
        <f t="shared" si="6"/>
        <v>6970.0820000000003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205417.34275000013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491</v>
      </c>
      <c r="C36" s="115">
        <v>491</v>
      </c>
      <c r="D36" s="115">
        <v>491</v>
      </c>
      <c r="E36" s="115">
        <v>491</v>
      </c>
      <c r="F36" s="115">
        <v>491</v>
      </c>
      <c r="G36" s="115">
        <v>491</v>
      </c>
      <c r="H36" s="115">
        <v>491</v>
      </c>
      <c r="I36" s="115">
        <v>491</v>
      </c>
      <c r="J36" s="115">
        <v>491</v>
      </c>
      <c r="K36" s="115">
        <v>491</v>
      </c>
      <c r="L36" s="115">
        <v>491</v>
      </c>
      <c r="M36" s="115">
        <v>491</v>
      </c>
      <c r="N36" s="115">
        <v>491</v>
      </c>
      <c r="O36" s="115">
        <v>491</v>
      </c>
      <c r="P36" s="115">
        <v>491</v>
      </c>
      <c r="Q36" s="115">
        <v>491</v>
      </c>
      <c r="R36" s="115">
        <v>492</v>
      </c>
      <c r="S36" s="115">
        <v>492</v>
      </c>
      <c r="T36" s="115">
        <v>492</v>
      </c>
      <c r="U36" s="115">
        <v>492</v>
      </c>
      <c r="V36" s="115">
        <v>496</v>
      </c>
      <c r="W36" s="115">
        <v>496</v>
      </c>
      <c r="X36" s="115">
        <v>496</v>
      </c>
      <c r="Y36" s="115">
        <v>496</v>
      </c>
      <c r="Z36" s="115">
        <v>491</v>
      </c>
      <c r="AA36" s="115">
        <v>491</v>
      </c>
      <c r="AB36" s="115">
        <v>491</v>
      </c>
      <c r="AC36" s="115">
        <v>491</v>
      </c>
      <c r="AD36" s="115">
        <v>395</v>
      </c>
      <c r="AE36" s="115">
        <v>395</v>
      </c>
      <c r="AF36" s="115">
        <v>395</v>
      </c>
      <c r="AG36" s="115">
        <v>395</v>
      </c>
      <c r="AH36" s="115">
        <v>242</v>
      </c>
      <c r="AI36" s="115">
        <v>242</v>
      </c>
      <c r="AJ36" s="115">
        <v>242</v>
      </c>
      <c r="AK36" s="115">
        <v>242</v>
      </c>
      <c r="AL36" s="115">
        <v>233</v>
      </c>
      <c r="AM36" s="115">
        <v>233</v>
      </c>
      <c r="AN36" s="115">
        <v>233</v>
      </c>
      <c r="AO36" s="115">
        <v>233</v>
      </c>
      <c r="AP36" s="115">
        <v>228</v>
      </c>
      <c r="AQ36" s="115">
        <v>228</v>
      </c>
      <c r="AR36" s="115">
        <v>228</v>
      </c>
      <c r="AS36" s="115">
        <v>228</v>
      </c>
      <c r="AT36" s="115">
        <v>232</v>
      </c>
      <c r="AU36" s="115">
        <v>232</v>
      </c>
      <c r="AV36" s="115">
        <v>232</v>
      </c>
      <c r="AW36" s="115">
        <v>232</v>
      </c>
      <c r="AX36" s="115">
        <v>228</v>
      </c>
      <c r="AY36" s="115">
        <v>228</v>
      </c>
      <c r="AZ36" s="115">
        <v>228</v>
      </c>
      <c r="BA36" s="115">
        <v>228</v>
      </c>
      <c r="BB36" s="115">
        <v>223</v>
      </c>
      <c r="BC36" s="115">
        <v>223</v>
      </c>
      <c r="BD36" s="115">
        <v>223</v>
      </c>
      <c r="BE36" s="115">
        <v>223</v>
      </c>
      <c r="BF36" s="115">
        <v>228</v>
      </c>
      <c r="BG36" s="115">
        <v>228</v>
      </c>
      <c r="BH36" s="115">
        <v>228</v>
      </c>
      <c r="BI36" s="115">
        <v>228</v>
      </c>
      <c r="BJ36" s="115">
        <v>232</v>
      </c>
      <c r="BK36" s="115">
        <v>232</v>
      </c>
      <c r="BL36" s="115">
        <v>232</v>
      </c>
      <c r="BM36" s="115">
        <v>232</v>
      </c>
      <c r="BN36" s="115">
        <v>142</v>
      </c>
      <c r="BO36" s="115">
        <v>142</v>
      </c>
      <c r="BP36" s="115">
        <v>142</v>
      </c>
      <c r="BQ36" s="115">
        <v>142</v>
      </c>
      <c r="BR36" s="115">
        <v>147</v>
      </c>
      <c r="BS36" s="115">
        <v>147</v>
      </c>
      <c r="BT36" s="115">
        <v>147</v>
      </c>
      <c r="BU36" s="115">
        <v>147</v>
      </c>
      <c r="BV36" s="115">
        <v>151</v>
      </c>
      <c r="BW36" s="115">
        <v>151</v>
      </c>
      <c r="BX36" s="115">
        <v>151</v>
      </c>
      <c r="BY36" s="115">
        <v>151</v>
      </c>
      <c r="BZ36" s="115">
        <v>147</v>
      </c>
      <c r="CA36" s="115">
        <v>147</v>
      </c>
      <c r="CB36" s="115">
        <v>147</v>
      </c>
      <c r="CC36" s="115">
        <v>147</v>
      </c>
      <c r="CD36" s="115">
        <v>160</v>
      </c>
      <c r="CE36" s="115">
        <v>160</v>
      </c>
      <c r="CF36" s="115">
        <v>160</v>
      </c>
      <c r="CG36" s="115">
        <v>160</v>
      </c>
      <c r="CH36" s="115">
        <v>267</v>
      </c>
      <c r="CI36" s="115">
        <v>267</v>
      </c>
      <c r="CJ36" s="115">
        <v>267</v>
      </c>
      <c r="CK36" s="115">
        <v>267</v>
      </c>
      <c r="CL36" s="115">
        <v>407</v>
      </c>
      <c r="CM36" s="115">
        <v>407</v>
      </c>
      <c r="CN36" s="115">
        <v>407</v>
      </c>
      <c r="CO36" s="115">
        <v>407</v>
      </c>
      <c r="CP36" s="115">
        <v>487</v>
      </c>
      <c r="CQ36" s="115">
        <v>487</v>
      </c>
      <c r="CR36" s="115">
        <v>487</v>
      </c>
      <c r="CS36" s="115">
        <v>487</v>
      </c>
      <c r="CT36" s="116"/>
      <c r="CU36" s="116"/>
      <c r="CV36" s="116"/>
      <c r="CW36" s="117"/>
      <c r="CX36" s="91">
        <f t="array" ref="CX36">SUMPRODUCT(B36:CW36*0.25)</f>
        <v>7592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10</v>
      </c>
      <c r="S39" s="120">
        <v>10</v>
      </c>
      <c r="T39" s="120">
        <v>10</v>
      </c>
      <c r="U39" s="120">
        <v>10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48</v>
      </c>
      <c r="AM39" s="120">
        <v>48</v>
      </c>
      <c r="AN39" s="120">
        <v>48</v>
      </c>
      <c r="AO39" s="120">
        <v>48</v>
      </c>
      <c r="AP39" s="120">
        <v>5</v>
      </c>
      <c r="AQ39" s="120">
        <v>5</v>
      </c>
      <c r="AR39" s="120">
        <v>5</v>
      </c>
      <c r="AS39" s="120">
        <v>5</v>
      </c>
      <c r="AT39" s="120">
        <v>5</v>
      </c>
      <c r="AU39" s="120">
        <v>5</v>
      </c>
      <c r="AV39" s="120">
        <v>5</v>
      </c>
      <c r="AW39" s="120">
        <v>5</v>
      </c>
      <c r="AX39" s="120">
        <v>5</v>
      </c>
      <c r="AY39" s="120">
        <v>5</v>
      </c>
      <c r="AZ39" s="120">
        <v>5</v>
      </c>
      <c r="BA39" s="120">
        <v>5</v>
      </c>
      <c r="BB39" s="120">
        <v>48</v>
      </c>
      <c r="BC39" s="120">
        <v>48</v>
      </c>
      <c r="BD39" s="120">
        <v>48</v>
      </c>
      <c r="BE39" s="120">
        <v>48</v>
      </c>
      <c r="BF39" s="120">
        <v>48</v>
      </c>
      <c r="BG39" s="120">
        <v>48</v>
      </c>
      <c r="BH39" s="120">
        <v>48</v>
      </c>
      <c r="BI39" s="120">
        <v>48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1019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541</v>
      </c>
      <c r="C41" s="107">
        <f t="shared" ref="C41:BN41" si="7">SUM(C36:C40)</f>
        <v>541</v>
      </c>
      <c r="D41" s="107">
        <f t="shared" si="7"/>
        <v>541</v>
      </c>
      <c r="E41" s="107">
        <f t="shared" si="7"/>
        <v>541</v>
      </c>
      <c r="F41" s="107">
        <f t="shared" si="7"/>
        <v>541</v>
      </c>
      <c r="G41" s="107">
        <f t="shared" si="7"/>
        <v>541</v>
      </c>
      <c r="H41" s="107">
        <f t="shared" si="7"/>
        <v>541</v>
      </c>
      <c r="I41" s="107">
        <f t="shared" si="7"/>
        <v>541</v>
      </c>
      <c r="J41" s="107">
        <f t="shared" si="7"/>
        <v>541</v>
      </c>
      <c r="K41" s="107">
        <f t="shared" si="7"/>
        <v>541</v>
      </c>
      <c r="L41" s="107">
        <f t="shared" si="7"/>
        <v>541</v>
      </c>
      <c r="M41" s="107">
        <f t="shared" si="7"/>
        <v>541</v>
      </c>
      <c r="N41" s="107">
        <f t="shared" si="7"/>
        <v>541</v>
      </c>
      <c r="O41" s="107">
        <f t="shared" si="7"/>
        <v>541</v>
      </c>
      <c r="P41" s="107">
        <f t="shared" si="7"/>
        <v>541</v>
      </c>
      <c r="Q41" s="107">
        <f t="shared" si="7"/>
        <v>541</v>
      </c>
      <c r="R41" s="107">
        <f t="shared" si="7"/>
        <v>502</v>
      </c>
      <c r="S41" s="107">
        <f t="shared" si="7"/>
        <v>502</v>
      </c>
      <c r="T41" s="107">
        <f t="shared" si="7"/>
        <v>502</v>
      </c>
      <c r="U41" s="107">
        <f t="shared" si="7"/>
        <v>502</v>
      </c>
      <c r="V41" s="107">
        <f t="shared" si="7"/>
        <v>546</v>
      </c>
      <c r="W41" s="107">
        <f t="shared" si="7"/>
        <v>546</v>
      </c>
      <c r="X41" s="107">
        <f t="shared" si="7"/>
        <v>546</v>
      </c>
      <c r="Y41" s="107">
        <f t="shared" si="7"/>
        <v>546</v>
      </c>
      <c r="Z41" s="107">
        <f t="shared" si="7"/>
        <v>541</v>
      </c>
      <c r="AA41" s="107">
        <f t="shared" si="7"/>
        <v>541</v>
      </c>
      <c r="AB41" s="107">
        <f t="shared" si="7"/>
        <v>541</v>
      </c>
      <c r="AC41" s="107">
        <f t="shared" si="7"/>
        <v>541</v>
      </c>
      <c r="AD41" s="107">
        <f t="shared" si="7"/>
        <v>445</v>
      </c>
      <c r="AE41" s="107">
        <f t="shared" si="7"/>
        <v>445</v>
      </c>
      <c r="AF41" s="107">
        <f t="shared" si="7"/>
        <v>445</v>
      </c>
      <c r="AG41" s="107">
        <f t="shared" si="7"/>
        <v>445</v>
      </c>
      <c r="AH41" s="107">
        <f t="shared" si="7"/>
        <v>292</v>
      </c>
      <c r="AI41" s="107">
        <f t="shared" si="7"/>
        <v>292</v>
      </c>
      <c r="AJ41" s="107">
        <f t="shared" si="7"/>
        <v>292</v>
      </c>
      <c r="AK41" s="107">
        <f t="shared" si="7"/>
        <v>292</v>
      </c>
      <c r="AL41" s="107">
        <f t="shared" si="7"/>
        <v>281</v>
      </c>
      <c r="AM41" s="107">
        <f t="shared" si="7"/>
        <v>281</v>
      </c>
      <c r="AN41" s="107">
        <f t="shared" si="7"/>
        <v>281</v>
      </c>
      <c r="AO41" s="107">
        <f t="shared" si="7"/>
        <v>281</v>
      </c>
      <c r="AP41" s="107">
        <f t="shared" si="7"/>
        <v>233</v>
      </c>
      <c r="AQ41" s="107">
        <f t="shared" si="7"/>
        <v>233</v>
      </c>
      <c r="AR41" s="107">
        <f t="shared" si="7"/>
        <v>233</v>
      </c>
      <c r="AS41" s="107">
        <f t="shared" si="7"/>
        <v>233</v>
      </c>
      <c r="AT41" s="107">
        <f t="shared" si="7"/>
        <v>237</v>
      </c>
      <c r="AU41" s="107">
        <f t="shared" si="7"/>
        <v>237</v>
      </c>
      <c r="AV41" s="107">
        <f t="shared" si="7"/>
        <v>237</v>
      </c>
      <c r="AW41" s="107">
        <f t="shared" si="7"/>
        <v>237</v>
      </c>
      <c r="AX41" s="107">
        <f t="shared" si="7"/>
        <v>233</v>
      </c>
      <c r="AY41" s="107">
        <f t="shared" si="7"/>
        <v>233</v>
      </c>
      <c r="AZ41" s="107">
        <f t="shared" si="7"/>
        <v>233</v>
      </c>
      <c r="BA41" s="107">
        <f t="shared" si="7"/>
        <v>233</v>
      </c>
      <c r="BB41" s="107">
        <f t="shared" si="7"/>
        <v>271</v>
      </c>
      <c r="BC41" s="107">
        <f t="shared" si="7"/>
        <v>271</v>
      </c>
      <c r="BD41" s="107">
        <f t="shared" si="7"/>
        <v>271</v>
      </c>
      <c r="BE41" s="107">
        <f t="shared" si="7"/>
        <v>271</v>
      </c>
      <c r="BF41" s="107">
        <f t="shared" si="7"/>
        <v>276</v>
      </c>
      <c r="BG41" s="107">
        <f t="shared" si="7"/>
        <v>276</v>
      </c>
      <c r="BH41" s="107">
        <f t="shared" si="7"/>
        <v>276</v>
      </c>
      <c r="BI41" s="107">
        <f t="shared" si="7"/>
        <v>276</v>
      </c>
      <c r="BJ41" s="107">
        <f t="shared" si="7"/>
        <v>282</v>
      </c>
      <c r="BK41" s="107">
        <f t="shared" si="7"/>
        <v>282</v>
      </c>
      <c r="BL41" s="107">
        <f t="shared" si="7"/>
        <v>282</v>
      </c>
      <c r="BM41" s="107">
        <f t="shared" si="7"/>
        <v>282</v>
      </c>
      <c r="BN41" s="107">
        <f t="shared" si="7"/>
        <v>192</v>
      </c>
      <c r="BO41" s="107">
        <f t="shared" ref="BO41:CW41" si="8">SUM(BO36:BO40)</f>
        <v>192</v>
      </c>
      <c r="BP41" s="107">
        <f t="shared" si="8"/>
        <v>192</v>
      </c>
      <c r="BQ41" s="107">
        <f t="shared" si="8"/>
        <v>192</v>
      </c>
      <c r="BR41" s="107">
        <f t="shared" si="8"/>
        <v>197</v>
      </c>
      <c r="BS41" s="107">
        <f t="shared" si="8"/>
        <v>197</v>
      </c>
      <c r="BT41" s="107">
        <f t="shared" si="8"/>
        <v>197</v>
      </c>
      <c r="BU41" s="107">
        <f t="shared" si="8"/>
        <v>197</v>
      </c>
      <c r="BV41" s="107">
        <f t="shared" si="8"/>
        <v>201</v>
      </c>
      <c r="BW41" s="107">
        <f t="shared" si="8"/>
        <v>201</v>
      </c>
      <c r="BX41" s="107">
        <f t="shared" si="8"/>
        <v>201</v>
      </c>
      <c r="BY41" s="107">
        <f t="shared" si="8"/>
        <v>201</v>
      </c>
      <c r="BZ41" s="107">
        <f t="shared" si="8"/>
        <v>197</v>
      </c>
      <c r="CA41" s="107">
        <f t="shared" si="8"/>
        <v>197</v>
      </c>
      <c r="CB41" s="107">
        <f t="shared" si="8"/>
        <v>197</v>
      </c>
      <c r="CC41" s="107">
        <f t="shared" si="8"/>
        <v>197</v>
      </c>
      <c r="CD41" s="107">
        <f t="shared" si="8"/>
        <v>210</v>
      </c>
      <c r="CE41" s="107">
        <f t="shared" si="8"/>
        <v>210</v>
      </c>
      <c r="CF41" s="107">
        <f t="shared" si="8"/>
        <v>210</v>
      </c>
      <c r="CG41" s="107">
        <f t="shared" si="8"/>
        <v>210</v>
      </c>
      <c r="CH41" s="107">
        <f t="shared" si="8"/>
        <v>317</v>
      </c>
      <c r="CI41" s="107">
        <f t="shared" si="8"/>
        <v>317</v>
      </c>
      <c r="CJ41" s="107">
        <f t="shared" si="8"/>
        <v>317</v>
      </c>
      <c r="CK41" s="107">
        <f t="shared" si="8"/>
        <v>317</v>
      </c>
      <c r="CL41" s="107">
        <f t="shared" si="8"/>
        <v>457</v>
      </c>
      <c r="CM41" s="107">
        <f t="shared" si="8"/>
        <v>457</v>
      </c>
      <c r="CN41" s="107">
        <f t="shared" si="8"/>
        <v>457</v>
      </c>
      <c r="CO41" s="107">
        <f t="shared" si="8"/>
        <v>457</v>
      </c>
      <c r="CP41" s="107">
        <f t="shared" si="8"/>
        <v>537</v>
      </c>
      <c r="CQ41" s="107">
        <f t="shared" si="8"/>
        <v>537</v>
      </c>
      <c r="CR41" s="107">
        <f t="shared" si="8"/>
        <v>537</v>
      </c>
      <c r="CS41" s="107">
        <f t="shared" si="8"/>
        <v>537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8611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7369.0550000000003</v>
      </c>
      <c r="C53" s="107">
        <f t="shared" ref="C53:BN53" si="13">C17+C27+C41</f>
        <v>7300.2739999999994</v>
      </c>
      <c r="D53" s="107">
        <f t="shared" si="13"/>
        <v>7247.1890000000003</v>
      </c>
      <c r="E53" s="107">
        <f t="shared" si="13"/>
        <v>7203.4130000000005</v>
      </c>
      <c r="F53" s="107">
        <f t="shared" si="13"/>
        <v>7162.9760000000006</v>
      </c>
      <c r="G53" s="107">
        <f t="shared" si="13"/>
        <v>7139.6090000000004</v>
      </c>
      <c r="H53" s="107">
        <f t="shared" si="13"/>
        <v>7115.7510000000002</v>
      </c>
      <c r="I53" s="107">
        <f t="shared" si="13"/>
        <v>7083.2370000000001</v>
      </c>
      <c r="J53" s="107">
        <f t="shared" si="13"/>
        <v>7101.4570000000003</v>
      </c>
      <c r="K53" s="107">
        <f t="shared" si="13"/>
        <v>7036.1149999999998</v>
      </c>
      <c r="L53" s="107">
        <f t="shared" si="13"/>
        <v>7013.0219999999999</v>
      </c>
      <c r="M53" s="107">
        <f t="shared" si="13"/>
        <v>6993.6790000000001</v>
      </c>
      <c r="N53" s="107">
        <f t="shared" si="13"/>
        <v>6968.9269999999997</v>
      </c>
      <c r="O53" s="107">
        <f t="shared" si="13"/>
        <v>6955.9750000000004</v>
      </c>
      <c r="P53" s="107">
        <f t="shared" si="13"/>
        <v>6963.7999999999993</v>
      </c>
      <c r="Q53" s="107">
        <f t="shared" si="13"/>
        <v>7001.2520000000004</v>
      </c>
      <c r="R53" s="107">
        <f t="shared" si="13"/>
        <v>7071.8719999999994</v>
      </c>
      <c r="S53" s="107">
        <f t="shared" si="13"/>
        <v>7189.3689999999997</v>
      </c>
      <c r="T53" s="107">
        <f t="shared" si="13"/>
        <v>7270.0649999999996</v>
      </c>
      <c r="U53" s="107">
        <f t="shared" si="13"/>
        <v>7304.8520000000008</v>
      </c>
      <c r="V53" s="107">
        <f t="shared" si="13"/>
        <v>7491.5439999999999</v>
      </c>
      <c r="W53" s="107">
        <f t="shared" si="13"/>
        <v>7648.9859999999999</v>
      </c>
      <c r="X53" s="107">
        <f t="shared" si="13"/>
        <v>7781.6779999999999</v>
      </c>
      <c r="Y53" s="107">
        <f t="shared" si="13"/>
        <v>7982.0590000000002</v>
      </c>
      <c r="Z53" s="107">
        <f t="shared" si="13"/>
        <v>8296.2910000000011</v>
      </c>
      <c r="AA53" s="107">
        <f t="shared" si="13"/>
        <v>8521.2379999999994</v>
      </c>
      <c r="AB53" s="107">
        <f t="shared" si="13"/>
        <v>8661.1720000000005</v>
      </c>
      <c r="AC53" s="107">
        <f t="shared" si="13"/>
        <v>8810.3430000000008</v>
      </c>
      <c r="AD53" s="107">
        <f t="shared" si="13"/>
        <v>9079.6540000000005</v>
      </c>
      <c r="AE53" s="107">
        <f t="shared" si="13"/>
        <v>9202.1659999999993</v>
      </c>
      <c r="AF53" s="107">
        <f t="shared" si="13"/>
        <v>9283.4290000000001</v>
      </c>
      <c r="AG53" s="107">
        <f t="shared" si="13"/>
        <v>9340.1180000000004</v>
      </c>
      <c r="AH53" s="107">
        <f t="shared" si="13"/>
        <v>9510.9880000000012</v>
      </c>
      <c r="AI53" s="107">
        <f t="shared" si="13"/>
        <v>9532.5319999999992</v>
      </c>
      <c r="AJ53" s="107">
        <f t="shared" si="13"/>
        <v>9536.6489999999994</v>
      </c>
      <c r="AK53" s="107">
        <f t="shared" si="13"/>
        <v>9545.8389999999999</v>
      </c>
      <c r="AL53" s="107">
        <f t="shared" si="13"/>
        <v>9540.4189999999999</v>
      </c>
      <c r="AM53" s="107">
        <f t="shared" si="13"/>
        <v>9577.7020000000011</v>
      </c>
      <c r="AN53" s="107">
        <f t="shared" si="13"/>
        <v>9579.39</v>
      </c>
      <c r="AO53" s="107">
        <f t="shared" si="13"/>
        <v>9551.9320000000007</v>
      </c>
      <c r="AP53" s="107">
        <f t="shared" si="13"/>
        <v>9428.6010000000006</v>
      </c>
      <c r="AQ53" s="107">
        <f t="shared" si="13"/>
        <v>9454.2139999999999</v>
      </c>
      <c r="AR53" s="107">
        <f t="shared" si="13"/>
        <v>9474.34</v>
      </c>
      <c r="AS53" s="107">
        <f t="shared" si="13"/>
        <v>9552.4639999999999</v>
      </c>
      <c r="AT53" s="107">
        <f t="shared" si="13"/>
        <v>9614.348</v>
      </c>
      <c r="AU53" s="107">
        <f t="shared" si="13"/>
        <v>9682.3350000000009</v>
      </c>
      <c r="AV53" s="107">
        <f t="shared" si="13"/>
        <v>9654.6149999999998</v>
      </c>
      <c r="AW53" s="107">
        <f t="shared" si="13"/>
        <v>9605.228000000001</v>
      </c>
      <c r="AX53" s="107">
        <f t="shared" si="13"/>
        <v>9533.3009999999995</v>
      </c>
      <c r="AY53" s="107">
        <f t="shared" si="13"/>
        <v>9450.2540000000008</v>
      </c>
      <c r="AZ53" s="107">
        <f t="shared" si="13"/>
        <v>9404.1779999999999</v>
      </c>
      <c r="BA53" s="107">
        <f t="shared" si="13"/>
        <v>9336.0889999999999</v>
      </c>
      <c r="BB53" s="107">
        <f t="shared" si="13"/>
        <v>9354.0439999999999</v>
      </c>
      <c r="BC53" s="107">
        <f t="shared" si="13"/>
        <v>9342.9350000000013</v>
      </c>
      <c r="BD53" s="107">
        <f t="shared" si="13"/>
        <v>9303.8529999999992</v>
      </c>
      <c r="BE53" s="107">
        <f t="shared" si="13"/>
        <v>9175.3119999999999</v>
      </c>
      <c r="BF53" s="107">
        <f t="shared" si="13"/>
        <v>9169.1910000000007</v>
      </c>
      <c r="BG53" s="107">
        <f t="shared" si="13"/>
        <v>9049.9369999999999</v>
      </c>
      <c r="BH53" s="107">
        <f t="shared" si="13"/>
        <v>9030.8510000000006</v>
      </c>
      <c r="BI53" s="107">
        <f t="shared" si="13"/>
        <v>8952.6770000000015</v>
      </c>
      <c r="BJ53" s="107">
        <f t="shared" si="13"/>
        <v>8894.1569999999992</v>
      </c>
      <c r="BK53" s="107">
        <f t="shared" si="13"/>
        <v>8880.9499999999989</v>
      </c>
      <c r="BL53" s="107">
        <f t="shared" si="13"/>
        <v>8777.6329999999998</v>
      </c>
      <c r="BM53" s="107">
        <f t="shared" si="13"/>
        <v>8756.4580000000005</v>
      </c>
      <c r="BN53" s="107">
        <f t="shared" si="13"/>
        <v>8667.6329999999998</v>
      </c>
      <c r="BO53" s="107">
        <f t="shared" ref="BO53:CX53" si="14">BO17+BO27+BO41</f>
        <v>8783.7489999999998</v>
      </c>
      <c r="BP53" s="107">
        <f t="shared" si="14"/>
        <v>8689.67</v>
      </c>
      <c r="BQ53" s="107">
        <f t="shared" si="14"/>
        <v>8642.2330000000002</v>
      </c>
      <c r="BR53" s="107">
        <f t="shared" si="14"/>
        <v>8604.8490000000002</v>
      </c>
      <c r="BS53" s="107">
        <f t="shared" si="14"/>
        <v>8551.3549999999996</v>
      </c>
      <c r="BT53" s="107">
        <f t="shared" si="14"/>
        <v>8518.8529999999992</v>
      </c>
      <c r="BU53" s="107">
        <f t="shared" si="14"/>
        <v>8420.6820000000007</v>
      </c>
      <c r="BV53" s="107">
        <f t="shared" si="14"/>
        <v>8371.5920000000006</v>
      </c>
      <c r="BW53" s="107">
        <f t="shared" si="14"/>
        <v>8311.1569999999992</v>
      </c>
      <c r="BX53" s="107">
        <f t="shared" si="14"/>
        <v>8273.8070000000007</v>
      </c>
      <c r="BY53" s="107">
        <f t="shared" si="14"/>
        <v>8206.73</v>
      </c>
      <c r="BZ53" s="107">
        <f t="shared" si="14"/>
        <v>8201.9989999999998</v>
      </c>
      <c r="CA53" s="107">
        <f t="shared" si="14"/>
        <v>8107.4490000000005</v>
      </c>
      <c r="CB53" s="107">
        <f t="shared" si="14"/>
        <v>8036.3150000000005</v>
      </c>
      <c r="CC53" s="107">
        <f t="shared" si="14"/>
        <v>7904.0619999999999</v>
      </c>
      <c r="CD53" s="107">
        <f t="shared" si="14"/>
        <v>7985.2549999999992</v>
      </c>
      <c r="CE53" s="107">
        <f t="shared" si="14"/>
        <v>7964.5510000000004</v>
      </c>
      <c r="CF53" s="107">
        <f t="shared" si="14"/>
        <v>7944.5280000000002</v>
      </c>
      <c r="CG53" s="107">
        <f t="shared" si="14"/>
        <v>7734.8230000000003</v>
      </c>
      <c r="CH53" s="107">
        <f t="shared" si="14"/>
        <v>7907.982</v>
      </c>
      <c r="CI53" s="107">
        <f t="shared" si="14"/>
        <v>7863.1119999999992</v>
      </c>
      <c r="CJ53" s="107">
        <f t="shared" si="14"/>
        <v>7831.0079999999998</v>
      </c>
      <c r="CK53" s="107">
        <f t="shared" si="14"/>
        <v>7729.2270000000008</v>
      </c>
      <c r="CL53" s="107">
        <f t="shared" si="14"/>
        <v>7757.0409999999993</v>
      </c>
      <c r="CM53" s="107">
        <f t="shared" si="14"/>
        <v>7602.5120000000006</v>
      </c>
      <c r="CN53" s="107">
        <f t="shared" si="14"/>
        <v>7471.8700000000008</v>
      </c>
      <c r="CO53" s="107">
        <f t="shared" si="14"/>
        <v>7138.6090000000004</v>
      </c>
      <c r="CP53" s="107">
        <f t="shared" si="14"/>
        <v>6875.246000000001</v>
      </c>
      <c r="CQ53" s="107">
        <f t="shared" si="14"/>
        <v>6774.9610000000002</v>
      </c>
      <c r="CR53" s="107">
        <f t="shared" si="14"/>
        <v>6693.2280000000001</v>
      </c>
      <c r="CS53" s="107">
        <f t="shared" si="14"/>
        <v>6530.2890000000007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199485.08999999997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7369.0550000000003</v>
      </c>
      <c r="C5" s="25">
        <v>7300.2740000000003</v>
      </c>
      <c r="D5" s="25">
        <v>7247.1890000000003</v>
      </c>
      <c r="E5" s="25">
        <v>7203.4129999999996</v>
      </c>
      <c r="F5" s="25">
        <v>7162.9759999999997</v>
      </c>
      <c r="G5" s="25">
        <v>7139.6090000000004</v>
      </c>
      <c r="H5" s="25">
        <v>7115.7510000000002</v>
      </c>
      <c r="I5" s="25">
        <v>7083.2370000000001</v>
      </c>
      <c r="J5" s="25">
        <v>7101.4570000000003</v>
      </c>
      <c r="K5" s="25">
        <v>7036.1149999999998</v>
      </c>
      <c r="L5" s="25">
        <v>7013.0219999999999</v>
      </c>
      <c r="M5" s="25">
        <v>6993.6790000000001</v>
      </c>
      <c r="N5" s="25">
        <v>6968.9269999999997</v>
      </c>
      <c r="O5" s="25">
        <v>6955.9750000000004</v>
      </c>
      <c r="P5" s="25">
        <v>6963.8</v>
      </c>
      <c r="Q5" s="25">
        <v>7001.2520000000004</v>
      </c>
      <c r="R5" s="25">
        <v>7071.8720000000003</v>
      </c>
      <c r="S5" s="25">
        <v>7189.3689999999997</v>
      </c>
      <c r="T5" s="25">
        <v>7270.0649999999996</v>
      </c>
      <c r="U5" s="25">
        <v>7304.8519999999999</v>
      </c>
      <c r="V5" s="25">
        <v>7491.5439999999999</v>
      </c>
      <c r="W5" s="25">
        <v>7648.9859999999999</v>
      </c>
      <c r="X5" s="25">
        <v>7781.6779999999999</v>
      </c>
      <c r="Y5" s="25">
        <v>7982.0590000000002</v>
      </c>
      <c r="Z5" s="25">
        <v>8296.2910000000011</v>
      </c>
      <c r="AA5" s="25">
        <v>8521.2380000000012</v>
      </c>
      <c r="AB5" s="25">
        <v>8661.1719999999987</v>
      </c>
      <c r="AC5" s="25">
        <v>8810.3430000000008</v>
      </c>
      <c r="AD5" s="25">
        <v>9079.6540000000005</v>
      </c>
      <c r="AE5" s="25">
        <v>9202.1659999999993</v>
      </c>
      <c r="AF5" s="25">
        <v>9283.4290000000001</v>
      </c>
      <c r="AG5" s="25">
        <v>9340.1180000000004</v>
      </c>
      <c r="AH5" s="25">
        <v>9510.9879999999994</v>
      </c>
      <c r="AI5" s="25">
        <v>9532.5319999999992</v>
      </c>
      <c r="AJ5" s="25">
        <v>9536.6489999999994</v>
      </c>
      <c r="AK5" s="25">
        <v>9545.8389999999999</v>
      </c>
      <c r="AL5" s="25">
        <v>9540.4189999999999</v>
      </c>
      <c r="AM5" s="25">
        <v>9577.7019999999993</v>
      </c>
      <c r="AN5" s="25">
        <v>9579.39</v>
      </c>
      <c r="AO5" s="25">
        <v>9551.9320000000007</v>
      </c>
      <c r="AP5" s="25">
        <v>9428.6010000000006</v>
      </c>
      <c r="AQ5" s="25">
        <v>9454.2139999999999</v>
      </c>
      <c r="AR5" s="25">
        <v>9474.34</v>
      </c>
      <c r="AS5" s="25">
        <v>9552.4639999999999</v>
      </c>
      <c r="AT5" s="25">
        <v>9614.348</v>
      </c>
      <c r="AU5" s="25">
        <v>9682.3350000000009</v>
      </c>
      <c r="AV5" s="25">
        <v>9654.6149999999998</v>
      </c>
      <c r="AW5" s="25">
        <v>9605.228000000001</v>
      </c>
      <c r="AX5" s="25">
        <v>9533.3009999999995</v>
      </c>
      <c r="AY5" s="25">
        <v>9450.2540000000008</v>
      </c>
      <c r="AZ5" s="25">
        <v>9404.1779999999999</v>
      </c>
      <c r="BA5" s="25">
        <v>9336.0889999999999</v>
      </c>
      <c r="BB5" s="25">
        <v>9354.0439999999999</v>
      </c>
      <c r="BC5" s="25">
        <v>9342.9349999999995</v>
      </c>
      <c r="BD5" s="25">
        <v>9303.8529999999992</v>
      </c>
      <c r="BE5" s="25">
        <v>9175.3250000000007</v>
      </c>
      <c r="BF5" s="25">
        <v>9209.1910000000007</v>
      </c>
      <c r="BG5" s="25">
        <v>9109.92</v>
      </c>
      <c r="BH5" s="25">
        <v>9160.8510000000006</v>
      </c>
      <c r="BI5" s="25">
        <v>9122.6769999999997</v>
      </c>
      <c r="BJ5" s="25">
        <v>9084.2019999999993</v>
      </c>
      <c r="BK5" s="25">
        <v>9100.9500000000007</v>
      </c>
      <c r="BL5" s="25">
        <v>9109.6329999999998</v>
      </c>
      <c r="BM5" s="25">
        <v>9088.4439999999995</v>
      </c>
      <c r="BN5" s="25">
        <v>9226.616</v>
      </c>
      <c r="BO5" s="25">
        <v>9342.7759999999998</v>
      </c>
      <c r="BP5" s="25">
        <v>9479.6029999999992</v>
      </c>
      <c r="BQ5" s="25">
        <v>9442.23</v>
      </c>
      <c r="BR5" s="25">
        <v>9411.8610000000008</v>
      </c>
      <c r="BS5" s="25">
        <v>9358.3359999999993</v>
      </c>
      <c r="BT5" s="25">
        <v>9325.8970000000008</v>
      </c>
      <c r="BU5" s="25">
        <v>9227.6669999999995</v>
      </c>
      <c r="BV5" s="25">
        <v>9181.6209999999992</v>
      </c>
      <c r="BW5" s="25">
        <v>9121.1280000000006</v>
      </c>
      <c r="BX5" s="25">
        <v>9083.77</v>
      </c>
      <c r="BY5" s="25">
        <v>9016.7009999999991</v>
      </c>
      <c r="BZ5" s="25">
        <v>9013.0210000000006</v>
      </c>
      <c r="CA5" s="25">
        <v>8918.4889999999996</v>
      </c>
      <c r="CB5" s="25">
        <v>8847.3150000000005</v>
      </c>
      <c r="CC5" s="25">
        <v>8715.0570000000007</v>
      </c>
      <c r="CD5" s="25">
        <v>8797.2420000000002</v>
      </c>
      <c r="CE5" s="25">
        <v>8776.5969999999998</v>
      </c>
      <c r="CF5" s="25">
        <v>8756.5249999999996</v>
      </c>
      <c r="CG5" s="25">
        <v>8546.8040000000001</v>
      </c>
      <c r="CH5" s="25">
        <v>8525.99</v>
      </c>
      <c r="CI5" s="25">
        <v>8481.1450000000004</v>
      </c>
      <c r="CJ5" s="25">
        <v>8449.023000000001</v>
      </c>
      <c r="CK5" s="25">
        <v>8292.9759999999987</v>
      </c>
      <c r="CL5" s="25">
        <v>8259.3639999999996</v>
      </c>
      <c r="CM5" s="25">
        <v>8070.4719999999998</v>
      </c>
      <c r="CN5" s="25">
        <v>7939.8109999999997</v>
      </c>
      <c r="CO5" s="25">
        <v>7624.0190000000002</v>
      </c>
      <c r="CP5" s="25">
        <v>7493.259</v>
      </c>
      <c r="CQ5" s="25">
        <v>7392.9269999999997</v>
      </c>
      <c r="CR5" s="25">
        <v>7263.17</v>
      </c>
      <c r="CS5" s="25">
        <v>6970.07</v>
      </c>
      <c r="CT5" s="26"/>
      <c r="CU5" s="26"/>
      <c r="CV5" s="26"/>
      <c r="CW5" s="27"/>
      <c r="CX5" s="28">
        <f t="array" ref="CX5">SUMPRODUCT(B5:CW5*0.25)</f>
        <v>205417.37299999999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83.35</v>
      </c>
      <c r="C8" s="37">
        <v>81.64</v>
      </c>
      <c r="D8" s="37">
        <v>79.67</v>
      </c>
      <c r="E8" s="37">
        <v>79.12</v>
      </c>
      <c r="F8" s="37">
        <v>78.790000000000006</v>
      </c>
      <c r="G8" s="37">
        <v>78.63</v>
      </c>
      <c r="H8" s="37">
        <v>78.42</v>
      </c>
      <c r="I8" s="37">
        <v>77.98</v>
      </c>
      <c r="J8" s="37">
        <v>50</v>
      </c>
      <c r="K8" s="37">
        <v>82.59</v>
      </c>
      <c r="L8" s="37">
        <v>85</v>
      </c>
      <c r="M8" s="37">
        <v>84.93</v>
      </c>
      <c r="N8" s="37">
        <v>84.79</v>
      </c>
      <c r="O8" s="37">
        <v>85.08</v>
      </c>
      <c r="P8" s="37">
        <v>85.36</v>
      </c>
      <c r="Q8" s="37">
        <v>86.36</v>
      </c>
      <c r="R8" s="37">
        <v>75</v>
      </c>
      <c r="S8" s="37">
        <v>47.5</v>
      </c>
      <c r="T8" s="37">
        <v>32.69</v>
      </c>
      <c r="U8" s="37">
        <v>84.27</v>
      </c>
      <c r="V8" s="37">
        <v>84.99</v>
      </c>
      <c r="W8" s="37">
        <v>94</v>
      </c>
      <c r="X8" s="37">
        <v>98.11</v>
      </c>
      <c r="Y8" s="37">
        <v>96.69</v>
      </c>
      <c r="Z8" s="37">
        <v>94.96</v>
      </c>
      <c r="AA8" s="37">
        <v>86.83</v>
      </c>
      <c r="AB8" s="37">
        <v>98.86</v>
      </c>
      <c r="AC8" s="37">
        <v>97.69</v>
      </c>
      <c r="AD8" s="37">
        <v>101.39</v>
      </c>
      <c r="AE8" s="37">
        <v>100.82</v>
      </c>
      <c r="AF8" s="37">
        <v>100.18</v>
      </c>
      <c r="AG8" s="37">
        <v>84.68</v>
      </c>
      <c r="AH8" s="37">
        <v>99.34</v>
      </c>
      <c r="AI8" s="37">
        <v>85.03</v>
      </c>
      <c r="AJ8" s="37">
        <v>86.36</v>
      </c>
      <c r="AK8" s="37">
        <v>96.68</v>
      </c>
      <c r="AL8" s="37">
        <v>155.1</v>
      </c>
      <c r="AM8" s="37">
        <v>88.91</v>
      </c>
      <c r="AN8" s="37">
        <v>80</v>
      </c>
      <c r="AO8" s="37">
        <v>80</v>
      </c>
      <c r="AP8" s="37">
        <v>84.32</v>
      </c>
      <c r="AQ8" s="37">
        <v>70</v>
      </c>
      <c r="AR8" s="37">
        <v>38</v>
      </c>
      <c r="AS8" s="37">
        <v>38</v>
      </c>
      <c r="AT8" s="37">
        <v>38</v>
      </c>
      <c r="AU8" s="37">
        <v>38</v>
      </c>
      <c r="AV8" s="37">
        <v>38</v>
      </c>
      <c r="AW8" s="37">
        <v>41.6</v>
      </c>
      <c r="AX8" s="37">
        <v>38</v>
      </c>
      <c r="AY8" s="37">
        <v>42.5</v>
      </c>
      <c r="AZ8" s="37">
        <v>80</v>
      </c>
      <c r="BA8" s="37">
        <v>84.53</v>
      </c>
      <c r="BB8" s="37">
        <v>88.03</v>
      </c>
      <c r="BC8" s="37">
        <v>91.45</v>
      </c>
      <c r="BD8" s="37">
        <v>100.31</v>
      </c>
      <c r="BE8" s="37">
        <v>146.44999999999999</v>
      </c>
      <c r="BF8" s="37">
        <v>87.04</v>
      </c>
      <c r="BG8" s="37">
        <v>142.76</v>
      </c>
      <c r="BH8" s="37">
        <v>86.96</v>
      </c>
      <c r="BI8" s="37">
        <v>98.81</v>
      </c>
      <c r="BJ8" s="37">
        <v>83.26</v>
      </c>
      <c r="BK8" s="37">
        <v>86.18</v>
      </c>
      <c r="BL8" s="37">
        <v>85.73</v>
      </c>
      <c r="BM8" s="37">
        <v>120.93</v>
      </c>
      <c r="BN8" s="37">
        <v>87.72</v>
      </c>
      <c r="BO8" s="37">
        <v>120.92</v>
      </c>
      <c r="BP8" s="37">
        <v>104.38</v>
      </c>
      <c r="BQ8" s="37">
        <v>143.25</v>
      </c>
      <c r="BR8" s="37">
        <v>137.72</v>
      </c>
      <c r="BS8" s="37">
        <v>137.07</v>
      </c>
      <c r="BT8" s="37">
        <v>146.18</v>
      </c>
      <c r="BU8" s="37">
        <v>156.16</v>
      </c>
      <c r="BV8" s="37">
        <v>149.81</v>
      </c>
      <c r="BW8" s="37">
        <v>149.63</v>
      </c>
      <c r="BX8" s="37">
        <v>143.02000000000001</v>
      </c>
      <c r="BY8" s="37">
        <v>148.02000000000001</v>
      </c>
      <c r="BZ8" s="37">
        <v>140.53</v>
      </c>
      <c r="CA8" s="37">
        <v>153.56</v>
      </c>
      <c r="CB8" s="37">
        <v>148.55000000000001</v>
      </c>
      <c r="CC8" s="37">
        <v>120.93</v>
      </c>
      <c r="CD8" s="37">
        <v>162.33000000000001</v>
      </c>
      <c r="CE8" s="37">
        <v>150.56</v>
      </c>
      <c r="CF8" s="37">
        <v>142.76</v>
      </c>
      <c r="CG8" s="37">
        <v>124.42</v>
      </c>
      <c r="CH8" s="37">
        <v>132.13</v>
      </c>
      <c r="CI8" s="37">
        <v>125.93</v>
      </c>
      <c r="CJ8" s="37">
        <v>120.07</v>
      </c>
      <c r="CK8" s="37">
        <v>101.77</v>
      </c>
      <c r="CL8" s="37">
        <v>99.69</v>
      </c>
      <c r="CM8" s="37">
        <v>98.12</v>
      </c>
      <c r="CN8" s="37">
        <v>98.12</v>
      </c>
      <c r="CO8" s="37">
        <v>98.92</v>
      </c>
      <c r="CP8" s="37">
        <v>120.27</v>
      </c>
      <c r="CQ8" s="37">
        <v>114.9</v>
      </c>
      <c r="CR8" s="37">
        <v>102.8</v>
      </c>
      <c r="CS8" s="37">
        <v>96.83</v>
      </c>
      <c r="CT8" s="38"/>
      <c r="CU8" s="38"/>
      <c r="CV8" s="38"/>
      <c r="CW8" s="39"/>
      <c r="CX8" s="40">
        <f>IF(SUM(B8:CW8)&lt;&gt;0,AVERAGEIF(B8:CW8,"&lt;&gt;"""),"")</f>
        <v>97.476250000000064</v>
      </c>
    </row>
    <row r="9" spans="1:102" ht="24.95" customHeight="1" thickBot="1" x14ac:dyDescent="0.25">
      <c r="A9" s="41" t="s">
        <v>6</v>
      </c>
      <c r="B9" s="42">
        <v>80.944999999999993</v>
      </c>
      <c r="C9" s="43">
        <v>80.944999999999993</v>
      </c>
      <c r="D9" s="43">
        <v>80.944999999999993</v>
      </c>
      <c r="E9" s="43">
        <v>80.944999999999993</v>
      </c>
      <c r="F9" s="43">
        <v>78.454999999999998</v>
      </c>
      <c r="G9" s="43">
        <v>78.454999999999998</v>
      </c>
      <c r="H9" s="43">
        <v>78.454999999999998</v>
      </c>
      <c r="I9" s="43">
        <v>78.454999999999998</v>
      </c>
      <c r="J9" s="43">
        <v>75.63</v>
      </c>
      <c r="K9" s="43">
        <v>75.63</v>
      </c>
      <c r="L9" s="43">
        <v>75.63</v>
      </c>
      <c r="M9" s="43">
        <v>75.63</v>
      </c>
      <c r="N9" s="43">
        <v>85.397499999999994</v>
      </c>
      <c r="O9" s="43">
        <v>85.397499999999994</v>
      </c>
      <c r="P9" s="43">
        <v>85.397499999999994</v>
      </c>
      <c r="Q9" s="43">
        <v>85.397499999999994</v>
      </c>
      <c r="R9" s="43">
        <v>59.865000000000002</v>
      </c>
      <c r="S9" s="43">
        <v>59.865000000000002</v>
      </c>
      <c r="T9" s="43">
        <v>59.865000000000002</v>
      </c>
      <c r="U9" s="43">
        <v>59.865000000000002</v>
      </c>
      <c r="V9" s="43">
        <v>93.447500000000005</v>
      </c>
      <c r="W9" s="43">
        <v>93.447500000000005</v>
      </c>
      <c r="X9" s="43">
        <v>93.447500000000005</v>
      </c>
      <c r="Y9" s="43">
        <v>93.447500000000005</v>
      </c>
      <c r="Z9" s="43">
        <v>94.584999999999994</v>
      </c>
      <c r="AA9" s="43">
        <v>94.584999999999994</v>
      </c>
      <c r="AB9" s="43">
        <v>94.584999999999994</v>
      </c>
      <c r="AC9" s="43">
        <v>94.584999999999994</v>
      </c>
      <c r="AD9" s="43">
        <v>96.767499999999998</v>
      </c>
      <c r="AE9" s="43">
        <v>96.767499999999998</v>
      </c>
      <c r="AF9" s="43">
        <v>96.767499999999998</v>
      </c>
      <c r="AG9" s="43">
        <v>96.767499999999998</v>
      </c>
      <c r="AH9" s="43">
        <v>91.852500000000006</v>
      </c>
      <c r="AI9" s="43">
        <v>91.852500000000006</v>
      </c>
      <c r="AJ9" s="43">
        <v>91.852500000000006</v>
      </c>
      <c r="AK9" s="43">
        <v>91.852500000000006</v>
      </c>
      <c r="AL9" s="43">
        <v>101.0025</v>
      </c>
      <c r="AM9" s="43">
        <v>101.0025</v>
      </c>
      <c r="AN9" s="43">
        <v>101.0025</v>
      </c>
      <c r="AO9" s="43">
        <v>101.0025</v>
      </c>
      <c r="AP9" s="43">
        <v>57.58</v>
      </c>
      <c r="AQ9" s="43">
        <v>57.58</v>
      </c>
      <c r="AR9" s="43">
        <v>57.58</v>
      </c>
      <c r="AS9" s="43">
        <v>57.58</v>
      </c>
      <c r="AT9" s="43">
        <v>38.9</v>
      </c>
      <c r="AU9" s="43">
        <v>38.9</v>
      </c>
      <c r="AV9" s="43">
        <v>38.9</v>
      </c>
      <c r="AW9" s="43">
        <v>38.9</v>
      </c>
      <c r="AX9" s="43">
        <v>61.2575</v>
      </c>
      <c r="AY9" s="43">
        <v>61.2575</v>
      </c>
      <c r="AZ9" s="43">
        <v>61.2575</v>
      </c>
      <c r="BA9" s="43">
        <v>61.2575</v>
      </c>
      <c r="BB9" s="43">
        <v>106.56</v>
      </c>
      <c r="BC9" s="43">
        <v>106.56</v>
      </c>
      <c r="BD9" s="43">
        <v>106.56</v>
      </c>
      <c r="BE9" s="43">
        <v>106.56</v>
      </c>
      <c r="BF9" s="43">
        <v>103.8925</v>
      </c>
      <c r="BG9" s="43">
        <v>103.8925</v>
      </c>
      <c r="BH9" s="43">
        <v>103.8925</v>
      </c>
      <c r="BI9" s="43">
        <v>103.8925</v>
      </c>
      <c r="BJ9" s="43">
        <v>94.025000000000006</v>
      </c>
      <c r="BK9" s="43">
        <v>94.025000000000006</v>
      </c>
      <c r="BL9" s="43">
        <v>94.025000000000006</v>
      </c>
      <c r="BM9" s="43">
        <v>94.025000000000006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144.2825</v>
      </c>
      <c r="BS9" s="43">
        <v>144.2825</v>
      </c>
      <c r="BT9" s="43">
        <v>144.2825</v>
      </c>
      <c r="BU9" s="43">
        <v>144.2825</v>
      </c>
      <c r="BV9" s="43">
        <v>147.62</v>
      </c>
      <c r="BW9" s="43">
        <v>147.62</v>
      </c>
      <c r="BX9" s="43">
        <v>147.62</v>
      </c>
      <c r="BY9" s="43">
        <v>147.62</v>
      </c>
      <c r="BZ9" s="43">
        <v>140.89250000000001</v>
      </c>
      <c r="CA9" s="43">
        <v>140.89250000000001</v>
      </c>
      <c r="CB9" s="43">
        <v>140.89250000000001</v>
      </c>
      <c r="CC9" s="43">
        <v>140.89250000000001</v>
      </c>
      <c r="CD9" s="43">
        <v>145.01750000000001</v>
      </c>
      <c r="CE9" s="43">
        <v>145.01750000000001</v>
      </c>
      <c r="CF9" s="43">
        <v>145.01750000000001</v>
      </c>
      <c r="CG9" s="43">
        <v>145.01750000000001</v>
      </c>
      <c r="CH9" s="43">
        <v>119.97499999999999</v>
      </c>
      <c r="CI9" s="43">
        <v>119.97499999999999</v>
      </c>
      <c r="CJ9" s="43">
        <v>119.97499999999999</v>
      </c>
      <c r="CK9" s="43">
        <v>119.97499999999999</v>
      </c>
      <c r="CL9" s="43">
        <v>98.712500000000006</v>
      </c>
      <c r="CM9" s="43">
        <v>98.712500000000006</v>
      </c>
      <c r="CN9" s="43">
        <v>98.712500000000006</v>
      </c>
      <c r="CO9" s="43">
        <v>98.712500000000006</v>
      </c>
      <c r="CP9" s="43">
        <v>108.7</v>
      </c>
      <c r="CQ9" s="43">
        <v>108.7</v>
      </c>
      <c r="CR9" s="43">
        <v>108.7</v>
      </c>
      <c r="CS9" s="43">
        <v>108.7</v>
      </c>
      <c r="CT9" s="44"/>
      <c r="CU9" s="44"/>
      <c r="CV9" s="44"/>
      <c r="CW9" s="45"/>
      <c r="CX9" s="46">
        <f>IF(SUM(B9:CW9)&lt;&gt;0,AVERAGEIF(B9:CW9,"&lt;&gt;"""),"")</f>
        <v>97.476250000000036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54.411999999999999</v>
      </c>
      <c r="AC15" s="71">
        <v>52.923999999999999</v>
      </c>
      <c r="AD15" s="71">
        <v>50.276000000000003</v>
      </c>
      <c r="AE15" s="71">
        <v>46.884</v>
      </c>
      <c r="AF15" s="71">
        <v>43.4</v>
      </c>
      <c r="AG15" s="71">
        <v>40.252000000000002</v>
      </c>
      <c r="AH15" s="71">
        <v>37.44</v>
      </c>
      <c r="AI15" s="71">
        <v>34.624000000000002</v>
      </c>
      <c r="AJ15" s="71">
        <v>31.716000000000001</v>
      </c>
      <c r="AK15" s="71">
        <v>28.856000000000002</v>
      </c>
      <c r="AL15" s="71">
        <v>26.2</v>
      </c>
      <c r="AM15" s="71">
        <v>23.856000000000002</v>
      </c>
      <c r="AN15" s="71">
        <v>22.132000000000001</v>
      </c>
      <c r="AO15" s="71">
        <v>21.268000000000001</v>
      </c>
      <c r="AP15" s="71">
        <v>21</v>
      </c>
      <c r="AQ15" s="71">
        <v>20.835999999999999</v>
      </c>
      <c r="AR15" s="71">
        <v>20.556000000000001</v>
      </c>
      <c r="AS15" s="71">
        <v>20.399999999999999</v>
      </c>
      <c r="AT15" s="71">
        <v>20.472000000000001</v>
      </c>
      <c r="AU15" s="71">
        <v>20.648</v>
      </c>
      <c r="AV15" s="71">
        <v>20.724</v>
      </c>
      <c r="AW15" s="71">
        <v>20.728000000000002</v>
      </c>
      <c r="AX15" s="71">
        <v>20.847999999999999</v>
      </c>
      <c r="AY15" s="71">
        <v>21.248000000000001</v>
      </c>
      <c r="AZ15" s="71">
        <v>22.751999999999999</v>
      </c>
      <c r="BA15" s="71">
        <v>26.068000000000001</v>
      </c>
      <c r="BB15" s="71">
        <v>30.547999999999998</v>
      </c>
      <c r="BC15" s="71">
        <v>33.92</v>
      </c>
      <c r="BD15" s="71">
        <v>35.463999999999999</v>
      </c>
      <c r="BE15" s="71">
        <v>35.896000000000001</v>
      </c>
      <c r="BF15" s="71">
        <v>36.316000000000003</v>
      </c>
      <c r="BG15" s="71">
        <v>37.207999999999998</v>
      </c>
      <c r="BH15" s="71">
        <v>38.932000000000002</v>
      </c>
      <c r="BI15" s="71">
        <v>41.411999999999999</v>
      </c>
      <c r="BJ15" s="71">
        <v>44.2</v>
      </c>
      <c r="BK15" s="71">
        <v>46.688000000000002</v>
      </c>
      <c r="BL15" s="71">
        <v>48.851999999999997</v>
      </c>
      <c r="BM15" s="71">
        <v>50.88</v>
      </c>
      <c r="BN15" s="71">
        <v>52.747999999999998</v>
      </c>
      <c r="BO15" s="71">
        <v>54.055999999999997</v>
      </c>
      <c r="BP15" s="71">
        <v>54.723999999999997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1109.3410000000001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54.411999999999999</v>
      </c>
      <c r="AC17" s="77">
        <f t="shared" si="0"/>
        <v>52.923999999999999</v>
      </c>
      <c r="AD17" s="77">
        <f t="shared" si="0"/>
        <v>50.276000000000003</v>
      </c>
      <c r="AE17" s="77">
        <f t="shared" si="0"/>
        <v>46.884</v>
      </c>
      <c r="AF17" s="77">
        <f t="shared" si="0"/>
        <v>43.4</v>
      </c>
      <c r="AG17" s="77">
        <f t="shared" si="0"/>
        <v>40.252000000000002</v>
      </c>
      <c r="AH17" s="77">
        <f t="shared" si="0"/>
        <v>37.44</v>
      </c>
      <c r="AI17" s="77">
        <f t="shared" si="0"/>
        <v>34.624000000000002</v>
      </c>
      <c r="AJ17" s="77">
        <f t="shared" si="0"/>
        <v>31.716000000000001</v>
      </c>
      <c r="AK17" s="77">
        <f t="shared" si="0"/>
        <v>28.856000000000002</v>
      </c>
      <c r="AL17" s="77">
        <f t="shared" si="0"/>
        <v>26.2</v>
      </c>
      <c r="AM17" s="77">
        <f t="shared" si="0"/>
        <v>23.856000000000002</v>
      </c>
      <c r="AN17" s="77">
        <f t="shared" si="0"/>
        <v>22.132000000000001</v>
      </c>
      <c r="AO17" s="77">
        <f t="shared" si="0"/>
        <v>21.268000000000001</v>
      </c>
      <c r="AP17" s="77">
        <f t="shared" si="0"/>
        <v>21</v>
      </c>
      <c r="AQ17" s="77">
        <f t="shared" si="0"/>
        <v>20.835999999999999</v>
      </c>
      <c r="AR17" s="77">
        <f t="shared" si="0"/>
        <v>20.556000000000001</v>
      </c>
      <c r="AS17" s="77">
        <f t="shared" si="0"/>
        <v>20.399999999999999</v>
      </c>
      <c r="AT17" s="77">
        <f t="shared" si="0"/>
        <v>20.472000000000001</v>
      </c>
      <c r="AU17" s="77">
        <f t="shared" si="0"/>
        <v>20.648</v>
      </c>
      <c r="AV17" s="77">
        <f t="shared" si="0"/>
        <v>20.724</v>
      </c>
      <c r="AW17" s="77">
        <f t="shared" si="0"/>
        <v>20.728000000000002</v>
      </c>
      <c r="AX17" s="77">
        <f t="shared" si="0"/>
        <v>20.847999999999999</v>
      </c>
      <c r="AY17" s="77">
        <f t="shared" si="0"/>
        <v>21.248000000000001</v>
      </c>
      <c r="AZ17" s="77">
        <f t="shared" si="0"/>
        <v>22.751999999999999</v>
      </c>
      <c r="BA17" s="77">
        <f t="shared" si="0"/>
        <v>26.068000000000001</v>
      </c>
      <c r="BB17" s="77">
        <f t="shared" si="0"/>
        <v>30.547999999999998</v>
      </c>
      <c r="BC17" s="77">
        <f t="shared" si="0"/>
        <v>33.92</v>
      </c>
      <c r="BD17" s="77">
        <f t="shared" si="0"/>
        <v>35.463999999999999</v>
      </c>
      <c r="BE17" s="77">
        <f t="shared" si="0"/>
        <v>35.896000000000001</v>
      </c>
      <c r="BF17" s="77">
        <f t="shared" si="0"/>
        <v>36.316000000000003</v>
      </c>
      <c r="BG17" s="77">
        <f t="shared" si="0"/>
        <v>37.207999999999998</v>
      </c>
      <c r="BH17" s="77">
        <f t="shared" si="0"/>
        <v>38.932000000000002</v>
      </c>
      <c r="BI17" s="77">
        <f t="shared" si="0"/>
        <v>41.411999999999999</v>
      </c>
      <c r="BJ17" s="77">
        <f t="shared" si="0"/>
        <v>44.2</v>
      </c>
      <c r="BK17" s="77">
        <f t="shared" si="0"/>
        <v>46.688000000000002</v>
      </c>
      <c r="BL17" s="77">
        <f t="shared" si="0"/>
        <v>48.851999999999997</v>
      </c>
      <c r="BM17" s="77">
        <f t="shared" si="0"/>
        <v>50.88</v>
      </c>
      <c r="BN17" s="77">
        <f t="shared" si="0"/>
        <v>52.747999999999998</v>
      </c>
      <c r="BO17" s="77">
        <f t="shared" ref="BO17:CW17" si="1">SUM(BO11:BO16)</f>
        <v>54.055999999999997</v>
      </c>
      <c r="BP17" s="77">
        <f t="shared" si="1"/>
        <v>54.723999999999997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1109.3410000000001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811.072</v>
      </c>
      <c r="C20" s="88">
        <v>811.63599999999997</v>
      </c>
      <c r="D20" s="88">
        <v>811.93799999999999</v>
      </c>
      <c r="E20" s="88">
        <v>811.14499999999987</v>
      </c>
      <c r="F20" s="88">
        <v>806.72699999999998</v>
      </c>
      <c r="G20" s="88">
        <v>806.76900000000001</v>
      </c>
      <c r="H20" s="88">
        <v>806.2639999999999</v>
      </c>
      <c r="I20" s="88">
        <v>805.69299999999998</v>
      </c>
      <c r="J20" s="88">
        <v>765.28899999999987</v>
      </c>
      <c r="K20" s="88">
        <v>765.81699999999989</v>
      </c>
      <c r="L20" s="88">
        <v>765.92099999999994</v>
      </c>
      <c r="M20" s="88">
        <v>765.81999999999994</v>
      </c>
      <c r="N20" s="88">
        <v>760.10400000000004</v>
      </c>
      <c r="O20" s="88">
        <v>760.02499999999998</v>
      </c>
      <c r="P20" s="88">
        <v>760.255</v>
      </c>
      <c r="Q20" s="88">
        <v>760.52599999999995</v>
      </c>
      <c r="R20" s="88">
        <v>754.16200000000003</v>
      </c>
      <c r="S20" s="88">
        <v>753.94600000000003</v>
      </c>
      <c r="T20" s="88">
        <v>753.30500000000006</v>
      </c>
      <c r="U20" s="88">
        <v>754.05899999999997</v>
      </c>
      <c r="V20" s="88">
        <v>752.48099999999999</v>
      </c>
      <c r="W20" s="88">
        <v>751.55500000000006</v>
      </c>
      <c r="X20" s="88">
        <v>751.31299999999999</v>
      </c>
      <c r="Y20" s="88">
        <v>752.09300000000007</v>
      </c>
      <c r="Z20" s="88">
        <v>760.1350000000001</v>
      </c>
      <c r="AA20" s="88">
        <v>761.1450000000001</v>
      </c>
      <c r="AB20" s="88">
        <v>761.40600000000006</v>
      </c>
      <c r="AC20" s="88">
        <v>761.14800000000002</v>
      </c>
      <c r="AD20" s="88">
        <v>758.89499999999998</v>
      </c>
      <c r="AE20" s="88">
        <v>759.36699999999996</v>
      </c>
      <c r="AF20" s="88">
        <v>758.63900000000012</v>
      </c>
      <c r="AG20" s="88">
        <v>758.80700000000002</v>
      </c>
      <c r="AH20" s="88">
        <v>741.77499999999998</v>
      </c>
      <c r="AI20" s="88">
        <v>742.28899999999999</v>
      </c>
      <c r="AJ20" s="88">
        <v>741.35299999999995</v>
      </c>
      <c r="AK20" s="88">
        <v>744.11299999999994</v>
      </c>
      <c r="AL20" s="88">
        <v>745.10299999999984</v>
      </c>
      <c r="AM20" s="88">
        <v>744.88299999999992</v>
      </c>
      <c r="AN20" s="88">
        <v>742.56599999999992</v>
      </c>
      <c r="AO20" s="88">
        <v>741.94800000000009</v>
      </c>
      <c r="AP20" s="88">
        <v>755.08</v>
      </c>
      <c r="AQ20" s="88">
        <v>753.87000000000012</v>
      </c>
      <c r="AR20" s="88">
        <v>753.53800000000001</v>
      </c>
      <c r="AS20" s="88">
        <v>753.65599999999995</v>
      </c>
      <c r="AT20" s="88">
        <v>792.755</v>
      </c>
      <c r="AU20" s="88">
        <v>793.0920000000001</v>
      </c>
      <c r="AV20" s="88">
        <v>793.22199999999998</v>
      </c>
      <c r="AW20" s="88">
        <v>792.74799999999993</v>
      </c>
      <c r="AX20" s="88">
        <v>786.16100000000006</v>
      </c>
      <c r="AY20" s="88">
        <v>786.375</v>
      </c>
      <c r="AZ20" s="88">
        <v>785.923</v>
      </c>
      <c r="BA20" s="88">
        <v>785.96599999999989</v>
      </c>
      <c r="BB20" s="88">
        <v>792.32899999999995</v>
      </c>
      <c r="BC20" s="88">
        <v>792.15899999999999</v>
      </c>
      <c r="BD20" s="88">
        <v>796.55200000000002</v>
      </c>
      <c r="BE20" s="88">
        <v>794.60799999999995</v>
      </c>
      <c r="BF20" s="88">
        <v>718.07399999999996</v>
      </c>
      <c r="BG20" s="88">
        <v>718.95</v>
      </c>
      <c r="BH20" s="88">
        <v>719.53800000000001</v>
      </c>
      <c r="BI20" s="88">
        <v>719.49199999999996</v>
      </c>
      <c r="BJ20" s="88">
        <v>700.07999999999993</v>
      </c>
      <c r="BK20" s="88">
        <v>700.91199999999992</v>
      </c>
      <c r="BL20" s="88">
        <v>700.44500000000005</v>
      </c>
      <c r="BM20" s="88">
        <v>700.62500000000011</v>
      </c>
      <c r="BN20" s="88">
        <v>661.52</v>
      </c>
      <c r="BO20" s="88">
        <v>661.10799999999995</v>
      </c>
      <c r="BP20" s="88">
        <v>663.05700000000002</v>
      </c>
      <c r="BQ20" s="88">
        <v>662.19499999999994</v>
      </c>
      <c r="BR20" s="88">
        <v>650.98900000000003</v>
      </c>
      <c r="BS20" s="88">
        <v>650.40700000000004</v>
      </c>
      <c r="BT20" s="88">
        <v>650.30200000000002</v>
      </c>
      <c r="BU20" s="88">
        <v>650.75599999999997</v>
      </c>
      <c r="BV20" s="88">
        <v>660.01699999999994</v>
      </c>
      <c r="BW20" s="88">
        <v>659.95600000000002</v>
      </c>
      <c r="BX20" s="88">
        <v>660.09</v>
      </c>
      <c r="BY20" s="88">
        <v>660.45400000000006</v>
      </c>
      <c r="BZ20" s="88">
        <v>685.05500000000006</v>
      </c>
      <c r="CA20" s="88">
        <v>684.98199999999997</v>
      </c>
      <c r="CB20" s="88">
        <v>685.48399999999992</v>
      </c>
      <c r="CC20" s="88">
        <v>685.86900000000003</v>
      </c>
      <c r="CD20" s="88">
        <v>694.07299999999998</v>
      </c>
      <c r="CE20" s="88">
        <v>694.79299999999989</v>
      </c>
      <c r="CF20" s="88">
        <v>693.78700000000003</v>
      </c>
      <c r="CG20" s="88">
        <v>693.39400000000001</v>
      </c>
      <c r="CH20" s="88">
        <v>802.14400000000001</v>
      </c>
      <c r="CI20" s="88">
        <v>800.91200000000003</v>
      </c>
      <c r="CJ20" s="88">
        <v>801.47699999999998</v>
      </c>
      <c r="CK20" s="88">
        <v>799.03699999999992</v>
      </c>
      <c r="CL20" s="88">
        <v>808.84399999999994</v>
      </c>
      <c r="CM20" s="88">
        <v>807.88099999999997</v>
      </c>
      <c r="CN20" s="88">
        <v>807.47899999999993</v>
      </c>
      <c r="CO20" s="88">
        <v>808.43799999999987</v>
      </c>
      <c r="CP20" s="88">
        <v>872.04500000000007</v>
      </c>
      <c r="CQ20" s="88">
        <v>872.84900000000005</v>
      </c>
      <c r="CR20" s="88">
        <v>873.46900000000005</v>
      </c>
      <c r="CS20" s="88">
        <v>874.1400000000001</v>
      </c>
      <c r="CT20" s="89"/>
      <c r="CU20" s="89"/>
      <c r="CV20" s="89"/>
      <c r="CW20" s="90"/>
      <c r="CX20" s="91">
        <f t="array" ref="CX20">SUMPRODUCT(B20:CW20*0.25)</f>
        <v>18036.159999999993</v>
      </c>
    </row>
    <row r="21" spans="1:102" ht="24.95" customHeight="1" x14ac:dyDescent="0.2">
      <c r="A21" s="92" t="s">
        <v>17</v>
      </c>
      <c r="B21" s="93">
        <v>1055.6299999999999</v>
      </c>
      <c r="C21" s="94">
        <v>1053.3229999999999</v>
      </c>
      <c r="D21" s="94">
        <v>1056.982</v>
      </c>
      <c r="E21" s="94">
        <v>1053.4359999999999</v>
      </c>
      <c r="F21" s="94">
        <v>1047.883</v>
      </c>
      <c r="G21" s="94">
        <v>1048.1529999999998</v>
      </c>
      <c r="H21" s="94">
        <v>1049.07</v>
      </c>
      <c r="I21" s="94">
        <v>1045.425</v>
      </c>
      <c r="J21" s="94">
        <v>1042.0240000000001</v>
      </c>
      <c r="K21" s="94">
        <v>1031.5349999999999</v>
      </c>
      <c r="L21" s="94">
        <v>1029.4459999999999</v>
      </c>
      <c r="M21" s="94">
        <v>1030.807</v>
      </c>
      <c r="N21" s="94">
        <v>1033.7839999999999</v>
      </c>
      <c r="O21" s="94">
        <v>1032.242</v>
      </c>
      <c r="P21" s="94">
        <v>1034.8880000000001</v>
      </c>
      <c r="Q21" s="94">
        <v>1038.5450000000001</v>
      </c>
      <c r="R21" s="94">
        <v>1074.0309999999999</v>
      </c>
      <c r="S21" s="94">
        <v>1088.2169999999999</v>
      </c>
      <c r="T21" s="94">
        <v>1123.3689999999999</v>
      </c>
      <c r="U21" s="94">
        <v>1098.75</v>
      </c>
      <c r="V21" s="94">
        <v>1198.559</v>
      </c>
      <c r="W21" s="94">
        <v>1227.9169999999999</v>
      </c>
      <c r="X21" s="94">
        <v>1252.0410000000004</v>
      </c>
      <c r="Y21" s="94">
        <v>1279.2529999999999</v>
      </c>
      <c r="Z21" s="94">
        <v>1404.1109999999999</v>
      </c>
      <c r="AA21" s="94">
        <v>1446.252</v>
      </c>
      <c r="AB21" s="94">
        <v>1476.4079999999999</v>
      </c>
      <c r="AC21" s="94">
        <v>1500.162</v>
      </c>
      <c r="AD21" s="94">
        <v>1579.4860000000001</v>
      </c>
      <c r="AE21" s="94">
        <v>1590.3879999999999</v>
      </c>
      <c r="AF21" s="94">
        <v>1597.8110000000001</v>
      </c>
      <c r="AG21" s="94">
        <v>1601.7180000000001</v>
      </c>
      <c r="AH21" s="94">
        <v>1632.462</v>
      </c>
      <c r="AI21" s="94">
        <v>1629.2169999999999</v>
      </c>
      <c r="AJ21" s="94">
        <v>1622.6620000000003</v>
      </c>
      <c r="AK21" s="94">
        <v>1613.5920000000003</v>
      </c>
      <c r="AL21" s="94">
        <v>1600.239</v>
      </c>
      <c r="AM21" s="94">
        <v>1596.6780000000003</v>
      </c>
      <c r="AN21" s="94">
        <v>1607.3359999999998</v>
      </c>
      <c r="AO21" s="94">
        <v>1597.2289999999998</v>
      </c>
      <c r="AP21" s="94">
        <v>1548.2639999999997</v>
      </c>
      <c r="AQ21" s="94">
        <v>1551.508</v>
      </c>
      <c r="AR21" s="94">
        <v>1550.1760000000004</v>
      </c>
      <c r="AS21" s="94">
        <v>1546.174</v>
      </c>
      <c r="AT21" s="94">
        <v>1504.674</v>
      </c>
      <c r="AU21" s="94">
        <v>1502.5049999999999</v>
      </c>
      <c r="AV21" s="94">
        <v>1507.1379999999999</v>
      </c>
      <c r="AW21" s="94">
        <v>1505.9680000000001</v>
      </c>
      <c r="AX21" s="94">
        <v>1536.654</v>
      </c>
      <c r="AY21" s="94">
        <v>1509.7459999999999</v>
      </c>
      <c r="AZ21" s="94">
        <v>1497.8419999999999</v>
      </c>
      <c r="BA21" s="94">
        <v>1489.1670000000001</v>
      </c>
      <c r="BB21" s="94">
        <v>1473.9419999999998</v>
      </c>
      <c r="BC21" s="94">
        <v>1476.5960000000002</v>
      </c>
      <c r="BD21" s="94">
        <v>1472.7010000000002</v>
      </c>
      <c r="BE21" s="94">
        <v>1463.088</v>
      </c>
      <c r="BF21" s="94">
        <v>1442.6249999999998</v>
      </c>
      <c r="BG21" s="94">
        <v>1431.8210000000004</v>
      </c>
      <c r="BH21" s="94">
        <v>1437.9829999999999</v>
      </c>
      <c r="BI21" s="94">
        <v>1426.0500000000004</v>
      </c>
      <c r="BJ21" s="94">
        <v>1410.3349999999998</v>
      </c>
      <c r="BK21" s="94">
        <v>1408.2439999999999</v>
      </c>
      <c r="BL21" s="94">
        <v>1406.2249999999999</v>
      </c>
      <c r="BM21" s="94">
        <v>1396.877</v>
      </c>
      <c r="BN21" s="94">
        <v>1398.6609999999998</v>
      </c>
      <c r="BO21" s="94">
        <v>1397.769</v>
      </c>
      <c r="BP21" s="94">
        <v>1399.817</v>
      </c>
      <c r="BQ21" s="94">
        <v>1389.2459999999999</v>
      </c>
      <c r="BR21" s="94">
        <v>1391.16</v>
      </c>
      <c r="BS21" s="94">
        <v>1387.0129999999999</v>
      </c>
      <c r="BT21" s="94">
        <v>1381.5160000000001</v>
      </c>
      <c r="BU21" s="94">
        <v>1370.0690000000002</v>
      </c>
      <c r="BV21" s="94">
        <v>1353.316</v>
      </c>
      <c r="BW21" s="94">
        <v>1348.338</v>
      </c>
      <c r="BX21" s="94">
        <v>1347.8510000000001</v>
      </c>
      <c r="BY21" s="94">
        <v>1343.8150000000003</v>
      </c>
      <c r="BZ21" s="94">
        <v>1327.77</v>
      </c>
      <c r="CA21" s="94">
        <v>1318.288</v>
      </c>
      <c r="CB21" s="94">
        <v>1313.066</v>
      </c>
      <c r="CC21" s="94">
        <v>1313.1730000000002</v>
      </c>
      <c r="CD21" s="94">
        <v>1246.6360000000002</v>
      </c>
      <c r="CE21" s="94">
        <v>1232.2639999999999</v>
      </c>
      <c r="CF21" s="94">
        <v>1214.1549999999997</v>
      </c>
      <c r="CG21" s="94">
        <v>1194.1930000000002</v>
      </c>
      <c r="CH21" s="94">
        <v>1139.0119999999999</v>
      </c>
      <c r="CI21" s="94">
        <v>1131.9770000000001</v>
      </c>
      <c r="CJ21" s="94">
        <v>1125.3799999999999</v>
      </c>
      <c r="CK21" s="94">
        <v>1116.9979999999998</v>
      </c>
      <c r="CL21" s="94">
        <v>1099.9429999999998</v>
      </c>
      <c r="CM21" s="94">
        <v>1093.7629999999997</v>
      </c>
      <c r="CN21" s="94">
        <v>1092.2850000000001</v>
      </c>
      <c r="CO21" s="94">
        <v>1086.5249999999999</v>
      </c>
      <c r="CP21" s="94">
        <v>1065.5540000000001</v>
      </c>
      <c r="CQ21" s="94">
        <v>1064.2259999999999</v>
      </c>
      <c r="CR21" s="94">
        <v>1061.876</v>
      </c>
      <c r="CS21" s="94">
        <v>1058.902</v>
      </c>
      <c r="CT21" s="95"/>
      <c r="CU21" s="95"/>
      <c r="CV21" s="95"/>
      <c r="CW21" s="96"/>
      <c r="CX21" s="97">
        <f t="array" ref="CX21">SUMPRODUCT(B21:CW21*0.25)</f>
        <v>31605.480250000011</v>
      </c>
    </row>
    <row r="22" spans="1:102" ht="24.95" customHeight="1" x14ac:dyDescent="0.2">
      <c r="A22" s="92" t="s">
        <v>18</v>
      </c>
      <c r="B22" s="98">
        <v>2793.3530000000001</v>
      </c>
      <c r="C22" s="99">
        <v>2729.3150000000001</v>
      </c>
      <c r="D22" s="99">
        <v>2674.2689999999998</v>
      </c>
      <c r="E22" s="99">
        <v>2635.8319999999994</v>
      </c>
      <c r="F22" s="99">
        <v>2601.3659999999995</v>
      </c>
      <c r="G22" s="99">
        <v>2578.6869999999994</v>
      </c>
      <c r="H22" s="99">
        <v>2555.4169999999999</v>
      </c>
      <c r="I22" s="99">
        <v>2528.1189999999997</v>
      </c>
      <c r="J22" s="99">
        <v>2570.1439999999998</v>
      </c>
      <c r="K22" s="99">
        <v>2515.7629999999999</v>
      </c>
      <c r="L22" s="99">
        <v>2495.6549999999997</v>
      </c>
      <c r="M22" s="99">
        <v>2475.0519999999997</v>
      </c>
      <c r="N22" s="99">
        <v>2454.0389999999998</v>
      </c>
      <c r="O22" s="99">
        <v>2443.7079999999996</v>
      </c>
      <c r="P22" s="99">
        <v>2448.6569999999997</v>
      </c>
      <c r="Q22" s="99">
        <v>2481.1809999999996</v>
      </c>
      <c r="R22" s="99">
        <v>2512.6789999999996</v>
      </c>
      <c r="S22" s="99">
        <v>2615.2060000000001</v>
      </c>
      <c r="T22" s="99">
        <v>2659.3909999999996</v>
      </c>
      <c r="U22" s="99">
        <v>2716.0430000000001</v>
      </c>
      <c r="V22" s="99">
        <v>2800.5039999999999</v>
      </c>
      <c r="W22" s="99">
        <v>2925.5139999999997</v>
      </c>
      <c r="X22" s="99">
        <v>3029.3239999999996</v>
      </c>
      <c r="Y22" s="99">
        <v>3196.7130000000002</v>
      </c>
      <c r="Z22" s="99">
        <v>3312.0449999999996</v>
      </c>
      <c r="AA22" s="99">
        <v>3488.8409999999994</v>
      </c>
      <c r="AB22" s="99">
        <v>3594.9459999999995</v>
      </c>
      <c r="AC22" s="99">
        <v>3719.1089999999999</v>
      </c>
      <c r="AD22" s="99">
        <v>3832.9970000000008</v>
      </c>
      <c r="AE22" s="99">
        <v>3947.527</v>
      </c>
      <c r="AF22" s="99">
        <v>4027.5789999999997</v>
      </c>
      <c r="AG22" s="99">
        <v>4087.3409999999999</v>
      </c>
      <c r="AH22" s="99">
        <v>4115.3109999999997</v>
      </c>
      <c r="AI22" s="99">
        <v>4148.402</v>
      </c>
      <c r="AJ22" s="99">
        <v>4167.9180000000006</v>
      </c>
      <c r="AK22" s="99">
        <v>4191.2780000000002</v>
      </c>
      <c r="AL22" s="99">
        <v>4191.8770000000004</v>
      </c>
      <c r="AM22" s="99">
        <v>4240.2849999999989</v>
      </c>
      <c r="AN22" s="99">
        <v>4240.3560000000007</v>
      </c>
      <c r="AO22" s="99">
        <v>4228.4870000000001</v>
      </c>
      <c r="AP22" s="99">
        <v>4177.2569999999996</v>
      </c>
      <c r="AQ22" s="99">
        <v>4204.0000000000009</v>
      </c>
      <c r="AR22" s="99">
        <v>4210.1180000000004</v>
      </c>
      <c r="AS22" s="99">
        <v>4211.6620000000003</v>
      </c>
      <c r="AT22" s="99">
        <v>4196.8090000000002</v>
      </c>
      <c r="AU22" s="99">
        <v>4200.0190000000002</v>
      </c>
      <c r="AV22" s="99">
        <v>4199.2299999999996</v>
      </c>
      <c r="AW22" s="99">
        <v>4188.1110000000008</v>
      </c>
      <c r="AX22" s="99">
        <v>4220.0550000000003</v>
      </c>
      <c r="AY22" s="99">
        <v>4180.8850000000002</v>
      </c>
      <c r="AZ22" s="99">
        <v>4143.6610000000001</v>
      </c>
      <c r="BA22" s="99">
        <v>4078.8880000000004</v>
      </c>
      <c r="BB22" s="99">
        <v>4068.2249999999999</v>
      </c>
      <c r="BC22" s="99">
        <v>4048.2599999999993</v>
      </c>
      <c r="BD22" s="99">
        <v>4005.1360000000004</v>
      </c>
      <c r="BE22" s="99">
        <v>3980.433</v>
      </c>
      <c r="BF22" s="99">
        <v>4025.1759999999995</v>
      </c>
      <c r="BG22" s="99">
        <v>3949.6410000000005</v>
      </c>
      <c r="BH22" s="99">
        <v>3970.3979999999997</v>
      </c>
      <c r="BI22" s="99">
        <v>3936.723</v>
      </c>
      <c r="BJ22" s="99">
        <v>3953.8870000000002</v>
      </c>
      <c r="BK22" s="99">
        <v>3945.1059999999998</v>
      </c>
      <c r="BL22" s="99">
        <v>3949.1109999999999</v>
      </c>
      <c r="BM22" s="99">
        <v>3965.8619999999996</v>
      </c>
      <c r="BN22" s="99">
        <v>4091.5869999999995</v>
      </c>
      <c r="BO22" s="99">
        <v>4137.5429999999997</v>
      </c>
      <c r="BP22" s="99">
        <v>4247.005000000001</v>
      </c>
      <c r="BQ22" s="99">
        <v>4331.9890000000005</v>
      </c>
      <c r="BR22" s="99">
        <v>4503.6120000000001</v>
      </c>
      <c r="BS22" s="99">
        <v>4615.616</v>
      </c>
      <c r="BT22" s="99">
        <v>4670.679000000001</v>
      </c>
      <c r="BU22" s="99">
        <v>4702.2420000000002</v>
      </c>
      <c r="BV22" s="99">
        <v>4730.7879999999996</v>
      </c>
      <c r="BW22" s="99">
        <v>4733.8339999999998</v>
      </c>
      <c r="BX22" s="99">
        <v>4726.2290000000003</v>
      </c>
      <c r="BY22" s="99">
        <v>4708.8320000000003</v>
      </c>
      <c r="BZ22" s="99">
        <v>4674.1959999999999</v>
      </c>
      <c r="CA22" s="99">
        <v>4630.9189999999999</v>
      </c>
      <c r="CB22" s="99">
        <v>4580.4650000000001</v>
      </c>
      <c r="CC22" s="99">
        <v>4528.6149999999998</v>
      </c>
      <c r="CD22" s="99">
        <v>4423.7330000000011</v>
      </c>
      <c r="CE22" s="99">
        <v>4336.7400000000007</v>
      </c>
      <c r="CF22" s="99">
        <v>4243.5829999999996</v>
      </c>
      <c r="CG22" s="99">
        <v>4168.4170000000004</v>
      </c>
      <c r="CH22" s="99">
        <v>4013.634</v>
      </c>
      <c r="CI22" s="99">
        <v>3892.3560000000002</v>
      </c>
      <c r="CJ22" s="99">
        <v>3807.7660000000001</v>
      </c>
      <c r="CK22" s="99">
        <v>3737.6409999999996</v>
      </c>
      <c r="CL22" s="99">
        <v>3605.5769999999998</v>
      </c>
      <c r="CM22" s="99">
        <v>3493.1279999999997</v>
      </c>
      <c r="CN22" s="99">
        <v>3402.6469999999999</v>
      </c>
      <c r="CO22" s="99">
        <v>3301.1559999999995</v>
      </c>
      <c r="CP22" s="99">
        <v>3081.06</v>
      </c>
      <c r="CQ22" s="99">
        <v>2975.8519999999999</v>
      </c>
      <c r="CR22" s="99">
        <v>2925.4249999999997</v>
      </c>
      <c r="CS22" s="99">
        <v>2835.9279999999999</v>
      </c>
      <c r="CT22" s="100"/>
      <c r="CU22" s="100"/>
      <c r="CV22" s="100"/>
      <c r="CW22" s="96"/>
      <c r="CX22" s="97">
        <f t="array" ref="CX22">SUMPRODUCT(B22:CW22*0.25)</f>
        <v>88959.419250000021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18.952000000000002</v>
      </c>
      <c r="AS23" s="99">
        <v>101.572</v>
      </c>
      <c r="AT23" s="99">
        <v>1.9650000000000001</v>
      </c>
      <c r="AU23" s="99">
        <v>69.397999999999996</v>
      </c>
      <c r="AV23" s="99">
        <v>37.628</v>
      </c>
      <c r="AW23" s="99"/>
      <c r="AX23" s="99">
        <v>18.582999999999998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62.024499999999996</v>
      </c>
    </row>
    <row r="24" spans="1:102" ht="24.95" customHeight="1" x14ac:dyDescent="0.2">
      <c r="A24" s="104" t="s">
        <v>20</v>
      </c>
      <c r="B24" s="94">
        <v>110</v>
      </c>
      <c r="C24" s="94">
        <v>107</v>
      </c>
      <c r="D24" s="94">
        <v>105</v>
      </c>
      <c r="E24" s="94">
        <v>104</v>
      </c>
      <c r="F24" s="94">
        <v>104</v>
      </c>
      <c r="G24" s="94">
        <v>103</v>
      </c>
      <c r="H24" s="94">
        <v>102</v>
      </c>
      <c r="I24" s="94">
        <v>101</v>
      </c>
      <c r="J24" s="94">
        <v>101</v>
      </c>
      <c r="K24" s="94">
        <v>100</v>
      </c>
      <c r="L24" s="94">
        <v>99</v>
      </c>
      <c r="M24" s="94">
        <v>99</v>
      </c>
      <c r="N24" s="94">
        <v>99</v>
      </c>
      <c r="O24" s="94">
        <v>98</v>
      </c>
      <c r="P24" s="94">
        <v>98</v>
      </c>
      <c r="Q24" s="94">
        <v>99</v>
      </c>
      <c r="R24" s="94">
        <v>99</v>
      </c>
      <c r="S24" s="94">
        <v>100</v>
      </c>
      <c r="T24" s="94">
        <v>102</v>
      </c>
      <c r="U24" s="94">
        <v>104</v>
      </c>
      <c r="V24" s="94">
        <v>106</v>
      </c>
      <c r="W24" s="94">
        <v>110</v>
      </c>
      <c r="X24" s="94">
        <v>115</v>
      </c>
      <c r="Y24" s="94">
        <v>120</v>
      </c>
      <c r="Z24" s="94">
        <v>126</v>
      </c>
      <c r="AA24" s="94">
        <v>131</v>
      </c>
      <c r="AB24" s="94">
        <v>135</v>
      </c>
      <c r="AC24" s="94">
        <v>138</v>
      </c>
      <c r="AD24" s="94">
        <v>139</v>
      </c>
      <c r="AE24" s="94">
        <v>139</v>
      </c>
      <c r="AF24" s="94">
        <v>137</v>
      </c>
      <c r="AG24" s="94">
        <v>133</v>
      </c>
      <c r="AH24" s="94">
        <v>127</v>
      </c>
      <c r="AI24" s="94">
        <v>121</v>
      </c>
      <c r="AJ24" s="94">
        <v>116</v>
      </c>
      <c r="AK24" s="94">
        <v>111</v>
      </c>
      <c r="AL24" s="94">
        <v>105</v>
      </c>
      <c r="AM24" s="94">
        <v>100</v>
      </c>
      <c r="AN24" s="94">
        <v>95</v>
      </c>
      <c r="AO24" s="94">
        <v>91</v>
      </c>
      <c r="AP24" s="94">
        <v>86</v>
      </c>
      <c r="AQ24" s="94">
        <v>83</v>
      </c>
      <c r="AR24" s="94">
        <v>80</v>
      </c>
      <c r="AS24" s="94">
        <v>78</v>
      </c>
      <c r="AT24" s="94">
        <v>78</v>
      </c>
      <c r="AU24" s="94">
        <v>77</v>
      </c>
      <c r="AV24" s="94">
        <v>77</v>
      </c>
      <c r="AW24" s="94">
        <v>78</v>
      </c>
      <c r="AX24" s="94">
        <v>79</v>
      </c>
      <c r="AY24" s="94">
        <v>80</v>
      </c>
      <c r="AZ24" s="94">
        <v>82</v>
      </c>
      <c r="BA24" s="94">
        <v>84</v>
      </c>
      <c r="BB24" s="94">
        <v>86</v>
      </c>
      <c r="BC24" s="94">
        <v>89</v>
      </c>
      <c r="BD24" s="94">
        <v>91</v>
      </c>
      <c r="BE24" s="94">
        <v>94</v>
      </c>
      <c r="BF24" s="94">
        <v>96</v>
      </c>
      <c r="BG24" s="94">
        <v>100</v>
      </c>
      <c r="BH24" s="94">
        <v>103</v>
      </c>
      <c r="BI24" s="94">
        <v>108</v>
      </c>
      <c r="BJ24" s="94">
        <v>113</v>
      </c>
      <c r="BK24" s="94">
        <v>118</v>
      </c>
      <c r="BL24" s="94">
        <v>123</v>
      </c>
      <c r="BM24" s="94">
        <v>129</v>
      </c>
      <c r="BN24" s="94">
        <v>134</v>
      </c>
      <c r="BO24" s="94">
        <v>140</v>
      </c>
      <c r="BP24" s="94">
        <v>145</v>
      </c>
      <c r="BQ24" s="94">
        <v>151</v>
      </c>
      <c r="BR24" s="94">
        <v>156</v>
      </c>
      <c r="BS24" s="94">
        <v>160</v>
      </c>
      <c r="BT24" s="94">
        <v>163</v>
      </c>
      <c r="BU24" s="94">
        <v>164</v>
      </c>
      <c r="BV24" s="94">
        <v>165</v>
      </c>
      <c r="BW24" s="94">
        <v>165</v>
      </c>
      <c r="BX24" s="94">
        <v>165</v>
      </c>
      <c r="BY24" s="94">
        <v>164</v>
      </c>
      <c r="BZ24" s="94">
        <v>164</v>
      </c>
      <c r="CA24" s="94">
        <v>163</v>
      </c>
      <c r="CB24" s="94">
        <v>162</v>
      </c>
      <c r="CC24" s="94">
        <v>160</v>
      </c>
      <c r="CD24" s="94">
        <v>157</v>
      </c>
      <c r="CE24" s="94">
        <v>155</v>
      </c>
      <c r="CF24" s="94">
        <v>152</v>
      </c>
      <c r="CG24" s="94">
        <v>149</v>
      </c>
      <c r="CH24" s="94">
        <v>146</v>
      </c>
      <c r="CI24" s="94">
        <v>143</v>
      </c>
      <c r="CJ24" s="94">
        <v>141</v>
      </c>
      <c r="CK24" s="94">
        <v>138</v>
      </c>
      <c r="CL24" s="94">
        <v>136</v>
      </c>
      <c r="CM24" s="94">
        <v>133</v>
      </c>
      <c r="CN24" s="94">
        <v>130</v>
      </c>
      <c r="CO24" s="94">
        <v>127</v>
      </c>
      <c r="CP24" s="94">
        <v>123</v>
      </c>
      <c r="CQ24" s="94">
        <v>120</v>
      </c>
      <c r="CR24" s="94">
        <v>117</v>
      </c>
      <c r="CS24" s="94">
        <v>114</v>
      </c>
      <c r="CT24" s="94"/>
      <c r="CU24" s="94"/>
      <c r="CV24" s="94"/>
      <c r="CW24" s="94"/>
      <c r="CX24" s="97">
        <f t="array" ref="CX24">SUMPRODUCT(B24:CW24*0.25)</f>
        <v>2835.75</v>
      </c>
    </row>
    <row r="25" spans="1:102" ht="24.95" customHeight="1" x14ac:dyDescent="0.2">
      <c r="A25" s="104" t="s">
        <v>21</v>
      </c>
      <c r="B25" s="94">
        <v>235</v>
      </c>
      <c r="C25" s="94">
        <v>235</v>
      </c>
      <c r="D25" s="94">
        <v>235</v>
      </c>
      <c r="E25" s="94">
        <v>235</v>
      </c>
      <c r="F25" s="94">
        <v>224.00000000000003</v>
      </c>
      <c r="G25" s="94">
        <v>224.00000000000003</v>
      </c>
      <c r="H25" s="94">
        <v>224.00000000000003</v>
      </c>
      <c r="I25" s="94">
        <v>224.00000000000003</v>
      </c>
      <c r="J25" s="94">
        <v>217</v>
      </c>
      <c r="K25" s="94">
        <v>217</v>
      </c>
      <c r="L25" s="94">
        <v>217</v>
      </c>
      <c r="M25" s="94">
        <v>217</v>
      </c>
      <c r="N25" s="94">
        <v>216</v>
      </c>
      <c r="O25" s="94">
        <v>216</v>
      </c>
      <c r="P25" s="94">
        <v>216</v>
      </c>
      <c r="Q25" s="94">
        <v>216</v>
      </c>
      <c r="R25" s="94">
        <v>222.00000000000003</v>
      </c>
      <c r="S25" s="94">
        <v>222.00000000000003</v>
      </c>
      <c r="T25" s="94">
        <v>222.00000000000003</v>
      </c>
      <c r="U25" s="94">
        <v>222.00000000000003</v>
      </c>
      <c r="V25" s="94">
        <v>251</v>
      </c>
      <c r="W25" s="94">
        <v>251</v>
      </c>
      <c r="X25" s="94">
        <v>251</v>
      </c>
      <c r="Y25" s="94">
        <v>251</v>
      </c>
      <c r="Z25" s="94">
        <v>298</v>
      </c>
      <c r="AA25" s="94">
        <v>298</v>
      </c>
      <c r="AB25" s="94">
        <v>298</v>
      </c>
      <c r="AC25" s="94">
        <v>298</v>
      </c>
      <c r="AD25" s="94">
        <v>337</v>
      </c>
      <c r="AE25" s="94">
        <v>337</v>
      </c>
      <c r="AF25" s="94">
        <v>337</v>
      </c>
      <c r="AG25" s="94">
        <v>337</v>
      </c>
      <c r="AH25" s="94">
        <v>370</v>
      </c>
      <c r="AI25" s="94">
        <v>370</v>
      </c>
      <c r="AJ25" s="94">
        <v>370</v>
      </c>
      <c r="AK25" s="94">
        <v>370</v>
      </c>
      <c r="AL25" s="94">
        <v>381</v>
      </c>
      <c r="AM25" s="94">
        <v>381</v>
      </c>
      <c r="AN25" s="94">
        <v>381</v>
      </c>
      <c r="AO25" s="94">
        <v>381</v>
      </c>
      <c r="AP25" s="94">
        <v>376</v>
      </c>
      <c r="AQ25" s="94">
        <v>376</v>
      </c>
      <c r="AR25" s="94">
        <v>376</v>
      </c>
      <c r="AS25" s="94">
        <v>376</v>
      </c>
      <c r="AT25" s="94">
        <v>393</v>
      </c>
      <c r="AU25" s="94">
        <v>393</v>
      </c>
      <c r="AV25" s="94">
        <v>393</v>
      </c>
      <c r="AW25" s="94">
        <v>393</v>
      </c>
      <c r="AX25" s="94">
        <v>396</v>
      </c>
      <c r="AY25" s="94">
        <v>396</v>
      </c>
      <c r="AZ25" s="94">
        <v>396</v>
      </c>
      <c r="BA25" s="94">
        <v>396</v>
      </c>
      <c r="BB25" s="94">
        <v>401</v>
      </c>
      <c r="BC25" s="94">
        <v>401</v>
      </c>
      <c r="BD25" s="94">
        <v>401</v>
      </c>
      <c r="BE25" s="94">
        <v>401</v>
      </c>
      <c r="BF25" s="94">
        <v>383</v>
      </c>
      <c r="BG25" s="94">
        <v>383</v>
      </c>
      <c r="BH25" s="94">
        <v>383</v>
      </c>
      <c r="BI25" s="94">
        <v>383</v>
      </c>
      <c r="BJ25" s="94">
        <v>374</v>
      </c>
      <c r="BK25" s="94">
        <v>374</v>
      </c>
      <c r="BL25" s="94">
        <v>374</v>
      </c>
      <c r="BM25" s="94">
        <v>374</v>
      </c>
      <c r="BN25" s="94">
        <v>401</v>
      </c>
      <c r="BO25" s="94">
        <v>401</v>
      </c>
      <c r="BP25" s="94">
        <v>401</v>
      </c>
      <c r="BQ25" s="94">
        <v>401</v>
      </c>
      <c r="BR25" s="94">
        <v>435.00000000000006</v>
      </c>
      <c r="BS25" s="94">
        <v>435.00000000000006</v>
      </c>
      <c r="BT25" s="94">
        <v>435.00000000000006</v>
      </c>
      <c r="BU25" s="94">
        <v>435.00000000000006</v>
      </c>
      <c r="BV25" s="94">
        <v>443</v>
      </c>
      <c r="BW25" s="94">
        <v>443</v>
      </c>
      <c r="BX25" s="94">
        <v>443</v>
      </c>
      <c r="BY25" s="94">
        <v>443</v>
      </c>
      <c r="BZ25" s="94">
        <v>434.00000000000006</v>
      </c>
      <c r="CA25" s="94">
        <v>434.00000000000006</v>
      </c>
      <c r="CB25" s="94">
        <v>434.00000000000006</v>
      </c>
      <c r="CC25" s="94">
        <v>434.00000000000006</v>
      </c>
      <c r="CD25" s="94">
        <v>402.99999999999994</v>
      </c>
      <c r="CE25" s="94">
        <v>402.99999999999994</v>
      </c>
      <c r="CF25" s="94">
        <v>402.99999999999994</v>
      </c>
      <c r="CG25" s="94">
        <v>402.99999999999994</v>
      </c>
      <c r="CH25" s="94">
        <v>362</v>
      </c>
      <c r="CI25" s="94">
        <v>362</v>
      </c>
      <c r="CJ25" s="94">
        <v>362</v>
      </c>
      <c r="CK25" s="94">
        <v>362</v>
      </c>
      <c r="CL25" s="94">
        <v>313.99999999999994</v>
      </c>
      <c r="CM25" s="94">
        <v>313.99999999999994</v>
      </c>
      <c r="CN25" s="94">
        <v>313.99999999999994</v>
      </c>
      <c r="CO25" s="94">
        <v>313.99999999999994</v>
      </c>
      <c r="CP25" s="94">
        <v>279</v>
      </c>
      <c r="CQ25" s="94">
        <v>279</v>
      </c>
      <c r="CR25" s="94">
        <v>279</v>
      </c>
      <c r="CS25" s="94">
        <v>279</v>
      </c>
      <c r="CT25" s="94"/>
      <c r="CU25" s="94"/>
      <c r="CV25" s="94"/>
      <c r="CW25" s="94"/>
      <c r="CX25" s="97">
        <f t="array" ref="CX25">SUMPRODUCT(B25:CW25*0.25)</f>
        <v>8145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5005.0550000000003</v>
      </c>
      <c r="C27" s="107">
        <f t="shared" ref="C27:BN27" si="2">SUM(C20:C26)</f>
        <v>4936.2739999999994</v>
      </c>
      <c r="D27" s="107">
        <f t="shared" si="2"/>
        <v>4883.1890000000003</v>
      </c>
      <c r="E27" s="107">
        <f t="shared" si="2"/>
        <v>4839.4129999999986</v>
      </c>
      <c r="F27" s="107">
        <f t="shared" si="2"/>
        <v>4783.9759999999997</v>
      </c>
      <c r="G27" s="107">
        <f t="shared" si="2"/>
        <v>4760.6089999999995</v>
      </c>
      <c r="H27" s="107">
        <f t="shared" si="2"/>
        <v>4736.7510000000002</v>
      </c>
      <c r="I27" s="107">
        <f t="shared" si="2"/>
        <v>4704.2369999999992</v>
      </c>
      <c r="J27" s="107">
        <f t="shared" si="2"/>
        <v>4695.4570000000003</v>
      </c>
      <c r="K27" s="107">
        <f t="shared" si="2"/>
        <v>4630.1149999999998</v>
      </c>
      <c r="L27" s="107">
        <f t="shared" si="2"/>
        <v>4607.021999999999</v>
      </c>
      <c r="M27" s="107">
        <f t="shared" si="2"/>
        <v>4587.6790000000001</v>
      </c>
      <c r="N27" s="107">
        <f t="shared" si="2"/>
        <v>4562.9269999999997</v>
      </c>
      <c r="O27" s="107">
        <f t="shared" si="2"/>
        <v>4549.9749999999995</v>
      </c>
      <c r="P27" s="107">
        <f t="shared" si="2"/>
        <v>4557.7999999999993</v>
      </c>
      <c r="Q27" s="107">
        <f t="shared" si="2"/>
        <v>4595.2519999999995</v>
      </c>
      <c r="R27" s="107">
        <f t="shared" si="2"/>
        <v>4661.8719999999994</v>
      </c>
      <c r="S27" s="107">
        <f t="shared" si="2"/>
        <v>4779.3690000000006</v>
      </c>
      <c r="T27" s="107">
        <f t="shared" si="2"/>
        <v>4860.0649999999996</v>
      </c>
      <c r="U27" s="107">
        <f t="shared" si="2"/>
        <v>4894.8519999999999</v>
      </c>
      <c r="V27" s="107">
        <f t="shared" si="2"/>
        <v>5108.5439999999999</v>
      </c>
      <c r="W27" s="107">
        <f t="shared" si="2"/>
        <v>5265.9859999999999</v>
      </c>
      <c r="X27" s="107">
        <f t="shared" si="2"/>
        <v>5398.6779999999999</v>
      </c>
      <c r="Y27" s="107">
        <f t="shared" si="2"/>
        <v>5599.0590000000002</v>
      </c>
      <c r="Z27" s="107">
        <f t="shared" si="2"/>
        <v>5900.2909999999993</v>
      </c>
      <c r="AA27" s="107">
        <f t="shared" si="2"/>
        <v>6125.2379999999994</v>
      </c>
      <c r="AB27" s="107">
        <f t="shared" si="2"/>
        <v>6265.7599999999993</v>
      </c>
      <c r="AC27" s="107">
        <f t="shared" si="2"/>
        <v>6416.4189999999999</v>
      </c>
      <c r="AD27" s="107">
        <f t="shared" si="2"/>
        <v>6647.3780000000006</v>
      </c>
      <c r="AE27" s="107">
        <f t="shared" si="2"/>
        <v>6773.2820000000002</v>
      </c>
      <c r="AF27" s="107">
        <f t="shared" si="2"/>
        <v>6858.0290000000005</v>
      </c>
      <c r="AG27" s="107">
        <f t="shared" si="2"/>
        <v>6917.866</v>
      </c>
      <c r="AH27" s="107">
        <f t="shared" si="2"/>
        <v>6986.5479999999998</v>
      </c>
      <c r="AI27" s="107">
        <f t="shared" si="2"/>
        <v>7010.9079999999994</v>
      </c>
      <c r="AJ27" s="107">
        <f t="shared" si="2"/>
        <v>7017.9330000000009</v>
      </c>
      <c r="AK27" s="107">
        <f t="shared" si="2"/>
        <v>7029.9830000000002</v>
      </c>
      <c r="AL27" s="107">
        <f t="shared" si="2"/>
        <v>7023.2190000000001</v>
      </c>
      <c r="AM27" s="107">
        <f t="shared" si="2"/>
        <v>7062.8459999999995</v>
      </c>
      <c r="AN27" s="107">
        <f t="shared" si="2"/>
        <v>7066.2579999999998</v>
      </c>
      <c r="AO27" s="107">
        <f t="shared" si="2"/>
        <v>7039.6639999999998</v>
      </c>
      <c r="AP27" s="107">
        <f t="shared" si="2"/>
        <v>6942.6009999999987</v>
      </c>
      <c r="AQ27" s="107">
        <f t="shared" si="2"/>
        <v>6968.3780000000006</v>
      </c>
      <c r="AR27" s="107">
        <f t="shared" si="2"/>
        <v>6988.7840000000006</v>
      </c>
      <c r="AS27" s="107">
        <f t="shared" si="2"/>
        <v>7067.0640000000003</v>
      </c>
      <c r="AT27" s="107">
        <f t="shared" si="2"/>
        <v>6967.2030000000004</v>
      </c>
      <c r="AU27" s="107">
        <f t="shared" si="2"/>
        <v>7035.0140000000001</v>
      </c>
      <c r="AV27" s="107">
        <f t="shared" si="2"/>
        <v>7007.2179999999989</v>
      </c>
      <c r="AW27" s="107">
        <f t="shared" si="2"/>
        <v>6957.8270000000011</v>
      </c>
      <c r="AX27" s="107">
        <f t="shared" si="2"/>
        <v>7036.4530000000004</v>
      </c>
      <c r="AY27" s="107">
        <f t="shared" si="2"/>
        <v>6953.0060000000003</v>
      </c>
      <c r="AZ27" s="107">
        <f t="shared" si="2"/>
        <v>6905.4259999999995</v>
      </c>
      <c r="BA27" s="107">
        <f t="shared" si="2"/>
        <v>6834.0210000000006</v>
      </c>
      <c r="BB27" s="107">
        <f t="shared" si="2"/>
        <v>6821.4959999999992</v>
      </c>
      <c r="BC27" s="107">
        <f t="shared" si="2"/>
        <v>6807.0149999999994</v>
      </c>
      <c r="BD27" s="107">
        <f t="shared" si="2"/>
        <v>6766.389000000001</v>
      </c>
      <c r="BE27" s="107">
        <f t="shared" si="2"/>
        <v>6733.1289999999999</v>
      </c>
      <c r="BF27" s="107">
        <f t="shared" si="2"/>
        <v>6664.8749999999991</v>
      </c>
      <c r="BG27" s="107">
        <f t="shared" si="2"/>
        <v>6583.4120000000012</v>
      </c>
      <c r="BH27" s="107">
        <f t="shared" si="2"/>
        <v>6613.9189999999999</v>
      </c>
      <c r="BI27" s="107">
        <f t="shared" si="2"/>
        <v>6573.2650000000003</v>
      </c>
      <c r="BJ27" s="107">
        <f t="shared" si="2"/>
        <v>6551.3019999999997</v>
      </c>
      <c r="BK27" s="107">
        <f t="shared" si="2"/>
        <v>6546.2619999999997</v>
      </c>
      <c r="BL27" s="107">
        <f t="shared" si="2"/>
        <v>6552.7809999999999</v>
      </c>
      <c r="BM27" s="107">
        <f t="shared" si="2"/>
        <v>6566.3639999999996</v>
      </c>
      <c r="BN27" s="107">
        <f t="shared" si="2"/>
        <v>6686.7679999999991</v>
      </c>
      <c r="BO27" s="107">
        <f t="shared" ref="BO27:CW27" si="3">SUM(BO20:BO26)</f>
        <v>6737.42</v>
      </c>
      <c r="BP27" s="107">
        <f t="shared" si="3"/>
        <v>6855.8790000000008</v>
      </c>
      <c r="BQ27" s="107">
        <f t="shared" si="3"/>
        <v>6935.43</v>
      </c>
      <c r="BR27" s="107">
        <f t="shared" si="3"/>
        <v>7136.7610000000004</v>
      </c>
      <c r="BS27" s="107">
        <f t="shared" si="3"/>
        <v>7248.0360000000001</v>
      </c>
      <c r="BT27" s="107">
        <f t="shared" si="3"/>
        <v>7300.4970000000012</v>
      </c>
      <c r="BU27" s="107">
        <f t="shared" si="3"/>
        <v>7322.0670000000009</v>
      </c>
      <c r="BV27" s="107">
        <f t="shared" si="3"/>
        <v>7352.1209999999992</v>
      </c>
      <c r="BW27" s="107">
        <f t="shared" si="3"/>
        <v>7350.1279999999997</v>
      </c>
      <c r="BX27" s="107">
        <f t="shared" si="3"/>
        <v>7342.17</v>
      </c>
      <c r="BY27" s="107">
        <f t="shared" si="3"/>
        <v>7320.1010000000006</v>
      </c>
      <c r="BZ27" s="107">
        <f t="shared" si="3"/>
        <v>7285.0209999999997</v>
      </c>
      <c r="CA27" s="107">
        <f t="shared" si="3"/>
        <v>7231.1890000000003</v>
      </c>
      <c r="CB27" s="107">
        <f t="shared" si="3"/>
        <v>7175.0150000000003</v>
      </c>
      <c r="CC27" s="107">
        <f t="shared" si="3"/>
        <v>7121.6570000000002</v>
      </c>
      <c r="CD27" s="107">
        <f t="shared" si="3"/>
        <v>6924.4420000000009</v>
      </c>
      <c r="CE27" s="107">
        <f t="shared" si="3"/>
        <v>6821.7970000000005</v>
      </c>
      <c r="CF27" s="107">
        <f t="shared" si="3"/>
        <v>6706.5249999999996</v>
      </c>
      <c r="CG27" s="107">
        <f t="shared" si="3"/>
        <v>6608.0040000000008</v>
      </c>
      <c r="CH27" s="107">
        <f t="shared" si="3"/>
        <v>6462.79</v>
      </c>
      <c r="CI27" s="107">
        <f t="shared" si="3"/>
        <v>6330.2450000000008</v>
      </c>
      <c r="CJ27" s="107">
        <f t="shared" si="3"/>
        <v>6237.6229999999996</v>
      </c>
      <c r="CK27" s="107">
        <f t="shared" si="3"/>
        <v>6153.6759999999995</v>
      </c>
      <c r="CL27" s="107">
        <f t="shared" si="3"/>
        <v>5964.3639999999996</v>
      </c>
      <c r="CM27" s="107">
        <f t="shared" si="3"/>
        <v>5841.771999999999</v>
      </c>
      <c r="CN27" s="107">
        <f t="shared" si="3"/>
        <v>5746.4110000000001</v>
      </c>
      <c r="CO27" s="107">
        <f t="shared" si="3"/>
        <v>5637.1189999999988</v>
      </c>
      <c r="CP27" s="107">
        <f t="shared" si="3"/>
        <v>5420.6589999999997</v>
      </c>
      <c r="CQ27" s="107">
        <f t="shared" si="3"/>
        <v>5311.9269999999997</v>
      </c>
      <c r="CR27" s="107">
        <f t="shared" si="3"/>
        <v>5256.7699999999995</v>
      </c>
      <c r="CS27" s="107">
        <f t="shared" si="3"/>
        <v>5161.97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149643.83400000003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469</v>
      </c>
      <c r="C30" s="88">
        <v>466</v>
      </c>
      <c r="D30" s="88">
        <v>464</v>
      </c>
      <c r="E30" s="88">
        <v>463</v>
      </c>
      <c r="F30" s="88">
        <v>452</v>
      </c>
      <c r="G30" s="88">
        <v>451</v>
      </c>
      <c r="H30" s="88">
        <v>450</v>
      </c>
      <c r="I30" s="88">
        <v>449</v>
      </c>
      <c r="J30" s="88">
        <v>442</v>
      </c>
      <c r="K30" s="88">
        <v>441</v>
      </c>
      <c r="L30" s="88">
        <v>440</v>
      </c>
      <c r="M30" s="88">
        <v>440</v>
      </c>
      <c r="N30" s="88">
        <v>439</v>
      </c>
      <c r="O30" s="88">
        <v>438</v>
      </c>
      <c r="P30" s="88">
        <v>438</v>
      </c>
      <c r="Q30" s="88">
        <v>439</v>
      </c>
      <c r="R30" s="88">
        <v>445</v>
      </c>
      <c r="S30" s="88">
        <v>446</v>
      </c>
      <c r="T30" s="88">
        <v>448</v>
      </c>
      <c r="U30" s="88">
        <v>450</v>
      </c>
      <c r="V30" s="88">
        <v>481</v>
      </c>
      <c r="W30" s="88">
        <v>485</v>
      </c>
      <c r="X30" s="88">
        <v>490</v>
      </c>
      <c r="Y30" s="88">
        <v>495</v>
      </c>
      <c r="Z30" s="88">
        <v>548</v>
      </c>
      <c r="AA30" s="88">
        <v>553</v>
      </c>
      <c r="AB30" s="88">
        <v>557</v>
      </c>
      <c r="AC30" s="88">
        <v>560</v>
      </c>
      <c r="AD30" s="88">
        <v>619.46</v>
      </c>
      <c r="AE30" s="88">
        <v>619.46</v>
      </c>
      <c r="AF30" s="88">
        <v>617.46</v>
      </c>
      <c r="AG30" s="88">
        <v>613.46</v>
      </c>
      <c r="AH30" s="88">
        <v>642.72</v>
      </c>
      <c r="AI30" s="88">
        <v>636.72</v>
      </c>
      <c r="AJ30" s="88">
        <v>631.72</v>
      </c>
      <c r="AK30" s="88">
        <v>626.72</v>
      </c>
      <c r="AL30" s="88">
        <v>663.67</v>
      </c>
      <c r="AM30" s="88">
        <v>658.67</v>
      </c>
      <c r="AN30" s="88">
        <v>653.66999999999996</v>
      </c>
      <c r="AO30" s="88">
        <v>649.66999999999996</v>
      </c>
      <c r="AP30" s="88">
        <v>646.96</v>
      </c>
      <c r="AQ30" s="88">
        <v>643.96</v>
      </c>
      <c r="AR30" s="88">
        <v>640.96</v>
      </c>
      <c r="AS30" s="88">
        <v>638.96</v>
      </c>
      <c r="AT30" s="88">
        <v>656.5</v>
      </c>
      <c r="AU30" s="88">
        <v>655.5</v>
      </c>
      <c r="AV30" s="88">
        <v>655.5</v>
      </c>
      <c r="AW30" s="88">
        <v>656.5</v>
      </c>
      <c r="AX30" s="88">
        <v>654.34</v>
      </c>
      <c r="AY30" s="88">
        <v>655.34</v>
      </c>
      <c r="AZ30" s="88">
        <v>657.34</v>
      </c>
      <c r="BA30" s="88">
        <v>659.34</v>
      </c>
      <c r="BB30" s="88">
        <v>653.49</v>
      </c>
      <c r="BC30" s="88">
        <v>656.49</v>
      </c>
      <c r="BD30" s="88">
        <v>658.49</v>
      </c>
      <c r="BE30" s="88">
        <v>661.49</v>
      </c>
      <c r="BF30" s="88">
        <v>643.78</v>
      </c>
      <c r="BG30" s="88">
        <v>647.78</v>
      </c>
      <c r="BH30" s="88">
        <v>650.78</v>
      </c>
      <c r="BI30" s="88">
        <v>655.78</v>
      </c>
      <c r="BJ30" s="88">
        <v>646.54999999999995</v>
      </c>
      <c r="BK30" s="88">
        <v>651.54999999999995</v>
      </c>
      <c r="BL30" s="88">
        <v>656.55</v>
      </c>
      <c r="BM30" s="88">
        <v>662.55</v>
      </c>
      <c r="BN30" s="88">
        <v>704.42</v>
      </c>
      <c r="BO30" s="88">
        <v>710.42</v>
      </c>
      <c r="BP30" s="88">
        <v>715.42</v>
      </c>
      <c r="BQ30" s="88">
        <v>721.42</v>
      </c>
      <c r="BR30" s="88">
        <v>760</v>
      </c>
      <c r="BS30" s="88">
        <v>764</v>
      </c>
      <c r="BT30" s="88">
        <v>767</v>
      </c>
      <c r="BU30" s="88">
        <v>768</v>
      </c>
      <c r="BV30" s="88">
        <v>767</v>
      </c>
      <c r="BW30" s="88">
        <v>767</v>
      </c>
      <c r="BX30" s="88">
        <v>767</v>
      </c>
      <c r="BY30" s="88">
        <v>766</v>
      </c>
      <c r="BZ30" s="88">
        <v>757</v>
      </c>
      <c r="CA30" s="88">
        <v>756</v>
      </c>
      <c r="CB30" s="88">
        <v>755</v>
      </c>
      <c r="CC30" s="88">
        <v>753</v>
      </c>
      <c r="CD30" s="88">
        <v>719</v>
      </c>
      <c r="CE30" s="88">
        <v>717</v>
      </c>
      <c r="CF30" s="88">
        <v>714</v>
      </c>
      <c r="CG30" s="88">
        <v>711</v>
      </c>
      <c r="CH30" s="88">
        <v>642</v>
      </c>
      <c r="CI30" s="88">
        <v>639</v>
      </c>
      <c r="CJ30" s="88">
        <v>637</v>
      </c>
      <c r="CK30" s="88">
        <v>634</v>
      </c>
      <c r="CL30" s="88">
        <v>588</v>
      </c>
      <c r="CM30" s="88">
        <v>585</v>
      </c>
      <c r="CN30" s="88">
        <v>582</v>
      </c>
      <c r="CO30" s="88">
        <v>579</v>
      </c>
      <c r="CP30" s="88">
        <v>540</v>
      </c>
      <c r="CQ30" s="88">
        <v>537</v>
      </c>
      <c r="CR30" s="88">
        <v>534</v>
      </c>
      <c r="CS30" s="88">
        <v>531</v>
      </c>
      <c r="CT30" s="89"/>
      <c r="CU30" s="89"/>
      <c r="CV30" s="89"/>
      <c r="CW30" s="90"/>
      <c r="CX30" s="91">
        <f t="array" ref="CX30">SUMPRODUCT(B30:CW30*0.25)</f>
        <v>14581.64</v>
      </c>
    </row>
    <row r="31" spans="1:102" ht="24.95" customHeight="1" x14ac:dyDescent="0.2">
      <c r="A31" s="92" t="s">
        <v>26</v>
      </c>
      <c r="B31" s="93">
        <v>5135.0550000000003</v>
      </c>
      <c r="C31" s="94">
        <v>5069.2740000000003</v>
      </c>
      <c r="D31" s="94">
        <v>5018.1890000000003</v>
      </c>
      <c r="E31" s="94">
        <v>4975.4129999999996</v>
      </c>
      <c r="F31" s="94">
        <v>4895.9759999999997</v>
      </c>
      <c r="G31" s="94">
        <v>4873.6090000000004</v>
      </c>
      <c r="H31" s="94">
        <v>4850.7510000000002</v>
      </c>
      <c r="I31" s="94">
        <v>4819.2370000000001</v>
      </c>
      <c r="J31" s="94">
        <v>4808.4570000000003</v>
      </c>
      <c r="K31" s="94">
        <v>4744.1149999999998</v>
      </c>
      <c r="L31" s="94">
        <v>4722.0219999999999</v>
      </c>
      <c r="M31" s="94">
        <v>4702.6790000000001</v>
      </c>
      <c r="N31" s="94">
        <v>4678.9269999999997</v>
      </c>
      <c r="O31" s="94">
        <v>4666.9750000000004</v>
      </c>
      <c r="P31" s="94">
        <v>4674.8</v>
      </c>
      <c r="Q31" s="94">
        <v>4711.2520000000004</v>
      </c>
      <c r="R31" s="94">
        <v>4772.8720000000003</v>
      </c>
      <c r="S31" s="94">
        <v>4889.3689999999997</v>
      </c>
      <c r="T31" s="94">
        <v>4968.0649999999996</v>
      </c>
      <c r="U31" s="94">
        <v>5000.8519999999999</v>
      </c>
      <c r="V31" s="94">
        <v>5164.5439999999999</v>
      </c>
      <c r="W31" s="94">
        <v>5317.9859999999999</v>
      </c>
      <c r="X31" s="94">
        <v>5445.6779999999999</v>
      </c>
      <c r="Y31" s="94">
        <v>5641.0590000000002</v>
      </c>
      <c r="Z31" s="94">
        <v>5907.2910000000002</v>
      </c>
      <c r="AA31" s="94">
        <v>6127.2380000000003</v>
      </c>
      <c r="AB31" s="94">
        <v>6263.1719999999996</v>
      </c>
      <c r="AC31" s="94">
        <v>6409.3429999999998</v>
      </c>
      <c r="AD31" s="94">
        <v>6589.1940000000004</v>
      </c>
      <c r="AE31" s="94">
        <v>6711.7060000000001</v>
      </c>
      <c r="AF31" s="94">
        <v>6794.9690000000001</v>
      </c>
      <c r="AG31" s="94">
        <v>6855.6580000000004</v>
      </c>
      <c r="AH31" s="94">
        <v>6971.268</v>
      </c>
      <c r="AI31" s="94">
        <v>6998.8119999999999</v>
      </c>
      <c r="AJ31" s="94">
        <v>7007.9290000000001</v>
      </c>
      <c r="AK31" s="94">
        <v>7022.1189999999997</v>
      </c>
      <c r="AL31" s="94">
        <v>6996.7489999999998</v>
      </c>
      <c r="AM31" s="94">
        <v>7039.0320000000002</v>
      </c>
      <c r="AN31" s="94">
        <v>7045.72</v>
      </c>
      <c r="AO31" s="94">
        <v>7022.2619999999997</v>
      </c>
      <c r="AP31" s="94">
        <v>6934.6409999999996</v>
      </c>
      <c r="AQ31" s="94">
        <v>6963.2539999999999</v>
      </c>
      <c r="AR31" s="94">
        <v>6986.38</v>
      </c>
      <c r="AS31" s="94">
        <v>7066.5039999999999</v>
      </c>
      <c r="AT31" s="94">
        <v>7102.848</v>
      </c>
      <c r="AU31" s="94">
        <v>7171.835</v>
      </c>
      <c r="AV31" s="94">
        <v>7144.1149999999998</v>
      </c>
      <c r="AW31" s="94">
        <v>7093.7280000000001</v>
      </c>
      <c r="AX31" s="94">
        <v>7015.9610000000002</v>
      </c>
      <c r="AY31" s="94">
        <v>6931.9139999999998</v>
      </c>
      <c r="AZ31" s="94">
        <v>6883.8379999999997</v>
      </c>
      <c r="BA31" s="94">
        <v>6813.7489999999998</v>
      </c>
      <c r="BB31" s="94">
        <v>6816.5540000000001</v>
      </c>
      <c r="BC31" s="94">
        <v>6802.4449999999997</v>
      </c>
      <c r="BD31" s="94">
        <v>6761.3630000000003</v>
      </c>
      <c r="BE31" s="94">
        <v>6725.5349999999999</v>
      </c>
      <c r="BF31" s="94">
        <v>6665.4110000000001</v>
      </c>
      <c r="BG31" s="94">
        <v>6580.84</v>
      </c>
      <c r="BH31" s="94">
        <v>6610.0709999999999</v>
      </c>
      <c r="BI31" s="94">
        <v>6566.8969999999999</v>
      </c>
      <c r="BJ31" s="94">
        <v>6556.9520000000002</v>
      </c>
      <c r="BK31" s="94">
        <v>6549.4</v>
      </c>
      <c r="BL31" s="94">
        <v>6553.0829999999996</v>
      </c>
      <c r="BM31" s="94">
        <v>6562.6940000000004</v>
      </c>
      <c r="BN31" s="94">
        <v>6704.0959999999995</v>
      </c>
      <c r="BO31" s="94">
        <v>6750.0559999999996</v>
      </c>
      <c r="BP31" s="94">
        <v>6864.183</v>
      </c>
      <c r="BQ31" s="94">
        <v>6938.01</v>
      </c>
      <c r="BR31" s="94">
        <v>7066.7610000000004</v>
      </c>
      <c r="BS31" s="94">
        <v>7174.0360000000001</v>
      </c>
      <c r="BT31" s="94">
        <v>7223.4970000000003</v>
      </c>
      <c r="BU31" s="94">
        <v>7244.067</v>
      </c>
      <c r="BV31" s="94">
        <v>7290.1210000000001</v>
      </c>
      <c r="BW31" s="94">
        <v>7288.1279999999997</v>
      </c>
      <c r="BX31" s="94">
        <v>7280.17</v>
      </c>
      <c r="BY31" s="94">
        <v>7259.1009999999997</v>
      </c>
      <c r="BZ31" s="94">
        <v>7222.0209999999997</v>
      </c>
      <c r="CA31" s="94">
        <v>7169.1890000000003</v>
      </c>
      <c r="CB31" s="94">
        <v>7114.0150000000003</v>
      </c>
      <c r="CC31" s="94">
        <v>7062.6570000000002</v>
      </c>
      <c r="CD31" s="94">
        <v>6903.442</v>
      </c>
      <c r="CE31" s="94">
        <v>6802.7969999999996</v>
      </c>
      <c r="CF31" s="94">
        <v>6690.5249999999996</v>
      </c>
      <c r="CG31" s="94">
        <v>6595.0039999999999</v>
      </c>
      <c r="CH31" s="94">
        <v>6436.79</v>
      </c>
      <c r="CI31" s="94">
        <v>6307.2449999999999</v>
      </c>
      <c r="CJ31" s="94">
        <v>6216.6229999999996</v>
      </c>
      <c r="CK31" s="94">
        <v>6135.6760000000004</v>
      </c>
      <c r="CL31" s="94">
        <v>5832.3639999999996</v>
      </c>
      <c r="CM31" s="94">
        <v>5712.7719999999999</v>
      </c>
      <c r="CN31" s="94">
        <v>5620.4110000000001</v>
      </c>
      <c r="CO31" s="94">
        <v>5514.1189999999997</v>
      </c>
      <c r="CP31" s="94">
        <v>5474.6589999999997</v>
      </c>
      <c r="CQ31" s="94">
        <v>5368.9269999999997</v>
      </c>
      <c r="CR31" s="94">
        <v>5316.77</v>
      </c>
      <c r="CS31" s="94">
        <v>5224.97</v>
      </c>
      <c r="CT31" s="95"/>
      <c r="CU31" s="95"/>
      <c r="CV31" s="95"/>
      <c r="CW31" s="96"/>
      <c r="CX31" s="97">
        <f t="array" ref="CX31">SUMPRODUCT(B31:CW31*0.25)</f>
        <v>149993.20800000001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5604.0550000000003</v>
      </c>
      <c r="C33" s="77">
        <f t="shared" ref="C33:BN33" si="4">SUM(C30:C32)</f>
        <v>5535.2740000000003</v>
      </c>
      <c r="D33" s="77">
        <f t="shared" si="4"/>
        <v>5482.1890000000003</v>
      </c>
      <c r="E33" s="77">
        <f t="shared" si="4"/>
        <v>5438.4129999999996</v>
      </c>
      <c r="F33" s="77">
        <f t="shared" si="4"/>
        <v>5347.9759999999997</v>
      </c>
      <c r="G33" s="77">
        <f t="shared" si="4"/>
        <v>5324.6090000000004</v>
      </c>
      <c r="H33" s="77">
        <f t="shared" si="4"/>
        <v>5300.7510000000002</v>
      </c>
      <c r="I33" s="77">
        <f t="shared" si="4"/>
        <v>5268.2370000000001</v>
      </c>
      <c r="J33" s="77">
        <f t="shared" si="4"/>
        <v>5250.4570000000003</v>
      </c>
      <c r="K33" s="77">
        <f t="shared" si="4"/>
        <v>5185.1149999999998</v>
      </c>
      <c r="L33" s="77">
        <f t="shared" si="4"/>
        <v>5162.0219999999999</v>
      </c>
      <c r="M33" s="77">
        <f t="shared" si="4"/>
        <v>5142.6790000000001</v>
      </c>
      <c r="N33" s="77">
        <f t="shared" si="4"/>
        <v>5117.9269999999997</v>
      </c>
      <c r="O33" s="77">
        <f t="shared" si="4"/>
        <v>5104.9750000000004</v>
      </c>
      <c r="P33" s="77">
        <f t="shared" si="4"/>
        <v>5112.8</v>
      </c>
      <c r="Q33" s="77">
        <f t="shared" si="4"/>
        <v>5150.2520000000004</v>
      </c>
      <c r="R33" s="77">
        <f t="shared" si="4"/>
        <v>5217.8720000000003</v>
      </c>
      <c r="S33" s="77">
        <f t="shared" si="4"/>
        <v>5335.3689999999997</v>
      </c>
      <c r="T33" s="77">
        <f t="shared" si="4"/>
        <v>5416.0649999999996</v>
      </c>
      <c r="U33" s="77">
        <f t="shared" si="4"/>
        <v>5450.8519999999999</v>
      </c>
      <c r="V33" s="77">
        <f t="shared" si="4"/>
        <v>5645.5439999999999</v>
      </c>
      <c r="W33" s="77">
        <f t="shared" si="4"/>
        <v>5802.9859999999999</v>
      </c>
      <c r="X33" s="77">
        <f t="shared" si="4"/>
        <v>5935.6779999999999</v>
      </c>
      <c r="Y33" s="77">
        <f t="shared" si="4"/>
        <v>6136.0590000000002</v>
      </c>
      <c r="Z33" s="77">
        <f t="shared" si="4"/>
        <v>6455.2910000000002</v>
      </c>
      <c r="AA33" s="77">
        <f t="shared" si="4"/>
        <v>6680.2380000000003</v>
      </c>
      <c r="AB33" s="77">
        <f t="shared" si="4"/>
        <v>6820.1719999999996</v>
      </c>
      <c r="AC33" s="77">
        <f t="shared" si="4"/>
        <v>6969.3429999999998</v>
      </c>
      <c r="AD33" s="77">
        <f t="shared" si="4"/>
        <v>7208.6540000000005</v>
      </c>
      <c r="AE33" s="77">
        <f t="shared" si="4"/>
        <v>7331.1660000000002</v>
      </c>
      <c r="AF33" s="77">
        <f t="shared" si="4"/>
        <v>7412.4290000000001</v>
      </c>
      <c r="AG33" s="77">
        <f t="shared" si="4"/>
        <v>7469.1180000000004</v>
      </c>
      <c r="AH33" s="77">
        <f t="shared" si="4"/>
        <v>7613.9880000000003</v>
      </c>
      <c r="AI33" s="77">
        <f t="shared" si="4"/>
        <v>7635.5320000000002</v>
      </c>
      <c r="AJ33" s="77">
        <f t="shared" si="4"/>
        <v>7639.6490000000003</v>
      </c>
      <c r="AK33" s="77">
        <f t="shared" si="4"/>
        <v>7648.8389999999999</v>
      </c>
      <c r="AL33" s="77">
        <f t="shared" si="4"/>
        <v>7660.4189999999999</v>
      </c>
      <c r="AM33" s="77">
        <f t="shared" si="4"/>
        <v>7697.7020000000002</v>
      </c>
      <c r="AN33" s="77">
        <f t="shared" si="4"/>
        <v>7699.39</v>
      </c>
      <c r="AO33" s="77">
        <f t="shared" si="4"/>
        <v>7671.9319999999998</v>
      </c>
      <c r="AP33" s="77">
        <f t="shared" si="4"/>
        <v>7581.6009999999997</v>
      </c>
      <c r="AQ33" s="77">
        <f t="shared" si="4"/>
        <v>7607.2139999999999</v>
      </c>
      <c r="AR33" s="77">
        <f t="shared" si="4"/>
        <v>7627.34</v>
      </c>
      <c r="AS33" s="77">
        <f t="shared" si="4"/>
        <v>7705.4639999999999</v>
      </c>
      <c r="AT33" s="77">
        <f t="shared" si="4"/>
        <v>7759.348</v>
      </c>
      <c r="AU33" s="77">
        <f t="shared" si="4"/>
        <v>7827.335</v>
      </c>
      <c r="AV33" s="77">
        <f t="shared" si="4"/>
        <v>7799.6149999999998</v>
      </c>
      <c r="AW33" s="77">
        <f t="shared" si="4"/>
        <v>7750.2280000000001</v>
      </c>
      <c r="AX33" s="77">
        <f t="shared" si="4"/>
        <v>7670.3010000000004</v>
      </c>
      <c r="AY33" s="77">
        <f t="shared" si="4"/>
        <v>7587.2539999999999</v>
      </c>
      <c r="AZ33" s="77">
        <f t="shared" si="4"/>
        <v>7541.1779999999999</v>
      </c>
      <c r="BA33" s="77">
        <f t="shared" si="4"/>
        <v>7473.0889999999999</v>
      </c>
      <c r="BB33" s="77">
        <f t="shared" si="4"/>
        <v>7470.0439999999999</v>
      </c>
      <c r="BC33" s="77">
        <f t="shared" si="4"/>
        <v>7458.9349999999995</v>
      </c>
      <c r="BD33" s="77">
        <f t="shared" si="4"/>
        <v>7419.8530000000001</v>
      </c>
      <c r="BE33" s="77">
        <f t="shared" si="4"/>
        <v>7387.0249999999996</v>
      </c>
      <c r="BF33" s="77">
        <f t="shared" si="4"/>
        <v>7309.1909999999998</v>
      </c>
      <c r="BG33" s="77">
        <f t="shared" si="4"/>
        <v>7228.62</v>
      </c>
      <c r="BH33" s="77">
        <f t="shared" si="4"/>
        <v>7260.8509999999997</v>
      </c>
      <c r="BI33" s="77">
        <f t="shared" si="4"/>
        <v>7222.6769999999997</v>
      </c>
      <c r="BJ33" s="77">
        <f t="shared" si="4"/>
        <v>7203.5020000000004</v>
      </c>
      <c r="BK33" s="77">
        <f t="shared" si="4"/>
        <v>7200.95</v>
      </c>
      <c r="BL33" s="77">
        <f t="shared" si="4"/>
        <v>7209.6329999999998</v>
      </c>
      <c r="BM33" s="77">
        <f t="shared" si="4"/>
        <v>7225.2440000000006</v>
      </c>
      <c r="BN33" s="77">
        <f t="shared" si="4"/>
        <v>7408.5159999999996</v>
      </c>
      <c r="BO33" s="77">
        <f t="shared" ref="BO33:CW33" si="5">SUM(BO30:BO32)</f>
        <v>7460.4759999999997</v>
      </c>
      <c r="BP33" s="77">
        <f t="shared" si="5"/>
        <v>7579.6030000000001</v>
      </c>
      <c r="BQ33" s="77">
        <f t="shared" si="5"/>
        <v>7659.43</v>
      </c>
      <c r="BR33" s="77">
        <f t="shared" si="5"/>
        <v>7826.7610000000004</v>
      </c>
      <c r="BS33" s="77">
        <f t="shared" si="5"/>
        <v>7938.0360000000001</v>
      </c>
      <c r="BT33" s="77">
        <f t="shared" si="5"/>
        <v>7990.4970000000003</v>
      </c>
      <c r="BU33" s="77">
        <f t="shared" si="5"/>
        <v>8012.067</v>
      </c>
      <c r="BV33" s="77">
        <f t="shared" si="5"/>
        <v>8057.1210000000001</v>
      </c>
      <c r="BW33" s="77">
        <f t="shared" si="5"/>
        <v>8055.1279999999997</v>
      </c>
      <c r="BX33" s="77">
        <f t="shared" si="5"/>
        <v>8047.17</v>
      </c>
      <c r="BY33" s="77">
        <f t="shared" si="5"/>
        <v>8025.1009999999997</v>
      </c>
      <c r="BZ33" s="77">
        <f t="shared" si="5"/>
        <v>7979.0209999999997</v>
      </c>
      <c r="CA33" s="77">
        <f t="shared" si="5"/>
        <v>7925.1890000000003</v>
      </c>
      <c r="CB33" s="77">
        <f t="shared" si="5"/>
        <v>7869.0150000000003</v>
      </c>
      <c r="CC33" s="77">
        <f t="shared" si="5"/>
        <v>7815.6570000000002</v>
      </c>
      <c r="CD33" s="77">
        <f t="shared" si="5"/>
        <v>7622.442</v>
      </c>
      <c r="CE33" s="77">
        <f t="shared" si="5"/>
        <v>7519.7969999999996</v>
      </c>
      <c r="CF33" s="77">
        <f t="shared" si="5"/>
        <v>7404.5249999999996</v>
      </c>
      <c r="CG33" s="77">
        <f t="shared" si="5"/>
        <v>7306.0039999999999</v>
      </c>
      <c r="CH33" s="77">
        <f t="shared" si="5"/>
        <v>7078.79</v>
      </c>
      <c r="CI33" s="77">
        <f t="shared" si="5"/>
        <v>6946.2449999999999</v>
      </c>
      <c r="CJ33" s="77">
        <f t="shared" si="5"/>
        <v>6853.6229999999996</v>
      </c>
      <c r="CK33" s="77">
        <f t="shared" si="5"/>
        <v>6769.6760000000004</v>
      </c>
      <c r="CL33" s="77">
        <f t="shared" si="5"/>
        <v>6420.3639999999996</v>
      </c>
      <c r="CM33" s="77">
        <f t="shared" si="5"/>
        <v>6297.7719999999999</v>
      </c>
      <c r="CN33" s="77">
        <f t="shared" si="5"/>
        <v>6202.4110000000001</v>
      </c>
      <c r="CO33" s="77">
        <f t="shared" si="5"/>
        <v>6093.1189999999997</v>
      </c>
      <c r="CP33" s="77">
        <f t="shared" si="5"/>
        <v>6014.6589999999997</v>
      </c>
      <c r="CQ33" s="77">
        <f t="shared" si="5"/>
        <v>5905.9269999999997</v>
      </c>
      <c r="CR33" s="77">
        <f t="shared" si="5"/>
        <v>5850.77</v>
      </c>
      <c r="CS33" s="77">
        <f t="shared" si="5"/>
        <v>5755.97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164574.848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44</v>
      </c>
      <c r="C36" s="115">
        <v>44</v>
      </c>
      <c r="D36" s="115">
        <v>44</v>
      </c>
      <c r="E36" s="115">
        <v>44</v>
      </c>
      <c r="F36" s="115">
        <v>9</v>
      </c>
      <c r="G36" s="115">
        <v>9</v>
      </c>
      <c r="H36" s="115">
        <v>9</v>
      </c>
      <c r="I36" s="115">
        <v>9</v>
      </c>
      <c r="J36" s="115"/>
      <c r="K36" s="115"/>
      <c r="L36" s="115"/>
      <c r="M36" s="115"/>
      <c r="N36" s="115"/>
      <c r="O36" s="115"/>
      <c r="P36" s="115"/>
      <c r="Q36" s="115"/>
      <c r="R36" s="115">
        <v>1</v>
      </c>
      <c r="S36" s="115">
        <v>1</v>
      </c>
      <c r="T36" s="115">
        <v>1</v>
      </c>
      <c r="U36" s="115">
        <v>1</v>
      </c>
      <c r="V36" s="115">
        <v>5</v>
      </c>
      <c r="W36" s="115">
        <v>5</v>
      </c>
      <c r="X36" s="115">
        <v>5</v>
      </c>
      <c r="Y36" s="115">
        <v>5</v>
      </c>
      <c r="Z36" s="115"/>
      <c r="AA36" s="115"/>
      <c r="AB36" s="115"/>
      <c r="AC36" s="115"/>
      <c r="AD36" s="115">
        <v>11</v>
      </c>
      <c r="AE36" s="115">
        <v>11</v>
      </c>
      <c r="AF36" s="115">
        <v>11</v>
      </c>
      <c r="AG36" s="115">
        <v>11</v>
      </c>
      <c r="AH36" s="115">
        <v>90</v>
      </c>
      <c r="AI36" s="115">
        <v>90</v>
      </c>
      <c r="AJ36" s="115">
        <v>90</v>
      </c>
      <c r="AK36" s="115">
        <v>90</v>
      </c>
      <c r="AL36" s="115">
        <v>111</v>
      </c>
      <c r="AM36" s="115">
        <v>111</v>
      </c>
      <c r="AN36" s="115">
        <v>111</v>
      </c>
      <c r="AO36" s="115">
        <v>111</v>
      </c>
      <c r="AP36" s="115">
        <v>111</v>
      </c>
      <c r="AQ36" s="115">
        <v>111</v>
      </c>
      <c r="AR36" s="115">
        <v>111</v>
      </c>
      <c r="AS36" s="115">
        <v>111</v>
      </c>
      <c r="AT36" s="115">
        <v>111</v>
      </c>
      <c r="AU36" s="115">
        <v>111</v>
      </c>
      <c r="AV36" s="115">
        <v>111</v>
      </c>
      <c r="AW36" s="115">
        <v>111</v>
      </c>
      <c r="AX36" s="115">
        <v>113</v>
      </c>
      <c r="AY36" s="115">
        <v>113</v>
      </c>
      <c r="AZ36" s="115">
        <v>113</v>
      </c>
      <c r="BA36" s="115">
        <v>113</v>
      </c>
      <c r="BB36" s="115">
        <v>118</v>
      </c>
      <c r="BC36" s="115">
        <v>118</v>
      </c>
      <c r="BD36" s="115">
        <v>118</v>
      </c>
      <c r="BE36" s="115">
        <v>118</v>
      </c>
      <c r="BF36" s="115">
        <v>108</v>
      </c>
      <c r="BG36" s="115">
        <v>108</v>
      </c>
      <c r="BH36" s="115">
        <v>108</v>
      </c>
      <c r="BI36" s="115">
        <v>108</v>
      </c>
      <c r="BJ36" s="115">
        <v>108</v>
      </c>
      <c r="BK36" s="115">
        <v>108</v>
      </c>
      <c r="BL36" s="115">
        <v>108</v>
      </c>
      <c r="BM36" s="115">
        <v>108</v>
      </c>
      <c r="BN36" s="115">
        <v>169</v>
      </c>
      <c r="BO36" s="115">
        <v>169</v>
      </c>
      <c r="BP36" s="115">
        <v>169</v>
      </c>
      <c r="BQ36" s="115">
        <v>169</v>
      </c>
      <c r="BR36" s="115">
        <v>135</v>
      </c>
      <c r="BS36" s="115">
        <v>135</v>
      </c>
      <c r="BT36" s="115">
        <v>135</v>
      </c>
      <c r="BU36" s="115">
        <v>135</v>
      </c>
      <c r="BV36" s="115">
        <v>150</v>
      </c>
      <c r="BW36" s="115">
        <v>150</v>
      </c>
      <c r="BX36" s="115">
        <v>150</v>
      </c>
      <c r="BY36" s="115">
        <v>150</v>
      </c>
      <c r="BZ36" s="115">
        <v>139</v>
      </c>
      <c r="CA36" s="115">
        <v>139</v>
      </c>
      <c r="CB36" s="115">
        <v>139</v>
      </c>
      <c r="CC36" s="115">
        <v>139</v>
      </c>
      <c r="CD36" s="115">
        <v>143</v>
      </c>
      <c r="CE36" s="115">
        <v>143</v>
      </c>
      <c r="CF36" s="115">
        <v>143</v>
      </c>
      <c r="CG36" s="115">
        <v>143</v>
      </c>
      <c r="CH36" s="115">
        <v>61</v>
      </c>
      <c r="CI36" s="115">
        <v>61</v>
      </c>
      <c r="CJ36" s="115">
        <v>61</v>
      </c>
      <c r="CK36" s="115">
        <v>61</v>
      </c>
      <c r="CL36" s="115">
        <v>4</v>
      </c>
      <c r="CM36" s="115">
        <v>4</v>
      </c>
      <c r="CN36" s="115">
        <v>4</v>
      </c>
      <c r="CO36" s="115">
        <v>4</v>
      </c>
      <c r="CP36" s="115">
        <v>49</v>
      </c>
      <c r="CQ36" s="115">
        <v>49</v>
      </c>
      <c r="CR36" s="115">
        <v>49</v>
      </c>
      <c r="CS36" s="115">
        <v>49</v>
      </c>
      <c r="CT36" s="116"/>
      <c r="CU36" s="116"/>
      <c r="CV36" s="116"/>
      <c r="CW36" s="117"/>
      <c r="CX36" s="91">
        <f t="array" ref="CX36">SUMPRODUCT(B36:CW36*0.25)</f>
        <v>1790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500</v>
      </c>
      <c r="G37" s="120">
        <v>500</v>
      </c>
      <c r="H37" s="120">
        <v>500</v>
      </c>
      <c r="I37" s="120">
        <v>500</v>
      </c>
      <c r="J37" s="120">
        <v>500</v>
      </c>
      <c r="K37" s="120">
        <v>500</v>
      </c>
      <c r="L37" s="120">
        <v>500</v>
      </c>
      <c r="M37" s="120">
        <v>500</v>
      </c>
      <c r="N37" s="120">
        <v>500</v>
      </c>
      <c r="O37" s="120">
        <v>500</v>
      </c>
      <c r="P37" s="120">
        <v>500</v>
      </c>
      <c r="Q37" s="120">
        <v>500</v>
      </c>
      <c r="R37" s="120">
        <v>500</v>
      </c>
      <c r="S37" s="120">
        <v>500</v>
      </c>
      <c r="T37" s="120">
        <v>500</v>
      </c>
      <c r="U37" s="120">
        <v>500</v>
      </c>
      <c r="V37" s="120">
        <v>477</v>
      </c>
      <c r="W37" s="120">
        <v>477</v>
      </c>
      <c r="X37" s="120">
        <v>477</v>
      </c>
      <c r="Y37" s="120">
        <v>477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397</v>
      </c>
      <c r="CM37" s="120">
        <v>397</v>
      </c>
      <c r="CN37" s="120">
        <v>397</v>
      </c>
      <c r="CO37" s="120">
        <v>397</v>
      </c>
      <c r="CP37" s="120">
        <v>490</v>
      </c>
      <c r="CQ37" s="120">
        <v>490</v>
      </c>
      <c r="CR37" s="120">
        <v>490</v>
      </c>
      <c r="CS37" s="120">
        <v>490</v>
      </c>
      <c r="CT37" s="120"/>
      <c r="CU37" s="120"/>
      <c r="CV37" s="120"/>
      <c r="CW37" s="121"/>
      <c r="CX37" s="97">
        <f t="array" ref="CX37">SUMPRODUCT(B37:CW37*0.25)</f>
        <v>11864</v>
      </c>
    </row>
    <row r="38" spans="1:102" ht="24.95" customHeight="1" x14ac:dyDescent="0.2">
      <c r="A38" s="118" t="s">
        <v>45</v>
      </c>
      <c r="B38" s="119">
        <v>1265</v>
      </c>
      <c r="C38" s="120">
        <v>1265</v>
      </c>
      <c r="D38" s="120">
        <v>1265</v>
      </c>
      <c r="E38" s="120">
        <v>1265</v>
      </c>
      <c r="F38" s="120">
        <v>1315</v>
      </c>
      <c r="G38" s="120">
        <v>1315</v>
      </c>
      <c r="H38" s="120">
        <v>1315</v>
      </c>
      <c r="I38" s="120">
        <v>1315</v>
      </c>
      <c r="J38" s="120">
        <v>1351</v>
      </c>
      <c r="K38" s="120">
        <v>1351</v>
      </c>
      <c r="L38" s="120">
        <v>1351</v>
      </c>
      <c r="M38" s="120">
        <v>1351</v>
      </c>
      <c r="N38" s="120">
        <v>1351</v>
      </c>
      <c r="O38" s="120">
        <v>1351</v>
      </c>
      <c r="P38" s="120">
        <v>1351</v>
      </c>
      <c r="Q38" s="120">
        <v>1351</v>
      </c>
      <c r="R38" s="120">
        <v>1354</v>
      </c>
      <c r="S38" s="120">
        <v>1354</v>
      </c>
      <c r="T38" s="120">
        <v>1354</v>
      </c>
      <c r="U38" s="120">
        <v>1354</v>
      </c>
      <c r="V38" s="120">
        <v>1346</v>
      </c>
      <c r="W38" s="120">
        <v>1346</v>
      </c>
      <c r="X38" s="120">
        <v>1346</v>
      </c>
      <c r="Y38" s="120">
        <v>1346</v>
      </c>
      <c r="Z38" s="120">
        <v>1341</v>
      </c>
      <c r="AA38" s="120">
        <v>1341</v>
      </c>
      <c r="AB38" s="120">
        <v>1341</v>
      </c>
      <c r="AC38" s="120">
        <v>1341</v>
      </c>
      <c r="AD38" s="120">
        <v>1371</v>
      </c>
      <c r="AE38" s="120">
        <v>1371</v>
      </c>
      <c r="AF38" s="120">
        <v>1371</v>
      </c>
      <c r="AG38" s="120">
        <v>1371</v>
      </c>
      <c r="AH38" s="120">
        <v>1397</v>
      </c>
      <c r="AI38" s="120">
        <v>1397</v>
      </c>
      <c r="AJ38" s="120">
        <v>1397</v>
      </c>
      <c r="AK38" s="120">
        <v>1397</v>
      </c>
      <c r="AL38" s="120">
        <v>1380</v>
      </c>
      <c r="AM38" s="120">
        <v>1380</v>
      </c>
      <c r="AN38" s="120">
        <v>1380</v>
      </c>
      <c r="AO38" s="120">
        <v>1380</v>
      </c>
      <c r="AP38" s="120">
        <v>1347</v>
      </c>
      <c r="AQ38" s="120">
        <v>1347</v>
      </c>
      <c r="AR38" s="120">
        <v>1347</v>
      </c>
      <c r="AS38" s="120">
        <v>1347</v>
      </c>
      <c r="AT38" s="120">
        <v>1355</v>
      </c>
      <c r="AU38" s="120">
        <v>1355</v>
      </c>
      <c r="AV38" s="120">
        <v>1355</v>
      </c>
      <c r="AW38" s="120">
        <v>1355</v>
      </c>
      <c r="AX38" s="120">
        <v>1363</v>
      </c>
      <c r="AY38" s="120">
        <v>1363</v>
      </c>
      <c r="AZ38" s="120">
        <v>1363</v>
      </c>
      <c r="BA38" s="120">
        <v>1363</v>
      </c>
      <c r="BB38" s="120">
        <v>1384</v>
      </c>
      <c r="BC38" s="120">
        <v>1384</v>
      </c>
      <c r="BD38" s="120">
        <v>1384</v>
      </c>
      <c r="BE38" s="120">
        <v>1288.3</v>
      </c>
      <c r="BF38" s="120">
        <v>1400</v>
      </c>
      <c r="BG38" s="120">
        <v>1381.3</v>
      </c>
      <c r="BH38" s="120">
        <v>1400</v>
      </c>
      <c r="BI38" s="120">
        <v>1400</v>
      </c>
      <c r="BJ38" s="120">
        <v>1380.7</v>
      </c>
      <c r="BK38" s="120">
        <v>1400</v>
      </c>
      <c r="BL38" s="120">
        <v>1400</v>
      </c>
      <c r="BM38" s="120">
        <v>1363.2</v>
      </c>
      <c r="BN38" s="120">
        <v>1318.1</v>
      </c>
      <c r="BO38" s="120">
        <v>1382.3</v>
      </c>
      <c r="BP38" s="120">
        <v>1400</v>
      </c>
      <c r="BQ38" s="120">
        <v>1282.8</v>
      </c>
      <c r="BR38" s="120">
        <v>1085.0999999999999</v>
      </c>
      <c r="BS38" s="120">
        <v>920.3</v>
      </c>
      <c r="BT38" s="120">
        <v>835.4</v>
      </c>
      <c r="BU38" s="120">
        <v>715.6</v>
      </c>
      <c r="BV38" s="120">
        <v>624.5</v>
      </c>
      <c r="BW38" s="120">
        <v>566</v>
      </c>
      <c r="BX38" s="120">
        <v>536.6</v>
      </c>
      <c r="BY38" s="120">
        <v>491.6</v>
      </c>
      <c r="BZ38" s="120">
        <v>534</v>
      </c>
      <c r="CA38" s="120">
        <v>493.3</v>
      </c>
      <c r="CB38" s="120">
        <v>478.3</v>
      </c>
      <c r="CC38" s="120">
        <v>399.4</v>
      </c>
      <c r="CD38" s="120">
        <v>674.8</v>
      </c>
      <c r="CE38" s="120">
        <v>756.8</v>
      </c>
      <c r="CF38" s="120">
        <v>852</v>
      </c>
      <c r="CG38" s="120">
        <v>740.8</v>
      </c>
      <c r="CH38" s="120">
        <v>947.2</v>
      </c>
      <c r="CI38" s="120">
        <v>1034.9000000000001</v>
      </c>
      <c r="CJ38" s="120">
        <v>1095.4000000000001</v>
      </c>
      <c r="CK38" s="120">
        <v>1023.3</v>
      </c>
      <c r="CL38" s="120">
        <v>1339</v>
      </c>
      <c r="CM38" s="120">
        <v>1272.7</v>
      </c>
      <c r="CN38" s="120">
        <v>1237.4000000000001</v>
      </c>
      <c r="CO38" s="120">
        <v>1030.9000000000001</v>
      </c>
      <c r="CP38" s="120">
        <v>978.6</v>
      </c>
      <c r="CQ38" s="120">
        <v>987</v>
      </c>
      <c r="CR38" s="120">
        <v>912.4</v>
      </c>
      <c r="CS38" s="120">
        <v>714.1</v>
      </c>
      <c r="CT38" s="122"/>
      <c r="CU38" s="122"/>
      <c r="CV38" s="122"/>
      <c r="CW38" s="121"/>
      <c r="CX38" s="97">
        <f t="array" ref="CX38">SUMPRODUCT(B38:CW38*0.25)</f>
        <v>28842.525000000005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7</v>
      </c>
      <c r="AQ39" s="120">
        <v>7</v>
      </c>
      <c r="AR39" s="120">
        <v>7</v>
      </c>
      <c r="AS39" s="120">
        <v>7</v>
      </c>
      <c r="AT39" s="120">
        <v>160.673</v>
      </c>
      <c r="AU39" s="120">
        <v>160.673</v>
      </c>
      <c r="AV39" s="120">
        <v>160.673</v>
      </c>
      <c r="AW39" s="120">
        <v>160.673</v>
      </c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167.673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2309</v>
      </c>
      <c r="C41" s="107">
        <f t="shared" ref="C41:BN41" si="6">SUM(C36:C40)</f>
        <v>2309</v>
      </c>
      <c r="D41" s="107">
        <f t="shared" si="6"/>
        <v>2309</v>
      </c>
      <c r="E41" s="107">
        <f t="shared" si="6"/>
        <v>2309</v>
      </c>
      <c r="F41" s="107">
        <f t="shared" si="6"/>
        <v>2324</v>
      </c>
      <c r="G41" s="107">
        <f t="shared" si="6"/>
        <v>2324</v>
      </c>
      <c r="H41" s="107">
        <f t="shared" si="6"/>
        <v>2324</v>
      </c>
      <c r="I41" s="107">
        <f t="shared" si="6"/>
        <v>2324</v>
      </c>
      <c r="J41" s="107">
        <f t="shared" si="6"/>
        <v>2351</v>
      </c>
      <c r="K41" s="107">
        <f t="shared" si="6"/>
        <v>2351</v>
      </c>
      <c r="L41" s="107">
        <f t="shared" si="6"/>
        <v>2351</v>
      </c>
      <c r="M41" s="107">
        <f t="shared" si="6"/>
        <v>2351</v>
      </c>
      <c r="N41" s="107">
        <f t="shared" si="6"/>
        <v>2351</v>
      </c>
      <c r="O41" s="107">
        <f t="shared" si="6"/>
        <v>2351</v>
      </c>
      <c r="P41" s="107">
        <f t="shared" si="6"/>
        <v>2351</v>
      </c>
      <c r="Q41" s="107">
        <f t="shared" si="6"/>
        <v>2351</v>
      </c>
      <c r="R41" s="107">
        <f t="shared" si="6"/>
        <v>2355</v>
      </c>
      <c r="S41" s="107">
        <f t="shared" si="6"/>
        <v>2355</v>
      </c>
      <c r="T41" s="107">
        <f t="shared" si="6"/>
        <v>2355</v>
      </c>
      <c r="U41" s="107">
        <f t="shared" si="6"/>
        <v>2355</v>
      </c>
      <c r="V41" s="107">
        <f t="shared" si="6"/>
        <v>2328</v>
      </c>
      <c r="W41" s="107">
        <f t="shared" si="6"/>
        <v>2328</v>
      </c>
      <c r="X41" s="107">
        <f t="shared" si="6"/>
        <v>2328</v>
      </c>
      <c r="Y41" s="107">
        <f t="shared" si="6"/>
        <v>2328</v>
      </c>
      <c r="Z41" s="107">
        <f t="shared" si="6"/>
        <v>2341</v>
      </c>
      <c r="AA41" s="107">
        <f t="shared" si="6"/>
        <v>2341</v>
      </c>
      <c r="AB41" s="107">
        <f t="shared" si="6"/>
        <v>2341</v>
      </c>
      <c r="AC41" s="107">
        <f t="shared" si="6"/>
        <v>2341</v>
      </c>
      <c r="AD41" s="107">
        <f t="shared" si="6"/>
        <v>2382</v>
      </c>
      <c r="AE41" s="107">
        <f t="shared" si="6"/>
        <v>2382</v>
      </c>
      <c r="AF41" s="107">
        <f t="shared" si="6"/>
        <v>2382</v>
      </c>
      <c r="AG41" s="107">
        <f t="shared" si="6"/>
        <v>2382</v>
      </c>
      <c r="AH41" s="107">
        <f t="shared" si="6"/>
        <v>2487</v>
      </c>
      <c r="AI41" s="107">
        <f t="shared" si="6"/>
        <v>2487</v>
      </c>
      <c r="AJ41" s="107">
        <f t="shared" si="6"/>
        <v>2487</v>
      </c>
      <c r="AK41" s="107">
        <f t="shared" si="6"/>
        <v>2487</v>
      </c>
      <c r="AL41" s="107">
        <f t="shared" si="6"/>
        <v>2491</v>
      </c>
      <c r="AM41" s="107">
        <f t="shared" si="6"/>
        <v>2491</v>
      </c>
      <c r="AN41" s="107">
        <f t="shared" si="6"/>
        <v>2491</v>
      </c>
      <c r="AO41" s="107">
        <f t="shared" si="6"/>
        <v>2491</v>
      </c>
      <c r="AP41" s="107">
        <f t="shared" si="6"/>
        <v>2465</v>
      </c>
      <c r="AQ41" s="107">
        <f t="shared" si="6"/>
        <v>2465</v>
      </c>
      <c r="AR41" s="107">
        <f t="shared" si="6"/>
        <v>2465</v>
      </c>
      <c r="AS41" s="107">
        <f t="shared" si="6"/>
        <v>2465</v>
      </c>
      <c r="AT41" s="107">
        <f t="shared" si="6"/>
        <v>2626.6729999999998</v>
      </c>
      <c r="AU41" s="107">
        <f t="shared" si="6"/>
        <v>2626.6729999999998</v>
      </c>
      <c r="AV41" s="107">
        <f t="shared" si="6"/>
        <v>2626.6729999999998</v>
      </c>
      <c r="AW41" s="107">
        <f t="shared" si="6"/>
        <v>2626.6729999999998</v>
      </c>
      <c r="AX41" s="107">
        <f t="shared" si="6"/>
        <v>2476</v>
      </c>
      <c r="AY41" s="107">
        <f t="shared" si="6"/>
        <v>2476</v>
      </c>
      <c r="AZ41" s="107">
        <f t="shared" si="6"/>
        <v>2476</v>
      </c>
      <c r="BA41" s="107">
        <f t="shared" si="6"/>
        <v>2476</v>
      </c>
      <c r="BB41" s="107">
        <f t="shared" si="6"/>
        <v>2502</v>
      </c>
      <c r="BC41" s="107">
        <f t="shared" si="6"/>
        <v>2502</v>
      </c>
      <c r="BD41" s="107">
        <f t="shared" si="6"/>
        <v>2502</v>
      </c>
      <c r="BE41" s="107">
        <f t="shared" si="6"/>
        <v>2406.3000000000002</v>
      </c>
      <c r="BF41" s="107">
        <f t="shared" si="6"/>
        <v>2508</v>
      </c>
      <c r="BG41" s="107">
        <f t="shared" si="6"/>
        <v>2489.3000000000002</v>
      </c>
      <c r="BH41" s="107">
        <f t="shared" si="6"/>
        <v>2508</v>
      </c>
      <c r="BI41" s="107">
        <f t="shared" si="6"/>
        <v>2508</v>
      </c>
      <c r="BJ41" s="107">
        <f t="shared" si="6"/>
        <v>2488.6999999999998</v>
      </c>
      <c r="BK41" s="107">
        <f t="shared" si="6"/>
        <v>2508</v>
      </c>
      <c r="BL41" s="107">
        <f t="shared" si="6"/>
        <v>2508</v>
      </c>
      <c r="BM41" s="107">
        <f t="shared" si="6"/>
        <v>2471.1999999999998</v>
      </c>
      <c r="BN41" s="107">
        <f t="shared" si="6"/>
        <v>2487.1</v>
      </c>
      <c r="BO41" s="107">
        <f t="shared" ref="BO41:CW41" si="7">SUM(BO36:BO40)</f>
        <v>2551.3000000000002</v>
      </c>
      <c r="BP41" s="107">
        <f t="shared" si="7"/>
        <v>2569</v>
      </c>
      <c r="BQ41" s="107">
        <f t="shared" si="7"/>
        <v>2451.8000000000002</v>
      </c>
      <c r="BR41" s="107">
        <f t="shared" si="7"/>
        <v>2220.1</v>
      </c>
      <c r="BS41" s="107">
        <f t="shared" si="7"/>
        <v>2055.3000000000002</v>
      </c>
      <c r="BT41" s="107">
        <f t="shared" si="7"/>
        <v>1970.4</v>
      </c>
      <c r="BU41" s="107">
        <f t="shared" si="7"/>
        <v>1850.6</v>
      </c>
      <c r="BV41" s="107">
        <f t="shared" si="7"/>
        <v>1774.5</v>
      </c>
      <c r="BW41" s="107">
        <f t="shared" si="7"/>
        <v>1716</v>
      </c>
      <c r="BX41" s="107">
        <f t="shared" si="7"/>
        <v>1686.6</v>
      </c>
      <c r="BY41" s="107">
        <f t="shared" si="7"/>
        <v>1641.6</v>
      </c>
      <c r="BZ41" s="107">
        <f t="shared" si="7"/>
        <v>1673</v>
      </c>
      <c r="CA41" s="107">
        <f t="shared" si="7"/>
        <v>1632.3</v>
      </c>
      <c r="CB41" s="107">
        <f t="shared" si="7"/>
        <v>1617.3</v>
      </c>
      <c r="CC41" s="107">
        <f t="shared" si="7"/>
        <v>1538.4</v>
      </c>
      <c r="CD41" s="107">
        <f t="shared" si="7"/>
        <v>1817.8</v>
      </c>
      <c r="CE41" s="107">
        <f t="shared" si="7"/>
        <v>1899.8</v>
      </c>
      <c r="CF41" s="107">
        <f t="shared" si="7"/>
        <v>1995</v>
      </c>
      <c r="CG41" s="107">
        <f t="shared" si="7"/>
        <v>1883.8</v>
      </c>
      <c r="CH41" s="107">
        <f t="shared" si="7"/>
        <v>2008.2</v>
      </c>
      <c r="CI41" s="107">
        <f t="shared" si="7"/>
        <v>2095.9</v>
      </c>
      <c r="CJ41" s="107">
        <f t="shared" si="7"/>
        <v>2156.4</v>
      </c>
      <c r="CK41" s="107">
        <f t="shared" si="7"/>
        <v>2084.3000000000002</v>
      </c>
      <c r="CL41" s="107">
        <f t="shared" si="7"/>
        <v>2240</v>
      </c>
      <c r="CM41" s="107">
        <f t="shared" si="7"/>
        <v>2173.6999999999998</v>
      </c>
      <c r="CN41" s="107">
        <f t="shared" si="7"/>
        <v>2138.4</v>
      </c>
      <c r="CO41" s="107">
        <f t="shared" si="7"/>
        <v>1931.9</v>
      </c>
      <c r="CP41" s="107">
        <f t="shared" si="7"/>
        <v>2017.6</v>
      </c>
      <c r="CQ41" s="107">
        <f t="shared" si="7"/>
        <v>2026</v>
      </c>
      <c r="CR41" s="107">
        <f t="shared" si="7"/>
        <v>1951.4</v>
      </c>
      <c r="CS41" s="107">
        <f t="shared" si="7"/>
        <v>1753.1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54664.198000000011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1265</v>
      </c>
      <c r="C46" s="120">
        <v>1265</v>
      </c>
      <c r="D46" s="120">
        <v>1265</v>
      </c>
      <c r="E46" s="120">
        <v>1265</v>
      </c>
      <c r="F46" s="120">
        <v>1315</v>
      </c>
      <c r="G46" s="120">
        <v>1315</v>
      </c>
      <c r="H46" s="120">
        <v>1315</v>
      </c>
      <c r="I46" s="120">
        <v>1315</v>
      </c>
      <c r="J46" s="120">
        <v>1351</v>
      </c>
      <c r="K46" s="120">
        <v>1351</v>
      </c>
      <c r="L46" s="120">
        <v>1351</v>
      </c>
      <c r="M46" s="120">
        <v>1351</v>
      </c>
      <c r="N46" s="120">
        <v>1351</v>
      </c>
      <c r="O46" s="120">
        <v>1351</v>
      </c>
      <c r="P46" s="120">
        <v>1351</v>
      </c>
      <c r="Q46" s="120">
        <v>1351</v>
      </c>
      <c r="R46" s="120">
        <v>1354</v>
      </c>
      <c r="S46" s="120">
        <v>1354</v>
      </c>
      <c r="T46" s="120">
        <v>1354</v>
      </c>
      <c r="U46" s="120">
        <v>1354</v>
      </c>
      <c r="V46" s="120">
        <v>1346</v>
      </c>
      <c r="W46" s="120">
        <v>1346</v>
      </c>
      <c r="X46" s="120">
        <v>1346</v>
      </c>
      <c r="Y46" s="120">
        <v>1346</v>
      </c>
      <c r="Z46" s="120">
        <v>1341</v>
      </c>
      <c r="AA46" s="120">
        <v>1341</v>
      </c>
      <c r="AB46" s="120">
        <v>1341</v>
      </c>
      <c r="AC46" s="120">
        <v>1341</v>
      </c>
      <c r="AD46" s="120">
        <v>1371</v>
      </c>
      <c r="AE46" s="120">
        <v>1371</v>
      </c>
      <c r="AF46" s="120">
        <v>1371</v>
      </c>
      <c r="AG46" s="120">
        <v>1371</v>
      </c>
      <c r="AH46" s="120">
        <v>1397</v>
      </c>
      <c r="AI46" s="120">
        <v>1397</v>
      </c>
      <c r="AJ46" s="120">
        <v>1397</v>
      </c>
      <c r="AK46" s="120">
        <v>1397</v>
      </c>
      <c r="AL46" s="120">
        <v>1380</v>
      </c>
      <c r="AM46" s="120">
        <v>1380</v>
      </c>
      <c r="AN46" s="120">
        <v>1380</v>
      </c>
      <c r="AO46" s="120">
        <v>1380</v>
      </c>
      <c r="AP46" s="120">
        <v>1347</v>
      </c>
      <c r="AQ46" s="120">
        <v>1347</v>
      </c>
      <c r="AR46" s="120">
        <v>1347</v>
      </c>
      <c r="AS46" s="120">
        <v>1347</v>
      </c>
      <c r="AT46" s="120">
        <v>1355</v>
      </c>
      <c r="AU46" s="120">
        <v>1355</v>
      </c>
      <c r="AV46" s="120">
        <v>1355</v>
      </c>
      <c r="AW46" s="120">
        <v>1355</v>
      </c>
      <c r="AX46" s="120">
        <v>1363</v>
      </c>
      <c r="AY46" s="120">
        <v>1363</v>
      </c>
      <c r="AZ46" s="120">
        <v>1363</v>
      </c>
      <c r="BA46" s="120">
        <v>1363</v>
      </c>
      <c r="BB46" s="120">
        <v>1384</v>
      </c>
      <c r="BC46" s="120">
        <v>1384</v>
      </c>
      <c r="BD46" s="120">
        <v>1384</v>
      </c>
      <c r="BE46" s="120">
        <v>1288.3</v>
      </c>
      <c r="BF46" s="120">
        <v>1400</v>
      </c>
      <c r="BG46" s="120">
        <v>1381.3</v>
      </c>
      <c r="BH46" s="120">
        <v>1400</v>
      </c>
      <c r="BI46" s="120">
        <v>1400</v>
      </c>
      <c r="BJ46" s="120">
        <v>1380.7</v>
      </c>
      <c r="BK46" s="120">
        <v>1400</v>
      </c>
      <c r="BL46" s="120">
        <v>1400</v>
      </c>
      <c r="BM46" s="120">
        <v>1363.2</v>
      </c>
      <c r="BN46" s="120">
        <v>1318.1</v>
      </c>
      <c r="BO46" s="120">
        <v>1382.3</v>
      </c>
      <c r="BP46" s="120">
        <v>1400</v>
      </c>
      <c r="BQ46" s="120">
        <v>1282.8</v>
      </c>
      <c r="BR46" s="120">
        <v>1085.0999999999999</v>
      </c>
      <c r="BS46" s="120">
        <v>920.3</v>
      </c>
      <c r="BT46" s="120">
        <v>835.4</v>
      </c>
      <c r="BU46" s="120">
        <v>715.6</v>
      </c>
      <c r="BV46" s="120">
        <v>624.5</v>
      </c>
      <c r="BW46" s="120">
        <v>566</v>
      </c>
      <c r="BX46" s="120">
        <v>536.6</v>
      </c>
      <c r="BY46" s="120">
        <v>491.6</v>
      </c>
      <c r="BZ46" s="120">
        <v>534</v>
      </c>
      <c r="CA46" s="120">
        <v>493.3</v>
      </c>
      <c r="CB46" s="120">
        <v>478.3</v>
      </c>
      <c r="CC46" s="120">
        <v>399.4</v>
      </c>
      <c r="CD46" s="120">
        <v>674.8</v>
      </c>
      <c r="CE46" s="120">
        <v>756.8</v>
      </c>
      <c r="CF46" s="120">
        <v>852</v>
      </c>
      <c r="CG46" s="120">
        <v>740.8</v>
      </c>
      <c r="CH46" s="120">
        <v>947.2</v>
      </c>
      <c r="CI46" s="120">
        <v>1034.9000000000001</v>
      </c>
      <c r="CJ46" s="120">
        <v>1095.4000000000001</v>
      </c>
      <c r="CK46" s="120">
        <v>1023.3</v>
      </c>
      <c r="CL46" s="120">
        <v>1339</v>
      </c>
      <c r="CM46" s="120">
        <v>1272.7</v>
      </c>
      <c r="CN46" s="120">
        <v>1237.4000000000001</v>
      </c>
      <c r="CO46" s="120">
        <v>1030.9000000000001</v>
      </c>
      <c r="CP46" s="120">
        <v>978.6</v>
      </c>
      <c r="CQ46" s="120">
        <v>987</v>
      </c>
      <c r="CR46" s="120">
        <v>912.4</v>
      </c>
      <c r="CS46" s="120">
        <v>714.1</v>
      </c>
      <c r="CT46" s="122"/>
      <c r="CU46" s="122"/>
      <c r="CV46" s="122"/>
      <c r="CW46" s="121"/>
      <c r="CX46" s="97">
        <f t="array" ref="CX46">SUMPRODUCT(B46:CW46*0.25)</f>
        <v>28842.525000000005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130</v>
      </c>
      <c r="C49" s="120">
        <v>130</v>
      </c>
      <c r="D49" s="120">
        <v>130</v>
      </c>
      <c r="E49" s="120">
        <v>130</v>
      </c>
      <c r="F49" s="120">
        <v>129</v>
      </c>
      <c r="G49" s="120">
        <v>129</v>
      </c>
      <c r="H49" s="120">
        <v>129</v>
      </c>
      <c r="I49" s="120">
        <v>129</v>
      </c>
      <c r="J49" s="120">
        <v>129</v>
      </c>
      <c r="K49" s="120">
        <v>129</v>
      </c>
      <c r="L49" s="120">
        <v>129</v>
      </c>
      <c r="M49" s="120">
        <v>129</v>
      </c>
      <c r="N49" s="120">
        <v>136</v>
      </c>
      <c r="O49" s="120">
        <v>136</v>
      </c>
      <c r="P49" s="120">
        <v>136</v>
      </c>
      <c r="Q49" s="120">
        <v>136</v>
      </c>
      <c r="R49" s="120">
        <v>156</v>
      </c>
      <c r="S49" s="120">
        <v>156</v>
      </c>
      <c r="T49" s="120">
        <v>156</v>
      </c>
      <c r="U49" s="120">
        <v>156</v>
      </c>
      <c r="V49" s="120">
        <v>199</v>
      </c>
      <c r="W49" s="120">
        <v>199</v>
      </c>
      <c r="X49" s="120">
        <v>199</v>
      </c>
      <c r="Y49" s="120">
        <v>199</v>
      </c>
      <c r="Z49" s="120">
        <v>249</v>
      </c>
      <c r="AA49" s="120">
        <v>249</v>
      </c>
      <c r="AB49" s="120">
        <v>249</v>
      </c>
      <c r="AC49" s="120">
        <v>249</v>
      </c>
      <c r="AD49" s="120">
        <v>276</v>
      </c>
      <c r="AE49" s="120">
        <v>276</v>
      </c>
      <c r="AF49" s="120">
        <v>276</v>
      </c>
      <c r="AG49" s="120">
        <v>276</v>
      </c>
      <c r="AH49" s="120">
        <v>285</v>
      </c>
      <c r="AI49" s="120">
        <v>285</v>
      </c>
      <c r="AJ49" s="120">
        <v>285</v>
      </c>
      <c r="AK49" s="120">
        <v>285</v>
      </c>
      <c r="AL49" s="120">
        <v>277</v>
      </c>
      <c r="AM49" s="120">
        <v>277</v>
      </c>
      <c r="AN49" s="120">
        <v>277</v>
      </c>
      <c r="AO49" s="120">
        <v>277</v>
      </c>
      <c r="AP49" s="120">
        <v>261</v>
      </c>
      <c r="AQ49" s="120">
        <v>261</v>
      </c>
      <c r="AR49" s="120">
        <v>261</v>
      </c>
      <c r="AS49" s="120">
        <v>261</v>
      </c>
      <c r="AT49" s="120">
        <v>275</v>
      </c>
      <c r="AU49" s="120">
        <v>275</v>
      </c>
      <c r="AV49" s="120">
        <v>275</v>
      </c>
      <c r="AW49" s="120">
        <v>275</v>
      </c>
      <c r="AX49" s="120">
        <v>280</v>
      </c>
      <c r="AY49" s="120">
        <v>280</v>
      </c>
      <c r="AZ49" s="120">
        <v>280</v>
      </c>
      <c r="BA49" s="120">
        <v>280</v>
      </c>
      <c r="BB49" s="120">
        <v>298</v>
      </c>
      <c r="BC49" s="120">
        <v>298</v>
      </c>
      <c r="BD49" s="120">
        <v>298</v>
      </c>
      <c r="BE49" s="120">
        <v>298</v>
      </c>
      <c r="BF49" s="120">
        <v>299</v>
      </c>
      <c r="BG49" s="120">
        <v>299</v>
      </c>
      <c r="BH49" s="120">
        <v>299</v>
      </c>
      <c r="BI49" s="120">
        <v>299</v>
      </c>
      <c r="BJ49" s="120">
        <v>308</v>
      </c>
      <c r="BK49" s="120">
        <v>308</v>
      </c>
      <c r="BL49" s="120">
        <v>308</v>
      </c>
      <c r="BM49" s="120">
        <v>308</v>
      </c>
      <c r="BN49" s="120">
        <v>344</v>
      </c>
      <c r="BO49" s="120">
        <v>344</v>
      </c>
      <c r="BP49" s="120">
        <v>344</v>
      </c>
      <c r="BQ49" s="120">
        <v>344</v>
      </c>
      <c r="BR49" s="120">
        <v>375</v>
      </c>
      <c r="BS49" s="120">
        <v>375</v>
      </c>
      <c r="BT49" s="120">
        <v>375</v>
      </c>
      <c r="BU49" s="120">
        <v>375</v>
      </c>
      <c r="BV49" s="120">
        <v>376</v>
      </c>
      <c r="BW49" s="120">
        <v>376</v>
      </c>
      <c r="BX49" s="120">
        <v>376</v>
      </c>
      <c r="BY49" s="120">
        <v>376</v>
      </c>
      <c r="BZ49" s="120">
        <v>358</v>
      </c>
      <c r="CA49" s="120">
        <v>358</v>
      </c>
      <c r="CB49" s="120">
        <v>358</v>
      </c>
      <c r="CC49" s="120">
        <v>358</v>
      </c>
      <c r="CD49" s="120">
        <v>318</v>
      </c>
      <c r="CE49" s="120">
        <v>318</v>
      </c>
      <c r="CF49" s="120">
        <v>318</v>
      </c>
      <c r="CG49" s="120">
        <v>318</v>
      </c>
      <c r="CH49" s="120">
        <v>272</v>
      </c>
      <c r="CI49" s="120">
        <v>272</v>
      </c>
      <c r="CJ49" s="120">
        <v>272</v>
      </c>
      <c r="CK49" s="120">
        <v>272</v>
      </c>
      <c r="CL49" s="120">
        <v>224</v>
      </c>
      <c r="CM49" s="120">
        <v>224</v>
      </c>
      <c r="CN49" s="120">
        <v>224</v>
      </c>
      <c r="CO49" s="120">
        <v>224</v>
      </c>
      <c r="CP49" s="120">
        <v>192</v>
      </c>
      <c r="CQ49" s="120">
        <v>192</v>
      </c>
      <c r="CR49" s="120">
        <v>192</v>
      </c>
      <c r="CS49" s="120">
        <v>192</v>
      </c>
      <c r="CT49" s="122"/>
      <c r="CU49" s="122"/>
      <c r="CV49" s="122"/>
      <c r="CW49" s="121"/>
      <c r="CX49" s="97">
        <f t="array" ref="CX49">SUMPRODUCT(B49:CW49*0.25)</f>
        <v>6146</v>
      </c>
    </row>
    <row r="50" spans="1:102" ht="30" customHeight="1" thickBot="1" x14ac:dyDescent="0.25">
      <c r="A50" s="105" t="s">
        <v>51</v>
      </c>
      <c r="B50" s="106">
        <f>SUM(B44:B49)</f>
        <v>1895</v>
      </c>
      <c r="C50" s="107">
        <f t="shared" ref="C50:BN50" si="8">SUM(C44:C49)</f>
        <v>1895</v>
      </c>
      <c r="D50" s="107">
        <f t="shared" si="8"/>
        <v>1895</v>
      </c>
      <c r="E50" s="107">
        <f t="shared" si="8"/>
        <v>1895</v>
      </c>
      <c r="F50" s="107">
        <f t="shared" si="8"/>
        <v>1944</v>
      </c>
      <c r="G50" s="107">
        <f t="shared" si="8"/>
        <v>1944</v>
      </c>
      <c r="H50" s="107">
        <f t="shared" si="8"/>
        <v>1944</v>
      </c>
      <c r="I50" s="107">
        <f t="shared" si="8"/>
        <v>1944</v>
      </c>
      <c r="J50" s="107">
        <f t="shared" si="8"/>
        <v>1980</v>
      </c>
      <c r="K50" s="107">
        <f t="shared" si="8"/>
        <v>1980</v>
      </c>
      <c r="L50" s="107">
        <f t="shared" si="8"/>
        <v>1980</v>
      </c>
      <c r="M50" s="107">
        <f t="shared" si="8"/>
        <v>1980</v>
      </c>
      <c r="N50" s="107">
        <f t="shared" si="8"/>
        <v>1987</v>
      </c>
      <c r="O50" s="107">
        <f t="shared" si="8"/>
        <v>1987</v>
      </c>
      <c r="P50" s="107">
        <f t="shared" si="8"/>
        <v>1987</v>
      </c>
      <c r="Q50" s="107">
        <f t="shared" si="8"/>
        <v>1987</v>
      </c>
      <c r="R50" s="107">
        <f t="shared" si="8"/>
        <v>2010</v>
      </c>
      <c r="S50" s="107">
        <f t="shared" si="8"/>
        <v>2010</v>
      </c>
      <c r="T50" s="107">
        <f t="shared" si="8"/>
        <v>2010</v>
      </c>
      <c r="U50" s="107">
        <f t="shared" si="8"/>
        <v>2010</v>
      </c>
      <c r="V50" s="107">
        <f t="shared" si="8"/>
        <v>2045</v>
      </c>
      <c r="W50" s="107">
        <f t="shared" si="8"/>
        <v>2045</v>
      </c>
      <c r="X50" s="107">
        <f t="shared" si="8"/>
        <v>2045</v>
      </c>
      <c r="Y50" s="107">
        <f t="shared" si="8"/>
        <v>2045</v>
      </c>
      <c r="Z50" s="107">
        <f t="shared" si="8"/>
        <v>2090</v>
      </c>
      <c r="AA50" s="107">
        <f t="shared" si="8"/>
        <v>2090</v>
      </c>
      <c r="AB50" s="107">
        <f t="shared" si="8"/>
        <v>2090</v>
      </c>
      <c r="AC50" s="107">
        <f t="shared" si="8"/>
        <v>2090</v>
      </c>
      <c r="AD50" s="107">
        <f t="shared" si="8"/>
        <v>2147</v>
      </c>
      <c r="AE50" s="107">
        <f t="shared" si="8"/>
        <v>2147</v>
      </c>
      <c r="AF50" s="107">
        <f t="shared" si="8"/>
        <v>2147</v>
      </c>
      <c r="AG50" s="107">
        <f t="shared" si="8"/>
        <v>2147</v>
      </c>
      <c r="AH50" s="107">
        <f t="shared" si="8"/>
        <v>2182</v>
      </c>
      <c r="AI50" s="107">
        <f t="shared" si="8"/>
        <v>2182</v>
      </c>
      <c r="AJ50" s="107">
        <f t="shared" si="8"/>
        <v>2182</v>
      </c>
      <c r="AK50" s="107">
        <f t="shared" si="8"/>
        <v>2182</v>
      </c>
      <c r="AL50" s="107">
        <f t="shared" si="8"/>
        <v>2157</v>
      </c>
      <c r="AM50" s="107">
        <f t="shared" si="8"/>
        <v>2157</v>
      </c>
      <c r="AN50" s="107">
        <f t="shared" si="8"/>
        <v>2157</v>
      </c>
      <c r="AO50" s="107">
        <f t="shared" si="8"/>
        <v>2157</v>
      </c>
      <c r="AP50" s="107">
        <f t="shared" si="8"/>
        <v>2108</v>
      </c>
      <c r="AQ50" s="107">
        <f t="shared" si="8"/>
        <v>2108</v>
      </c>
      <c r="AR50" s="107">
        <f t="shared" si="8"/>
        <v>2108</v>
      </c>
      <c r="AS50" s="107">
        <f t="shared" si="8"/>
        <v>2108</v>
      </c>
      <c r="AT50" s="107">
        <f t="shared" si="8"/>
        <v>2130</v>
      </c>
      <c r="AU50" s="107">
        <f t="shared" si="8"/>
        <v>2130</v>
      </c>
      <c r="AV50" s="107">
        <f t="shared" si="8"/>
        <v>2130</v>
      </c>
      <c r="AW50" s="107">
        <f t="shared" si="8"/>
        <v>2130</v>
      </c>
      <c r="AX50" s="107">
        <f t="shared" si="8"/>
        <v>2143</v>
      </c>
      <c r="AY50" s="107">
        <f t="shared" si="8"/>
        <v>2143</v>
      </c>
      <c r="AZ50" s="107">
        <f t="shared" si="8"/>
        <v>2143</v>
      </c>
      <c r="BA50" s="107">
        <f t="shared" si="8"/>
        <v>2143</v>
      </c>
      <c r="BB50" s="107">
        <f t="shared" si="8"/>
        <v>2182</v>
      </c>
      <c r="BC50" s="107">
        <f t="shared" si="8"/>
        <v>2182</v>
      </c>
      <c r="BD50" s="107">
        <f t="shared" si="8"/>
        <v>2182</v>
      </c>
      <c r="BE50" s="107">
        <f t="shared" si="8"/>
        <v>2086.3000000000002</v>
      </c>
      <c r="BF50" s="107">
        <f t="shared" si="8"/>
        <v>2199</v>
      </c>
      <c r="BG50" s="107">
        <f t="shared" si="8"/>
        <v>2180.3000000000002</v>
      </c>
      <c r="BH50" s="107">
        <f t="shared" si="8"/>
        <v>2199</v>
      </c>
      <c r="BI50" s="107">
        <f t="shared" si="8"/>
        <v>2199</v>
      </c>
      <c r="BJ50" s="107">
        <f t="shared" si="8"/>
        <v>2188.6999999999998</v>
      </c>
      <c r="BK50" s="107">
        <f t="shared" si="8"/>
        <v>2208</v>
      </c>
      <c r="BL50" s="107">
        <f t="shared" si="8"/>
        <v>2208</v>
      </c>
      <c r="BM50" s="107">
        <f t="shared" si="8"/>
        <v>2171.1999999999998</v>
      </c>
      <c r="BN50" s="107">
        <f t="shared" si="8"/>
        <v>2162.1</v>
      </c>
      <c r="BO50" s="107">
        <f t="shared" ref="BO50:CW50" si="9">SUM(BO44:BO49)</f>
        <v>2226.3000000000002</v>
      </c>
      <c r="BP50" s="107">
        <f t="shared" si="9"/>
        <v>2244</v>
      </c>
      <c r="BQ50" s="107">
        <f t="shared" si="9"/>
        <v>2126.8000000000002</v>
      </c>
      <c r="BR50" s="107">
        <f t="shared" si="9"/>
        <v>1960.1</v>
      </c>
      <c r="BS50" s="107">
        <f t="shared" si="9"/>
        <v>1795.3</v>
      </c>
      <c r="BT50" s="107">
        <f t="shared" si="9"/>
        <v>1710.4</v>
      </c>
      <c r="BU50" s="107">
        <f t="shared" si="9"/>
        <v>1590.6</v>
      </c>
      <c r="BV50" s="107">
        <f t="shared" si="9"/>
        <v>1500.5</v>
      </c>
      <c r="BW50" s="107">
        <f t="shared" si="9"/>
        <v>1442</v>
      </c>
      <c r="BX50" s="107">
        <f t="shared" si="9"/>
        <v>1412.6</v>
      </c>
      <c r="BY50" s="107">
        <f t="shared" si="9"/>
        <v>1367.6</v>
      </c>
      <c r="BZ50" s="107">
        <f t="shared" si="9"/>
        <v>1392</v>
      </c>
      <c r="CA50" s="107">
        <f t="shared" si="9"/>
        <v>1351.3</v>
      </c>
      <c r="CB50" s="107">
        <f t="shared" si="9"/>
        <v>1336.3</v>
      </c>
      <c r="CC50" s="107">
        <f t="shared" si="9"/>
        <v>1257.4000000000001</v>
      </c>
      <c r="CD50" s="107">
        <f t="shared" si="9"/>
        <v>1492.8</v>
      </c>
      <c r="CE50" s="107">
        <f t="shared" si="9"/>
        <v>1574.8</v>
      </c>
      <c r="CF50" s="107">
        <f t="shared" si="9"/>
        <v>1670</v>
      </c>
      <c r="CG50" s="107">
        <f t="shared" si="9"/>
        <v>1558.8</v>
      </c>
      <c r="CH50" s="107">
        <f t="shared" si="9"/>
        <v>1719.2</v>
      </c>
      <c r="CI50" s="107">
        <f t="shared" si="9"/>
        <v>1806.9</v>
      </c>
      <c r="CJ50" s="107">
        <f t="shared" si="9"/>
        <v>1867.4</v>
      </c>
      <c r="CK50" s="107">
        <f t="shared" si="9"/>
        <v>1795.3</v>
      </c>
      <c r="CL50" s="107">
        <f t="shared" si="9"/>
        <v>2063</v>
      </c>
      <c r="CM50" s="107">
        <f t="shared" si="9"/>
        <v>1996.7</v>
      </c>
      <c r="CN50" s="107">
        <f t="shared" si="9"/>
        <v>1961.4</v>
      </c>
      <c r="CO50" s="107">
        <f t="shared" si="9"/>
        <v>1754.9</v>
      </c>
      <c r="CP50" s="107">
        <f t="shared" si="9"/>
        <v>1670.6</v>
      </c>
      <c r="CQ50" s="107">
        <f t="shared" si="9"/>
        <v>1679</v>
      </c>
      <c r="CR50" s="107">
        <f t="shared" si="9"/>
        <v>1604.4</v>
      </c>
      <c r="CS50" s="107">
        <f t="shared" si="9"/>
        <v>1406.1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46988.525000000009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7369.0550000000003</v>
      </c>
      <c r="C53" s="107">
        <f t="shared" ref="C53:BN53" si="12">C17+C27+C41</f>
        <v>7300.2739999999994</v>
      </c>
      <c r="D53" s="107">
        <f t="shared" si="12"/>
        <v>7247.1890000000003</v>
      </c>
      <c r="E53" s="107">
        <f t="shared" si="12"/>
        <v>7203.4129999999986</v>
      </c>
      <c r="F53" s="107">
        <f t="shared" si="12"/>
        <v>7162.9759999999997</v>
      </c>
      <c r="G53" s="107">
        <f t="shared" si="12"/>
        <v>7139.6089999999995</v>
      </c>
      <c r="H53" s="107">
        <f t="shared" si="12"/>
        <v>7115.7510000000002</v>
      </c>
      <c r="I53" s="107">
        <f t="shared" si="12"/>
        <v>7083.2369999999992</v>
      </c>
      <c r="J53" s="107">
        <f t="shared" si="12"/>
        <v>7101.4570000000003</v>
      </c>
      <c r="K53" s="107">
        <f t="shared" si="12"/>
        <v>7036.1149999999998</v>
      </c>
      <c r="L53" s="107">
        <f t="shared" si="12"/>
        <v>7013.021999999999</v>
      </c>
      <c r="M53" s="107">
        <f t="shared" si="12"/>
        <v>6993.6790000000001</v>
      </c>
      <c r="N53" s="107">
        <f t="shared" si="12"/>
        <v>6968.9269999999997</v>
      </c>
      <c r="O53" s="107">
        <f t="shared" si="12"/>
        <v>6955.9749999999995</v>
      </c>
      <c r="P53" s="107">
        <f t="shared" si="12"/>
        <v>6963.7999999999993</v>
      </c>
      <c r="Q53" s="107">
        <f t="shared" si="12"/>
        <v>7001.2519999999995</v>
      </c>
      <c r="R53" s="107">
        <f t="shared" si="12"/>
        <v>7071.8719999999994</v>
      </c>
      <c r="S53" s="107">
        <f t="shared" si="12"/>
        <v>7189.3690000000006</v>
      </c>
      <c r="T53" s="107">
        <f t="shared" si="12"/>
        <v>7270.0649999999996</v>
      </c>
      <c r="U53" s="107">
        <f t="shared" si="12"/>
        <v>7304.8519999999999</v>
      </c>
      <c r="V53" s="107">
        <f t="shared" si="12"/>
        <v>7491.5439999999999</v>
      </c>
      <c r="W53" s="107">
        <f t="shared" si="12"/>
        <v>7648.9859999999999</v>
      </c>
      <c r="X53" s="107">
        <f t="shared" si="12"/>
        <v>7781.6779999999999</v>
      </c>
      <c r="Y53" s="107">
        <f t="shared" si="12"/>
        <v>7982.0590000000002</v>
      </c>
      <c r="Z53" s="107">
        <f t="shared" si="12"/>
        <v>8296.2909999999993</v>
      </c>
      <c r="AA53" s="107">
        <f t="shared" si="12"/>
        <v>8521.2379999999994</v>
      </c>
      <c r="AB53" s="107">
        <f t="shared" si="12"/>
        <v>8661.1719999999987</v>
      </c>
      <c r="AC53" s="107">
        <f t="shared" si="12"/>
        <v>8810.3430000000008</v>
      </c>
      <c r="AD53" s="107">
        <f t="shared" si="12"/>
        <v>9079.6540000000005</v>
      </c>
      <c r="AE53" s="107">
        <f t="shared" si="12"/>
        <v>9202.1660000000011</v>
      </c>
      <c r="AF53" s="107">
        <f t="shared" si="12"/>
        <v>9283.4290000000001</v>
      </c>
      <c r="AG53" s="107">
        <f t="shared" si="12"/>
        <v>9340.1180000000004</v>
      </c>
      <c r="AH53" s="107">
        <f t="shared" si="12"/>
        <v>9510.9879999999994</v>
      </c>
      <c r="AI53" s="107">
        <f t="shared" si="12"/>
        <v>9532.5319999999992</v>
      </c>
      <c r="AJ53" s="107">
        <f t="shared" si="12"/>
        <v>9536.6490000000013</v>
      </c>
      <c r="AK53" s="107">
        <f t="shared" si="12"/>
        <v>9545.8389999999999</v>
      </c>
      <c r="AL53" s="107">
        <f t="shared" si="12"/>
        <v>9540.4189999999999</v>
      </c>
      <c r="AM53" s="107">
        <f t="shared" si="12"/>
        <v>9577.7019999999993</v>
      </c>
      <c r="AN53" s="107">
        <f t="shared" si="12"/>
        <v>9579.39</v>
      </c>
      <c r="AO53" s="107">
        <f t="shared" si="12"/>
        <v>9551.9320000000007</v>
      </c>
      <c r="AP53" s="107">
        <f t="shared" si="12"/>
        <v>9428.6009999999987</v>
      </c>
      <c r="AQ53" s="107">
        <f t="shared" si="12"/>
        <v>9454.2139999999999</v>
      </c>
      <c r="AR53" s="107">
        <f t="shared" si="12"/>
        <v>9474.34</v>
      </c>
      <c r="AS53" s="107">
        <f t="shared" si="12"/>
        <v>9552.4639999999999</v>
      </c>
      <c r="AT53" s="107">
        <f t="shared" si="12"/>
        <v>9614.348</v>
      </c>
      <c r="AU53" s="107">
        <f t="shared" si="12"/>
        <v>9682.3349999999991</v>
      </c>
      <c r="AV53" s="107">
        <f t="shared" si="12"/>
        <v>9654.614999999998</v>
      </c>
      <c r="AW53" s="107">
        <f t="shared" si="12"/>
        <v>9605.228000000001</v>
      </c>
      <c r="AX53" s="107">
        <f t="shared" si="12"/>
        <v>9533.3009999999995</v>
      </c>
      <c r="AY53" s="107">
        <f t="shared" si="12"/>
        <v>9450.2540000000008</v>
      </c>
      <c r="AZ53" s="107">
        <f t="shared" si="12"/>
        <v>9404.1779999999999</v>
      </c>
      <c r="BA53" s="107">
        <f t="shared" si="12"/>
        <v>9336.0889999999999</v>
      </c>
      <c r="BB53" s="107">
        <f t="shared" si="12"/>
        <v>9354.0439999999981</v>
      </c>
      <c r="BC53" s="107">
        <f t="shared" si="12"/>
        <v>9342.9349999999995</v>
      </c>
      <c r="BD53" s="107">
        <f t="shared" si="12"/>
        <v>9303.853000000001</v>
      </c>
      <c r="BE53" s="107">
        <f t="shared" si="12"/>
        <v>9175.3250000000007</v>
      </c>
      <c r="BF53" s="107">
        <f t="shared" si="12"/>
        <v>9209.1909999999989</v>
      </c>
      <c r="BG53" s="107">
        <f t="shared" si="12"/>
        <v>9109.9200000000019</v>
      </c>
      <c r="BH53" s="107">
        <f t="shared" si="12"/>
        <v>9160.8509999999987</v>
      </c>
      <c r="BI53" s="107">
        <f t="shared" si="12"/>
        <v>9122.6769999999997</v>
      </c>
      <c r="BJ53" s="107">
        <f t="shared" si="12"/>
        <v>9084.2019999999993</v>
      </c>
      <c r="BK53" s="107">
        <f t="shared" si="12"/>
        <v>9100.9500000000007</v>
      </c>
      <c r="BL53" s="107">
        <f t="shared" si="12"/>
        <v>9109.6329999999998</v>
      </c>
      <c r="BM53" s="107">
        <f t="shared" si="12"/>
        <v>9088.4439999999995</v>
      </c>
      <c r="BN53" s="107">
        <f t="shared" si="12"/>
        <v>9226.6159999999982</v>
      </c>
      <c r="BO53" s="107">
        <f t="shared" ref="BO53:CX53" si="13">BO17+BO27+BO41</f>
        <v>9342.7759999999998</v>
      </c>
      <c r="BP53" s="107">
        <f t="shared" si="13"/>
        <v>9479.603000000001</v>
      </c>
      <c r="BQ53" s="107">
        <f t="shared" si="13"/>
        <v>9442.23</v>
      </c>
      <c r="BR53" s="107">
        <f t="shared" si="13"/>
        <v>9411.8610000000008</v>
      </c>
      <c r="BS53" s="107">
        <f t="shared" si="13"/>
        <v>9358.3359999999993</v>
      </c>
      <c r="BT53" s="107">
        <f t="shared" si="13"/>
        <v>9325.8970000000008</v>
      </c>
      <c r="BU53" s="107">
        <f t="shared" si="13"/>
        <v>9227.6670000000013</v>
      </c>
      <c r="BV53" s="107">
        <f t="shared" si="13"/>
        <v>9181.6209999999992</v>
      </c>
      <c r="BW53" s="107">
        <f t="shared" si="13"/>
        <v>9121.1280000000006</v>
      </c>
      <c r="BX53" s="107">
        <f t="shared" si="13"/>
        <v>9083.77</v>
      </c>
      <c r="BY53" s="107">
        <f t="shared" si="13"/>
        <v>9016.7010000000009</v>
      </c>
      <c r="BZ53" s="107">
        <f t="shared" si="13"/>
        <v>9013.0210000000006</v>
      </c>
      <c r="CA53" s="107">
        <f t="shared" si="13"/>
        <v>8918.4889999999996</v>
      </c>
      <c r="CB53" s="107">
        <f t="shared" si="13"/>
        <v>8847.3150000000005</v>
      </c>
      <c r="CC53" s="107">
        <f t="shared" si="13"/>
        <v>8715.0570000000007</v>
      </c>
      <c r="CD53" s="107">
        <f t="shared" si="13"/>
        <v>8797.2420000000002</v>
      </c>
      <c r="CE53" s="107">
        <f t="shared" si="13"/>
        <v>8776.5969999999998</v>
      </c>
      <c r="CF53" s="107">
        <f t="shared" si="13"/>
        <v>8756.5249999999996</v>
      </c>
      <c r="CG53" s="107">
        <f t="shared" si="13"/>
        <v>8546.8040000000001</v>
      </c>
      <c r="CH53" s="107">
        <f t="shared" si="13"/>
        <v>8525.99</v>
      </c>
      <c r="CI53" s="107">
        <f t="shared" si="13"/>
        <v>8481.1450000000004</v>
      </c>
      <c r="CJ53" s="107">
        <f t="shared" si="13"/>
        <v>8449.0229999999992</v>
      </c>
      <c r="CK53" s="107">
        <f t="shared" si="13"/>
        <v>8292.9759999999987</v>
      </c>
      <c r="CL53" s="107">
        <f t="shared" si="13"/>
        <v>8259.3639999999996</v>
      </c>
      <c r="CM53" s="107">
        <f t="shared" si="13"/>
        <v>8070.4719999999988</v>
      </c>
      <c r="CN53" s="107">
        <f t="shared" si="13"/>
        <v>7939.8109999999997</v>
      </c>
      <c r="CO53" s="107">
        <f t="shared" si="13"/>
        <v>7624.0189999999984</v>
      </c>
      <c r="CP53" s="107">
        <f t="shared" si="13"/>
        <v>7493.259</v>
      </c>
      <c r="CQ53" s="107">
        <f t="shared" si="13"/>
        <v>7392.9269999999997</v>
      </c>
      <c r="CR53" s="107">
        <f t="shared" si="13"/>
        <v>7263.17</v>
      </c>
      <c r="CS53" s="107">
        <f t="shared" si="13"/>
        <v>6970.07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205417.37300000002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1765</v>
      </c>
      <c r="C5" s="25">
        <v>1765</v>
      </c>
      <c r="D5" s="25">
        <v>1765</v>
      </c>
      <c r="E5" s="25">
        <v>1765</v>
      </c>
      <c r="F5" s="25">
        <v>1815</v>
      </c>
      <c r="G5" s="25">
        <v>1815</v>
      </c>
      <c r="H5" s="25">
        <v>1815</v>
      </c>
      <c r="I5" s="25">
        <v>1815</v>
      </c>
      <c r="J5" s="25">
        <v>1851</v>
      </c>
      <c r="K5" s="25">
        <v>1851</v>
      </c>
      <c r="L5" s="25">
        <v>1851</v>
      </c>
      <c r="M5" s="25">
        <v>1851</v>
      </c>
      <c r="N5" s="25">
        <v>1851</v>
      </c>
      <c r="O5" s="25">
        <v>1851</v>
      </c>
      <c r="P5" s="25">
        <v>1851</v>
      </c>
      <c r="Q5" s="25">
        <v>1851</v>
      </c>
      <c r="R5" s="25">
        <v>1854</v>
      </c>
      <c r="S5" s="25">
        <v>1854</v>
      </c>
      <c r="T5" s="25">
        <v>1854</v>
      </c>
      <c r="U5" s="25">
        <v>1854</v>
      </c>
      <c r="V5" s="25">
        <v>1846</v>
      </c>
      <c r="W5" s="25">
        <v>1846</v>
      </c>
      <c r="X5" s="25">
        <v>1846</v>
      </c>
      <c r="Y5" s="25">
        <v>1846</v>
      </c>
      <c r="Z5" s="25">
        <v>1841</v>
      </c>
      <c r="AA5" s="25">
        <v>1841</v>
      </c>
      <c r="AB5" s="25">
        <v>1841</v>
      </c>
      <c r="AC5" s="25">
        <v>1841</v>
      </c>
      <c r="AD5" s="25">
        <v>1871</v>
      </c>
      <c r="AE5" s="25">
        <v>1871</v>
      </c>
      <c r="AF5" s="25">
        <v>1871</v>
      </c>
      <c r="AG5" s="25">
        <v>1871</v>
      </c>
      <c r="AH5" s="25">
        <v>1897</v>
      </c>
      <c r="AI5" s="25">
        <v>1897</v>
      </c>
      <c r="AJ5" s="25">
        <v>1897</v>
      </c>
      <c r="AK5" s="25">
        <v>1897</v>
      </c>
      <c r="AL5" s="25">
        <v>1880</v>
      </c>
      <c r="AM5" s="25">
        <v>1880</v>
      </c>
      <c r="AN5" s="25">
        <v>1880</v>
      </c>
      <c r="AO5" s="25">
        <v>1880</v>
      </c>
      <c r="AP5" s="25">
        <v>1847</v>
      </c>
      <c r="AQ5" s="25">
        <v>1847</v>
      </c>
      <c r="AR5" s="25">
        <v>1847</v>
      </c>
      <c r="AS5" s="25">
        <v>1847</v>
      </c>
      <c r="AT5" s="25">
        <v>1855</v>
      </c>
      <c r="AU5" s="25">
        <v>1855</v>
      </c>
      <c r="AV5" s="25">
        <v>1855</v>
      </c>
      <c r="AW5" s="25">
        <v>1855</v>
      </c>
      <c r="AX5" s="25">
        <v>1863</v>
      </c>
      <c r="AY5" s="25">
        <v>1863</v>
      </c>
      <c r="AZ5" s="25">
        <v>1863</v>
      </c>
      <c r="BA5" s="25">
        <v>1863</v>
      </c>
      <c r="BB5" s="25">
        <v>1884</v>
      </c>
      <c r="BC5" s="25">
        <v>1884</v>
      </c>
      <c r="BD5" s="25">
        <v>1884</v>
      </c>
      <c r="BE5" s="25">
        <v>1788.3</v>
      </c>
      <c r="BF5" s="25">
        <v>1900</v>
      </c>
      <c r="BG5" s="25">
        <v>1881.3</v>
      </c>
      <c r="BH5" s="25">
        <v>1900</v>
      </c>
      <c r="BI5" s="25">
        <v>1900</v>
      </c>
      <c r="BJ5" s="25">
        <v>1880.7</v>
      </c>
      <c r="BK5" s="25">
        <v>1900</v>
      </c>
      <c r="BL5" s="25">
        <v>1900</v>
      </c>
      <c r="BM5" s="25">
        <v>1863.2</v>
      </c>
      <c r="BN5" s="25">
        <v>1818.1</v>
      </c>
      <c r="BO5" s="25">
        <v>1882.3</v>
      </c>
      <c r="BP5" s="25">
        <v>1900</v>
      </c>
      <c r="BQ5" s="25">
        <v>1782.8</v>
      </c>
      <c r="BR5" s="25">
        <v>1585.1</v>
      </c>
      <c r="BS5" s="25">
        <v>1420.3</v>
      </c>
      <c r="BT5" s="25">
        <v>1335.4</v>
      </c>
      <c r="BU5" s="25">
        <v>1215.5999999999999</v>
      </c>
      <c r="BV5" s="25">
        <v>1124.5</v>
      </c>
      <c r="BW5" s="25">
        <v>1066</v>
      </c>
      <c r="BX5" s="25">
        <v>1036.5999999999999</v>
      </c>
      <c r="BY5" s="25">
        <v>991.6</v>
      </c>
      <c r="BZ5" s="25">
        <v>1034</v>
      </c>
      <c r="CA5" s="25">
        <v>993.3</v>
      </c>
      <c r="CB5" s="25">
        <v>978.3</v>
      </c>
      <c r="CC5" s="25">
        <v>899.4</v>
      </c>
      <c r="CD5" s="25">
        <v>1174.8</v>
      </c>
      <c r="CE5" s="25">
        <v>1256.8</v>
      </c>
      <c r="CF5" s="25">
        <v>1352</v>
      </c>
      <c r="CG5" s="25">
        <v>1240.8</v>
      </c>
      <c r="CH5" s="25">
        <v>1447.2</v>
      </c>
      <c r="CI5" s="25">
        <v>1534.9</v>
      </c>
      <c r="CJ5" s="25">
        <v>1595.4</v>
      </c>
      <c r="CK5" s="25">
        <v>1523.3</v>
      </c>
      <c r="CL5" s="25">
        <v>1839</v>
      </c>
      <c r="CM5" s="25">
        <v>1772.7</v>
      </c>
      <c r="CN5" s="25">
        <v>1737.4</v>
      </c>
      <c r="CO5" s="25">
        <v>1530.9</v>
      </c>
      <c r="CP5" s="25">
        <v>1478.6</v>
      </c>
      <c r="CQ5" s="25">
        <v>1487</v>
      </c>
      <c r="CR5" s="25">
        <v>1412.4</v>
      </c>
      <c r="CS5" s="25">
        <v>1214.0999999999999</v>
      </c>
      <c r="CT5" s="26"/>
      <c r="CU5" s="26"/>
      <c r="CV5" s="26"/>
      <c r="CW5" s="27"/>
      <c r="CX5" s="132">
        <f t="array" ref="CX5">SUMPRODUCT(B5:CW5*0.25)</f>
        <v>40842.524999999987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83.35</v>
      </c>
      <c r="C8" s="138">
        <v>81.64</v>
      </c>
      <c r="D8" s="138">
        <v>79.67</v>
      </c>
      <c r="E8" s="138">
        <v>79.12</v>
      </c>
      <c r="F8" s="138">
        <v>78.790000000000006</v>
      </c>
      <c r="G8" s="138">
        <v>78.63</v>
      </c>
      <c r="H8" s="138">
        <v>78.42</v>
      </c>
      <c r="I8" s="138">
        <v>77.98</v>
      </c>
      <c r="J8" s="138">
        <v>50</v>
      </c>
      <c r="K8" s="138">
        <v>82.59</v>
      </c>
      <c r="L8" s="138">
        <v>85</v>
      </c>
      <c r="M8" s="138">
        <v>84.93</v>
      </c>
      <c r="N8" s="138">
        <v>84.79</v>
      </c>
      <c r="O8" s="138">
        <v>85.08</v>
      </c>
      <c r="P8" s="138">
        <v>85.36</v>
      </c>
      <c r="Q8" s="138">
        <v>86.36</v>
      </c>
      <c r="R8" s="138">
        <v>75</v>
      </c>
      <c r="S8" s="138">
        <v>47.5</v>
      </c>
      <c r="T8" s="138">
        <v>32.69</v>
      </c>
      <c r="U8" s="138">
        <v>84.27</v>
      </c>
      <c r="V8" s="138">
        <v>84.99</v>
      </c>
      <c r="W8" s="138">
        <v>94</v>
      </c>
      <c r="X8" s="138">
        <v>98.11</v>
      </c>
      <c r="Y8" s="138">
        <v>96.69</v>
      </c>
      <c r="Z8" s="138">
        <v>94.96</v>
      </c>
      <c r="AA8" s="138">
        <v>86.83</v>
      </c>
      <c r="AB8" s="138">
        <v>98.86</v>
      </c>
      <c r="AC8" s="138">
        <v>97.69</v>
      </c>
      <c r="AD8" s="138">
        <v>101.39</v>
      </c>
      <c r="AE8" s="138">
        <v>100.82</v>
      </c>
      <c r="AF8" s="138">
        <v>100.18</v>
      </c>
      <c r="AG8" s="138">
        <v>84.68</v>
      </c>
      <c r="AH8" s="138">
        <v>99.34</v>
      </c>
      <c r="AI8" s="138">
        <v>85.03</v>
      </c>
      <c r="AJ8" s="138">
        <v>86.36</v>
      </c>
      <c r="AK8" s="138">
        <v>96.68</v>
      </c>
      <c r="AL8" s="138">
        <v>155.1</v>
      </c>
      <c r="AM8" s="138">
        <v>88.91</v>
      </c>
      <c r="AN8" s="138">
        <v>80</v>
      </c>
      <c r="AO8" s="138">
        <v>80</v>
      </c>
      <c r="AP8" s="138">
        <v>84.32</v>
      </c>
      <c r="AQ8" s="138">
        <v>70</v>
      </c>
      <c r="AR8" s="138">
        <v>38</v>
      </c>
      <c r="AS8" s="138">
        <v>38</v>
      </c>
      <c r="AT8" s="138">
        <v>38</v>
      </c>
      <c r="AU8" s="138">
        <v>38</v>
      </c>
      <c r="AV8" s="138">
        <v>38</v>
      </c>
      <c r="AW8" s="138">
        <v>41.6</v>
      </c>
      <c r="AX8" s="138">
        <v>38</v>
      </c>
      <c r="AY8" s="138">
        <v>42.5</v>
      </c>
      <c r="AZ8" s="138">
        <v>80</v>
      </c>
      <c r="BA8" s="138">
        <v>84.53</v>
      </c>
      <c r="BB8" s="138">
        <v>88.03</v>
      </c>
      <c r="BC8" s="138">
        <v>91.45</v>
      </c>
      <c r="BD8" s="138">
        <v>100.31</v>
      </c>
      <c r="BE8" s="138">
        <v>146.44999999999999</v>
      </c>
      <c r="BF8" s="138">
        <v>87.04</v>
      </c>
      <c r="BG8" s="138">
        <v>142.76</v>
      </c>
      <c r="BH8" s="138">
        <v>86.96</v>
      </c>
      <c r="BI8" s="138">
        <v>98.81</v>
      </c>
      <c r="BJ8" s="138">
        <v>83.26</v>
      </c>
      <c r="BK8" s="138">
        <v>86.18</v>
      </c>
      <c r="BL8" s="138">
        <v>85.73</v>
      </c>
      <c r="BM8" s="138">
        <v>120.93</v>
      </c>
      <c r="BN8" s="138">
        <v>87.72</v>
      </c>
      <c r="BO8" s="138">
        <v>120.92</v>
      </c>
      <c r="BP8" s="138">
        <v>104.38</v>
      </c>
      <c r="BQ8" s="138">
        <v>143.25</v>
      </c>
      <c r="BR8" s="138">
        <v>137.72</v>
      </c>
      <c r="BS8" s="138">
        <v>137.07</v>
      </c>
      <c r="BT8" s="138">
        <v>146.18</v>
      </c>
      <c r="BU8" s="138">
        <v>156.16</v>
      </c>
      <c r="BV8" s="138">
        <v>149.81</v>
      </c>
      <c r="BW8" s="138">
        <v>149.63</v>
      </c>
      <c r="BX8" s="138">
        <v>143.02000000000001</v>
      </c>
      <c r="BY8" s="138">
        <v>148.02000000000001</v>
      </c>
      <c r="BZ8" s="138">
        <v>140.53</v>
      </c>
      <c r="CA8" s="138">
        <v>153.56</v>
      </c>
      <c r="CB8" s="138">
        <v>148.55000000000001</v>
      </c>
      <c r="CC8" s="138">
        <v>120.93</v>
      </c>
      <c r="CD8" s="138">
        <v>162.33000000000001</v>
      </c>
      <c r="CE8" s="138">
        <v>150.56</v>
      </c>
      <c r="CF8" s="138">
        <v>142.76</v>
      </c>
      <c r="CG8" s="138">
        <v>124.42</v>
      </c>
      <c r="CH8" s="138">
        <v>132.13</v>
      </c>
      <c r="CI8" s="138">
        <v>125.93</v>
      </c>
      <c r="CJ8" s="138">
        <v>120.07</v>
      </c>
      <c r="CK8" s="138">
        <v>101.77</v>
      </c>
      <c r="CL8" s="138">
        <v>99.69</v>
      </c>
      <c r="CM8" s="138">
        <v>98.12</v>
      </c>
      <c r="CN8" s="138">
        <v>98.12</v>
      </c>
      <c r="CO8" s="138">
        <v>98.92</v>
      </c>
      <c r="CP8" s="138">
        <v>120.27</v>
      </c>
      <c r="CQ8" s="138">
        <v>114.9</v>
      </c>
      <c r="CR8" s="138">
        <v>102.8</v>
      </c>
      <c r="CS8" s="138">
        <v>96.83</v>
      </c>
      <c r="CT8" s="139"/>
      <c r="CU8" s="139"/>
      <c r="CV8" s="139"/>
      <c r="CW8" s="140"/>
      <c r="CX8" s="141">
        <f>IF(SUM(B8:CW8)&lt;&gt;0,AVERAGEIF(B8:CW8,"&lt;&gt;"""),"")</f>
        <v>97.476250000000064</v>
      </c>
    </row>
    <row r="9" spans="1:102" ht="24.95" customHeight="1" thickBot="1" x14ac:dyDescent="0.25">
      <c r="A9" s="133" t="s">
        <v>6</v>
      </c>
      <c r="B9" s="42">
        <v>80.944999999999993</v>
      </c>
      <c r="C9" s="43">
        <v>80.944999999999993</v>
      </c>
      <c r="D9" s="43">
        <v>80.944999999999993</v>
      </c>
      <c r="E9" s="43">
        <v>80.944999999999993</v>
      </c>
      <c r="F9" s="43">
        <v>78.454999999999998</v>
      </c>
      <c r="G9" s="43">
        <v>78.454999999999998</v>
      </c>
      <c r="H9" s="43">
        <v>78.454999999999998</v>
      </c>
      <c r="I9" s="43">
        <v>78.454999999999998</v>
      </c>
      <c r="J9" s="43">
        <v>75.63</v>
      </c>
      <c r="K9" s="43">
        <v>75.63</v>
      </c>
      <c r="L9" s="43">
        <v>75.63</v>
      </c>
      <c r="M9" s="43">
        <v>75.63</v>
      </c>
      <c r="N9" s="43">
        <v>85.397499999999994</v>
      </c>
      <c r="O9" s="43">
        <v>85.397499999999994</v>
      </c>
      <c r="P9" s="43">
        <v>85.397499999999994</v>
      </c>
      <c r="Q9" s="43">
        <v>85.397499999999994</v>
      </c>
      <c r="R9" s="43">
        <v>59.865000000000002</v>
      </c>
      <c r="S9" s="43">
        <v>59.865000000000002</v>
      </c>
      <c r="T9" s="43">
        <v>59.865000000000002</v>
      </c>
      <c r="U9" s="43">
        <v>59.865000000000002</v>
      </c>
      <c r="V9" s="43">
        <v>93.447500000000005</v>
      </c>
      <c r="W9" s="43">
        <v>93.447500000000005</v>
      </c>
      <c r="X9" s="43">
        <v>93.447500000000005</v>
      </c>
      <c r="Y9" s="43">
        <v>93.447500000000005</v>
      </c>
      <c r="Z9" s="43">
        <v>94.584999999999994</v>
      </c>
      <c r="AA9" s="43">
        <v>94.584999999999994</v>
      </c>
      <c r="AB9" s="43">
        <v>94.584999999999994</v>
      </c>
      <c r="AC9" s="43">
        <v>94.584999999999994</v>
      </c>
      <c r="AD9" s="43">
        <v>96.767499999999998</v>
      </c>
      <c r="AE9" s="43">
        <v>96.767499999999998</v>
      </c>
      <c r="AF9" s="43">
        <v>96.767499999999998</v>
      </c>
      <c r="AG9" s="43">
        <v>96.767499999999998</v>
      </c>
      <c r="AH9" s="43">
        <v>91.852500000000006</v>
      </c>
      <c r="AI9" s="43">
        <v>91.852500000000006</v>
      </c>
      <c r="AJ9" s="43">
        <v>91.852500000000006</v>
      </c>
      <c r="AK9" s="43">
        <v>91.852500000000006</v>
      </c>
      <c r="AL9" s="43">
        <v>101.0025</v>
      </c>
      <c r="AM9" s="43">
        <v>101.0025</v>
      </c>
      <c r="AN9" s="43">
        <v>101.0025</v>
      </c>
      <c r="AO9" s="43">
        <v>101.0025</v>
      </c>
      <c r="AP9" s="43">
        <v>57.58</v>
      </c>
      <c r="AQ9" s="43">
        <v>57.58</v>
      </c>
      <c r="AR9" s="43">
        <v>57.58</v>
      </c>
      <c r="AS9" s="43">
        <v>57.58</v>
      </c>
      <c r="AT9" s="43">
        <v>38.9</v>
      </c>
      <c r="AU9" s="43">
        <v>38.9</v>
      </c>
      <c r="AV9" s="43">
        <v>38.9</v>
      </c>
      <c r="AW9" s="43">
        <v>38.9</v>
      </c>
      <c r="AX9" s="43">
        <v>61.2575</v>
      </c>
      <c r="AY9" s="43">
        <v>61.2575</v>
      </c>
      <c r="AZ9" s="43">
        <v>61.2575</v>
      </c>
      <c r="BA9" s="43">
        <v>61.2575</v>
      </c>
      <c r="BB9" s="43">
        <v>106.56</v>
      </c>
      <c r="BC9" s="43">
        <v>106.56</v>
      </c>
      <c r="BD9" s="43">
        <v>106.56</v>
      </c>
      <c r="BE9" s="43">
        <v>106.56</v>
      </c>
      <c r="BF9" s="43">
        <v>103.8925</v>
      </c>
      <c r="BG9" s="43">
        <v>103.8925</v>
      </c>
      <c r="BH9" s="43">
        <v>103.8925</v>
      </c>
      <c r="BI9" s="43">
        <v>103.8925</v>
      </c>
      <c r="BJ9" s="43">
        <v>94.025000000000006</v>
      </c>
      <c r="BK9" s="43">
        <v>94.025000000000006</v>
      </c>
      <c r="BL9" s="43">
        <v>94.025000000000006</v>
      </c>
      <c r="BM9" s="43">
        <v>94.025000000000006</v>
      </c>
      <c r="BN9" s="43">
        <v>114.0675</v>
      </c>
      <c r="BO9" s="43">
        <v>114.0675</v>
      </c>
      <c r="BP9" s="43">
        <v>114.0675</v>
      </c>
      <c r="BQ9" s="43">
        <v>114.0675</v>
      </c>
      <c r="BR9" s="43">
        <v>144.2825</v>
      </c>
      <c r="BS9" s="43">
        <v>144.2825</v>
      </c>
      <c r="BT9" s="43">
        <v>144.2825</v>
      </c>
      <c r="BU9" s="43">
        <v>144.2825</v>
      </c>
      <c r="BV9" s="43">
        <v>147.62</v>
      </c>
      <c r="BW9" s="43">
        <v>147.62</v>
      </c>
      <c r="BX9" s="43">
        <v>147.62</v>
      </c>
      <c r="BY9" s="43">
        <v>147.62</v>
      </c>
      <c r="BZ9" s="43">
        <v>140.89250000000001</v>
      </c>
      <c r="CA9" s="43">
        <v>140.89250000000001</v>
      </c>
      <c r="CB9" s="43">
        <v>140.89250000000001</v>
      </c>
      <c r="CC9" s="43">
        <v>140.89250000000001</v>
      </c>
      <c r="CD9" s="43">
        <v>145.01750000000001</v>
      </c>
      <c r="CE9" s="43">
        <v>145.01750000000001</v>
      </c>
      <c r="CF9" s="43">
        <v>145.01750000000001</v>
      </c>
      <c r="CG9" s="43">
        <v>145.01750000000001</v>
      </c>
      <c r="CH9" s="43">
        <v>119.97499999999999</v>
      </c>
      <c r="CI9" s="43">
        <v>119.97499999999999</v>
      </c>
      <c r="CJ9" s="43">
        <v>119.97499999999999</v>
      </c>
      <c r="CK9" s="43">
        <v>119.97499999999999</v>
      </c>
      <c r="CL9" s="43">
        <v>98.712500000000006</v>
      </c>
      <c r="CM9" s="43">
        <v>98.712500000000006</v>
      </c>
      <c r="CN9" s="43">
        <v>98.712500000000006</v>
      </c>
      <c r="CO9" s="43">
        <v>98.712500000000006</v>
      </c>
      <c r="CP9" s="43">
        <v>108.7</v>
      </c>
      <c r="CQ9" s="43">
        <v>108.7</v>
      </c>
      <c r="CR9" s="43">
        <v>108.7</v>
      </c>
      <c r="CS9" s="43">
        <v>108.7</v>
      </c>
      <c r="CT9" s="44"/>
      <c r="CU9" s="44"/>
      <c r="CV9" s="44"/>
      <c r="CW9" s="45"/>
      <c r="CX9" s="142">
        <f>IF(SUM(B9:CW9)&lt;&gt;0,AVERAGEIF(B9:CW9,"&lt;&gt;"""),"")</f>
        <v>97.476250000000036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1265</v>
      </c>
      <c r="C22" s="149">
        <v>1265</v>
      </c>
      <c r="D22" s="149">
        <v>1265</v>
      </c>
      <c r="E22" s="149">
        <v>1265</v>
      </c>
      <c r="F22" s="149">
        <v>1315</v>
      </c>
      <c r="G22" s="149">
        <v>1315</v>
      </c>
      <c r="H22" s="149">
        <v>1315</v>
      </c>
      <c r="I22" s="149">
        <v>1315</v>
      </c>
      <c r="J22" s="149">
        <v>1351</v>
      </c>
      <c r="K22" s="149">
        <v>1351</v>
      </c>
      <c r="L22" s="149">
        <v>1351</v>
      </c>
      <c r="M22" s="149">
        <v>1351</v>
      </c>
      <c r="N22" s="149">
        <v>1351</v>
      </c>
      <c r="O22" s="149">
        <v>1351</v>
      </c>
      <c r="P22" s="149">
        <v>1351</v>
      </c>
      <c r="Q22" s="149">
        <v>1351</v>
      </c>
      <c r="R22" s="149">
        <v>1354</v>
      </c>
      <c r="S22" s="149">
        <v>1354</v>
      </c>
      <c r="T22" s="149">
        <v>1354</v>
      </c>
      <c r="U22" s="149">
        <v>1354</v>
      </c>
      <c r="V22" s="149">
        <v>1346</v>
      </c>
      <c r="W22" s="149">
        <v>1346</v>
      </c>
      <c r="X22" s="149">
        <v>1346</v>
      </c>
      <c r="Y22" s="149">
        <v>1346</v>
      </c>
      <c r="Z22" s="149">
        <v>1341</v>
      </c>
      <c r="AA22" s="149">
        <v>1341</v>
      </c>
      <c r="AB22" s="149">
        <v>1341</v>
      </c>
      <c r="AC22" s="149">
        <v>1341</v>
      </c>
      <c r="AD22" s="149">
        <v>1371</v>
      </c>
      <c r="AE22" s="149">
        <v>1371</v>
      </c>
      <c r="AF22" s="149">
        <v>1371</v>
      </c>
      <c r="AG22" s="149">
        <v>1371</v>
      </c>
      <c r="AH22" s="149">
        <v>1397</v>
      </c>
      <c r="AI22" s="149">
        <v>1397</v>
      </c>
      <c r="AJ22" s="149">
        <v>1397</v>
      </c>
      <c r="AK22" s="149">
        <v>1397</v>
      </c>
      <c r="AL22" s="149">
        <v>1380</v>
      </c>
      <c r="AM22" s="149">
        <v>1380</v>
      </c>
      <c r="AN22" s="149">
        <v>1380</v>
      </c>
      <c r="AO22" s="149">
        <v>1380</v>
      </c>
      <c r="AP22" s="149">
        <v>1347</v>
      </c>
      <c r="AQ22" s="149">
        <v>1347</v>
      </c>
      <c r="AR22" s="149">
        <v>1347</v>
      </c>
      <c r="AS22" s="149">
        <v>1347</v>
      </c>
      <c r="AT22" s="149">
        <v>1355</v>
      </c>
      <c r="AU22" s="149">
        <v>1355</v>
      </c>
      <c r="AV22" s="149">
        <v>1355</v>
      </c>
      <c r="AW22" s="149">
        <v>1355</v>
      </c>
      <c r="AX22" s="149">
        <v>1363</v>
      </c>
      <c r="AY22" s="149">
        <v>1363</v>
      </c>
      <c r="AZ22" s="149">
        <v>1363</v>
      </c>
      <c r="BA22" s="149">
        <v>1363</v>
      </c>
      <c r="BB22" s="149">
        <v>1384</v>
      </c>
      <c r="BC22" s="149">
        <v>1384</v>
      </c>
      <c r="BD22" s="149">
        <v>1384</v>
      </c>
      <c r="BE22" s="149">
        <v>1288.3</v>
      </c>
      <c r="BF22" s="149">
        <v>1400</v>
      </c>
      <c r="BG22" s="149">
        <v>1381.3</v>
      </c>
      <c r="BH22" s="149">
        <v>1400</v>
      </c>
      <c r="BI22" s="149">
        <v>1400</v>
      </c>
      <c r="BJ22" s="149">
        <v>1380.7</v>
      </c>
      <c r="BK22" s="149">
        <v>1400</v>
      </c>
      <c r="BL22" s="149">
        <v>1400</v>
      </c>
      <c r="BM22" s="149">
        <v>1363.2</v>
      </c>
      <c r="BN22" s="149">
        <v>1318.1</v>
      </c>
      <c r="BO22" s="149">
        <v>1382.3</v>
      </c>
      <c r="BP22" s="149">
        <v>1400</v>
      </c>
      <c r="BQ22" s="149">
        <v>1282.8</v>
      </c>
      <c r="BR22" s="149">
        <v>1085.0999999999999</v>
      </c>
      <c r="BS22" s="149">
        <v>920.3</v>
      </c>
      <c r="BT22" s="149">
        <v>835.4</v>
      </c>
      <c r="BU22" s="149">
        <v>715.6</v>
      </c>
      <c r="BV22" s="149">
        <v>624.5</v>
      </c>
      <c r="BW22" s="149">
        <v>566</v>
      </c>
      <c r="BX22" s="149">
        <v>536.6</v>
      </c>
      <c r="BY22" s="149">
        <v>491.6</v>
      </c>
      <c r="BZ22" s="149">
        <v>534</v>
      </c>
      <c r="CA22" s="149">
        <v>493.3</v>
      </c>
      <c r="CB22" s="149">
        <v>478.3</v>
      </c>
      <c r="CC22" s="149">
        <v>399.4</v>
      </c>
      <c r="CD22" s="149">
        <v>674.8</v>
      </c>
      <c r="CE22" s="149">
        <v>756.8</v>
      </c>
      <c r="CF22" s="149">
        <v>852</v>
      </c>
      <c r="CG22" s="149">
        <v>740.8</v>
      </c>
      <c r="CH22" s="149">
        <v>947.2</v>
      </c>
      <c r="CI22" s="149">
        <v>1034.9000000000001</v>
      </c>
      <c r="CJ22" s="149">
        <v>1095.4000000000001</v>
      </c>
      <c r="CK22" s="149">
        <v>1023.3</v>
      </c>
      <c r="CL22" s="149">
        <v>1339</v>
      </c>
      <c r="CM22" s="149">
        <v>1272.7</v>
      </c>
      <c r="CN22" s="149">
        <v>1237.4000000000001</v>
      </c>
      <c r="CO22" s="149">
        <v>1030.9000000000001</v>
      </c>
      <c r="CP22" s="149">
        <v>978.6</v>
      </c>
      <c r="CQ22" s="149">
        <v>987</v>
      </c>
      <c r="CR22" s="149">
        <v>912.4</v>
      </c>
      <c r="CS22" s="149">
        <v>714.1</v>
      </c>
      <c r="CT22" s="150"/>
      <c r="CU22" s="150"/>
      <c r="CV22" s="150"/>
      <c r="CW22" s="151"/>
      <c r="CX22" s="152">
        <f t="array" ref="CX22">SUMPRODUCT(B22:CW22*0.25)</f>
        <v>28842.525000000005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1765</v>
      </c>
      <c r="C25" s="160">
        <f t="shared" ref="C25:BN25" si="2">SUM(C20:C24)</f>
        <v>1765</v>
      </c>
      <c r="D25" s="160">
        <f t="shared" si="2"/>
        <v>1765</v>
      </c>
      <c r="E25" s="160">
        <f t="shared" si="2"/>
        <v>1765</v>
      </c>
      <c r="F25" s="160">
        <f t="shared" si="2"/>
        <v>1815</v>
      </c>
      <c r="G25" s="160">
        <f t="shared" si="2"/>
        <v>1815</v>
      </c>
      <c r="H25" s="160">
        <f t="shared" si="2"/>
        <v>1815</v>
      </c>
      <c r="I25" s="160">
        <f t="shared" si="2"/>
        <v>1815</v>
      </c>
      <c r="J25" s="160">
        <f t="shared" si="2"/>
        <v>1851</v>
      </c>
      <c r="K25" s="160">
        <f t="shared" si="2"/>
        <v>1851</v>
      </c>
      <c r="L25" s="160">
        <f t="shared" si="2"/>
        <v>1851</v>
      </c>
      <c r="M25" s="160">
        <f t="shared" si="2"/>
        <v>1851</v>
      </c>
      <c r="N25" s="160">
        <f t="shared" si="2"/>
        <v>1851</v>
      </c>
      <c r="O25" s="160">
        <f t="shared" si="2"/>
        <v>1851</v>
      </c>
      <c r="P25" s="160">
        <f t="shared" si="2"/>
        <v>1851</v>
      </c>
      <c r="Q25" s="160">
        <f t="shared" si="2"/>
        <v>1851</v>
      </c>
      <c r="R25" s="160">
        <f t="shared" si="2"/>
        <v>1854</v>
      </c>
      <c r="S25" s="160">
        <f t="shared" si="2"/>
        <v>1854</v>
      </c>
      <c r="T25" s="160">
        <f t="shared" si="2"/>
        <v>1854</v>
      </c>
      <c r="U25" s="160">
        <f t="shared" si="2"/>
        <v>1854</v>
      </c>
      <c r="V25" s="160">
        <f t="shared" si="2"/>
        <v>1846</v>
      </c>
      <c r="W25" s="160">
        <f t="shared" si="2"/>
        <v>1846</v>
      </c>
      <c r="X25" s="160">
        <f t="shared" si="2"/>
        <v>1846</v>
      </c>
      <c r="Y25" s="160">
        <f t="shared" si="2"/>
        <v>1846</v>
      </c>
      <c r="Z25" s="160">
        <f t="shared" si="2"/>
        <v>1841</v>
      </c>
      <c r="AA25" s="160">
        <f t="shared" si="2"/>
        <v>1841</v>
      </c>
      <c r="AB25" s="160">
        <f t="shared" si="2"/>
        <v>1841</v>
      </c>
      <c r="AC25" s="160">
        <f t="shared" si="2"/>
        <v>1841</v>
      </c>
      <c r="AD25" s="160">
        <f t="shared" si="2"/>
        <v>1871</v>
      </c>
      <c r="AE25" s="160">
        <f t="shared" si="2"/>
        <v>1871</v>
      </c>
      <c r="AF25" s="160">
        <f t="shared" si="2"/>
        <v>1871</v>
      </c>
      <c r="AG25" s="160">
        <f t="shared" si="2"/>
        <v>1871</v>
      </c>
      <c r="AH25" s="160">
        <f t="shared" si="2"/>
        <v>1897</v>
      </c>
      <c r="AI25" s="160">
        <f t="shared" si="2"/>
        <v>1897</v>
      </c>
      <c r="AJ25" s="160">
        <f t="shared" si="2"/>
        <v>1897</v>
      </c>
      <c r="AK25" s="160">
        <f t="shared" si="2"/>
        <v>1897</v>
      </c>
      <c r="AL25" s="160">
        <f t="shared" si="2"/>
        <v>1880</v>
      </c>
      <c r="AM25" s="160">
        <f t="shared" si="2"/>
        <v>1880</v>
      </c>
      <c r="AN25" s="160">
        <f t="shared" si="2"/>
        <v>1880</v>
      </c>
      <c r="AO25" s="160">
        <f t="shared" si="2"/>
        <v>1880</v>
      </c>
      <c r="AP25" s="160">
        <f t="shared" si="2"/>
        <v>1847</v>
      </c>
      <c r="AQ25" s="160">
        <f t="shared" si="2"/>
        <v>1847</v>
      </c>
      <c r="AR25" s="160">
        <f t="shared" si="2"/>
        <v>1847</v>
      </c>
      <c r="AS25" s="160">
        <f t="shared" si="2"/>
        <v>1847</v>
      </c>
      <c r="AT25" s="160">
        <f t="shared" si="2"/>
        <v>1855</v>
      </c>
      <c r="AU25" s="160">
        <f t="shared" si="2"/>
        <v>1855</v>
      </c>
      <c r="AV25" s="160">
        <f t="shared" si="2"/>
        <v>1855</v>
      </c>
      <c r="AW25" s="160">
        <f t="shared" si="2"/>
        <v>1855</v>
      </c>
      <c r="AX25" s="160">
        <f t="shared" si="2"/>
        <v>1863</v>
      </c>
      <c r="AY25" s="160">
        <f t="shared" si="2"/>
        <v>1863</v>
      </c>
      <c r="AZ25" s="160">
        <f t="shared" si="2"/>
        <v>1863</v>
      </c>
      <c r="BA25" s="160">
        <f t="shared" si="2"/>
        <v>1863</v>
      </c>
      <c r="BB25" s="160">
        <f t="shared" si="2"/>
        <v>1884</v>
      </c>
      <c r="BC25" s="160">
        <f t="shared" si="2"/>
        <v>1884</v>
      </c>
      <c r="BD25" s="160">
        <f t="shared" si="2"/>
        <v>1884</v>
      </c>
      <c r="BE25" s="160">
        <f t="shared" si="2"/>
        <v>1788.3</v>
      </c>
      <c r="BF25" s="160">
        <f t="shared" si="2"/>
        <v>1900</v>
      </c>
      <c r="BG25" s="160">
        <f t="shared" si="2"/>
        <v>1881.3</v>
      </c>
      <c r="BH25" s="160">
        <f t="shared" si="2"/>
        <v>1900</v>
      </c>
      <c r="BI25" s="160">
        <f t="shared" si="2"/>
        <v>1900</v>
      </c>
      <c r="BJ25" s="160">
        <f t="shared" si="2"/>
        <v>1880.7</v>
      </c>
      <c r="BK25" s="160">
        <f t="shared" si="2"/>
        <v>1900</v>
      </c>
      <c r="BL25" s="160">
        <f t="shared" si="2"/>
        <v>1900</v>
      </c>
      <c r="BM25" s="160">
        <f t="shared" si="2"/>
        <v>1863.2</v>
      </c>
      <c r="BN25" s="160">
        <f t="shared" si="2"/>
        <v>1818.1</v>
      </c>
      <c r="BO25" s="160">
        <f t="shared" ref="BO25:CW25" si="3">SUM(BO20:BO24)</f>
        <v>1882.3</v>
      </c>
      <c r="BP25" s="160">
        <f t="shared" si="3"/>
        <v>1900</v>
      </c>
      <c r="BQ25" s="160">
        <f t="shared" si="3"/>
        <v>1782.8</v>
      </c>
      <c r="BR25" s="160">
        <f t="shared" si="3"/>
        <v>1585.1</v>
      </c>
      <c r="BS25" s="160">
        <f t="shared" si="3"/>
        <v>1420.3</v>
      </c>
      <c r="BT25" s="160">
        <f t="shared" si="3"/>
        <v>1335.4</v>
      </c>
      <c r="BU25" s="160">
        <f t="shared" si="3"/>
        <v>1215.5999999999999</v>
      </c>
      <c r="BV25" s="160">
        <f t="shared" si="3"/>
        <v>1124.5</v>
      </c>
      <c r="BW25" s="160">
        <f t="shared" si="3"/>
        <v>1066</v>
      </c>
      <c r="BX25" s="160">
        <f t="shared" si="3"/>
        <v>1036.5999999999999</v>
      </c>
      <c r="BY25" s="160">
        <f t="shared" si="3"/>
        <v>991.6</v>
      </c>
      <c r="BZ25" s="160">
        <f t="shared" si="3"/>
        <v>1034</v>
      </c>
      <c r="CA25" s="160">
        <f t="shared" si="3"/>
        <v>993.3</v>
      </c>
      <c r="CB25" s="160">
        <f t="shared" si="3"/>
        <v>978.3</v>
      </c>
      <c r="CC25" s="160">
        <f t="shared" si="3"/>
        <v>899.4</v>
      </c>
      <c r="CD25" s="160">
        <f t="shared" si="3"/>
        <v>1174.8</v>
      </c>
      <c r="CE25" s="160">
        <f t="shared" si="3"/>
        <v>1256.8</v>
      </c>
      <c r="CF25" s="160">
        <f t="shared" si="3"/>
        <v>1352</v>
      </c>
      <c r="CG25" s="160">
        <f t="shared" si="3"/>
        <v>1240.8</v>
      </c>
      <c r="CH25" s="160">
        <f t="shared" si="3"/>
        <v>1447.2</v>
      </c>
      <c r="CI25" s="160">
        <f t="shared" si="3"/>
        <v>1534.9</v>
      </c>
      <c r="CJ25" s="160">
        <f t="shared" si="3"/>
        <v>1595.4</v>
      </c>
      <c r="CK25" s="160">
        <f t="shared" si="3"/>
        <v>1523.3</v>
      </c>
      <c r="CL25" s="160">
        <f t="shared" si="3"/>
        <v>1839</v>
      </c>
      <c r="CM25" s="160">
        <f t="shared" si="3"/>
        <v>1772.7</v>
      </c>
      <c r="CN25" s="160">
        <f t="shared" si="3"/>
        <v>1737.4</v>
      </c>
      <c r="CO25" s="160">
        <f t="shared" si="3"/>
        <v>1530.9</v>
      </c>
      <c r="CP25" s="160">
        <f t="shared" si="3"/>
        <v>1478.6</v>
      </c>
      <c r="CQ25" s="160">
        <f t="shared" si="3"/>
        <v>1487</v>
      </c>
      <c r="CR25" s="160">
        <f t="shared" si="3"/>
        <v>1412.4</v>
      </c>
      <c r="CS25" s="160">
        <f t="shared" si="3"/>
        <v>1214.0999999999999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40842.525000000009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2026-01-29T12:18:13Z</dcterms:created>
  <dcterms:modified xsi:type="dcterms:W3CDTF">2026-01-29T12:18:15Z</dcterms:modified>
</cp:coreProperties>
</file>