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<sst xmlns="http://schemas.openxmlformats.org/spreadsheetml/2006/main" count="124" uniqueCount="57">
  <si>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26/05/2026 11:47:21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</si>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</sst>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EFB-4DC6-B769-BF4D593CFA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9">
                  <c:v>0.7</c:v>
                </c:pt>
                <c:pt idx="62">
                  <c:v>1.4</c:v>
                </c:pt>
                <c:pt idx="66">
                  <c:v>2.5</c:v>
                </c:pt>
                <c:pt idx="68">
                  <c:v>6.4130000000000003</c:v>
                </c:pt>
                <c:pt idx="69">
                  <c:v>2.8130000000000002</c:v>
                </c:pt>
                <c:pt idx="72">
                  <c:v>2.8130000000000002</c:v>
                </c:pt>
                <c:pt idx="76">
                  <c:v>0.61299999999999999</c:v>
                </c:pt>
                <c:pt idx="77">
                  <c:v>0.61299999999999999</c:v>
                </c:pt>
                <c:pt idx="82">
                  <c:v>2.8130000000000002</c:v>
                </c:pt>
                <c:pt idx="83">
                  <c:v>0.61299999999999999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FB-4DC6-B769-BF4D593CFA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0.5</c:v>
                </c:pt>
                <c:pt idx="49">
                  <c:v>0.5</c:v>
                </c:pt>
                <c:pt idx="50">
                  <c:v>0.5</c:v>
                </c:pt>
                <c:pt idx="51">
                  <c:v>0.5</c:v>
                </c:pt>
                <c:pt idx="52">
                  <c:v>0.5</c:v>
                </c:pt>
                <c:pt idx="53">
                  <c:v>0.5</c:v>
                </c:pt>
                <c:pt idx="54">
                  <c:v>0.5</c:v>
                </c:pt>
                <c:pt idx="55">
                  <c:v>0.5</c:v>
                </c:pt>
                <c:pt idx="56">
                  <c:v>0.5</c:v>
                </c:pt>
                <c:pt idx="57">
                  <c:v>0.5</c:v>
                </c:pt>
                <c:pt idx="59">
                  <c:v>0.5</c:v>
                </c:pt>
                <c:pt idx="60">
                  <c:v>0.5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6">
                  <c:v>6</c:v>
                </c:pt>
                <c:pt idx="67">
                  <c:v>40.5</c:v>
                </c:pt>
                <c:pt idx="71">
                  <c:v>15</c:v>
                </c:pt>
                <c:pt idx="75">
                  <c:v>20.7</c:v>
                </c:pt>
                <c:pt idx="80">
                  <c:v>25</c:v>
                </c:pt>
                <c:pt idx="85">
                  <c:v>45</c:v>
                </c:pt>
                <c:pt idx="92">
                  <c:v>5.5</c:v>
                </c:pt>
                <c:pt idx="93">
                  <c:v>10.5</c:v>
                </c:pt>
                <c:pt idx="94">
                  <c:v>8.6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FB-4DC6-B769-BF4D593CFA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6.5350000000000001</c:v>
                </c:pt>
                <c:pt idx="50">
                  <c:v>0.59099999999999997</c:v>
                </c:pt>
                <c:pt idx="52">
                  <c:v>12.766999999999999</c:v>
                </c:pt>
                <c:pt idx="53">
                  <c:v>4.4189999999999996</c:v>
                </c:pt>
                <c:pt idx="56">
                  <c:v>23.338000000000001</c:v>
                </c:pt>
                <c:pt idx="57">
                  <c:v>6.5190000000000001</c:v>
                </c:pt>
                <c:pt idx="58">
                  <c:v>8.6359999999999992</c:v>
                </c:pt>
                <c:pt idx="59">
                  <c:v>0.20200000000000001</c:v>
                </c:pt>
                <c:pt idx="60">
                  <c:v>0.41</c:v>
                </c:pt>
                <c:pt idx="61">
                  <c:v>3.702</c:v>
                </c:pt>
                <c:pt idx="62">
                  <c:v>9.36</c:v>
                </c:pt>
                <c:pt idx="63">
                  <c:v>31.927</c:v>
                </c:pt>
                <c:pt idx="64">
                  <c:v>0.20599999999999999</c:v>
                </c:pt>
                <c:pt idx="65">
                  <c:v>0.443</c:v>
                </c:pt>
                <c:pt idx="66">
                  <c:v>25.387</c:v>
                </c:pt>
                <c:pt idx="67">
                  <c:v>0.20599999999999999</c:v>
                </c:pt>
                <c:pt idx="68">
                  <c:v>6.8</c:v>
                </c:pt>
                <c:pt idx="73">
                  <c:v>0.20100000000000001</c:v>
                </c:pt>
                <c:pt idx="92">
                  <c:v>0.21</c:v>
                </c:pt>
                <c:pt idx="93">
                  <c:v>0.20899999999999999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FB-4DC6-B769-BF4D593CFA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EFB-4DC6-B769-BF4D593CFA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EFB-4DC6-B769-BF4D593CFA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EFB-4DC6-B769-BF4D593CFA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EFB-4DC6-B769-BF4D593CFA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EFB-4DC6-B769-BF4D593CFA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5</c:v>
                </c:pt>
                <c:pt idx="63">
                  <c:v>20</c:v>
                </c:pt>
                <c:pt idx="64">
                  <c:v>40</c:v>
                </c:pt>
                <c:pt idx="65">
                  <c:v>45</c:v>
                </c:pt>
                <c:pt idx="66">
                  <c:v>95</c:v>
                </c:pt>
                <c:pt idx="67">
                  <c:v>166</c:v>
                </c:pt>
                <c:pt idx="68">
                  <c:v>165</c:v>
                </c:pt>
                <c:pt idx="69">
                  <c:v>306.58100000000002</c:v>
                </c:pt>
                <c:pt idx="70">
                  <c:v>108.566</c:v>
                </c:pt>
                <c:pt idx="71">
                  <c:v>61.137</c:v>
                </c:pt>
                <c:pt idx="72">
                  <c:v>416.65300000000002</c:v>
                </c:pt>
                <c:pt idx="73">
                  <c:v>194.02199999999999</c:v>
                </c:pt>
                <c:pt idx="74">
                  <c:v>195.34200000000001</c:v>
                </c:pt>
                <c:pt idx="75">
                  <c:v>196.73699999999999</c:v>
                </c:pt>
                <c:pt idx="76">
                  <c:v>350</c:v>
                </c:pt>
                <c:pt idx="77">
                  <c:v>350</c:v>
                </c:pt>
                <c:pt idx="78">
                  <c:v>282.93299999999999</c:v>
                </c:pt>
                <c:pt idx="79">
                  <c:v>311.88799999999998</c:v>
                </c:pt>
                <c:pt idx="80">
                  <c:v>265.60899999999998</c:v>
                </c:pt>
                <c:pt idx="81">
                  <c:v>320.85899999999998</c:v>
                </c:pt>
                <c:pt idx="82">
                  <c:v>273.95400000000001</c:v>
                </c:pt>
                <c:pt idx="83">
                  <c:v>350</c:v>
                </c:pt>
                <c:pt idx="84">
                  <c:v>355.423</c:v>
                </c:pt>
                <c:pt idx="85">
                  <c:v>199.268</c:v>
                </c:pt>
                <c:pt idx="86">
                  <c:v>301.68599999999998</c:v>
                </c:pt>
                <c:pt idx="87">
                  <c:v>350</c:v>
                </c:pt>
                <c:pt idx="88">
                  <c:v>227.624</c:v>
                </c:pt>
                <c:pt idx="89">
                  <c:v>239.792</c:v>
                </c:pt>
                <c:pt idx="90">
                  <c:v>247.30500000000001</c:v>
                </c:pt>
                <c:pt idx="91">
                  <c:v>272.96499999999997</c:v>
                </c:pt>
                <c:pt idx="92">
                  <c:v>206.636</c:v>
                </c:pt>
                <c:pt idx="93">
                  <c:v>203.49100000000001</c:v>
                </c:pt>
                <c:pt idx="94">
                  <c:v>222.12299999999999</c:v>
                </c:pt>
                <c:pt idx="95">
                  <c:v>239.29599999999999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FB-4DC6-B769-BF4D593CFAD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26.1</c:v>
                </c:pt>
                <c:pt idx="61">
                  <c:v>33.4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58.7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0.5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8.9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7.7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FB-4DC6-B769-BF4D593CFAD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EFB-4DC6-B769-BF4D593CFAD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84.44</c:v>
                </c:pt>
                <c:pt idx="49">
                  <c:v>82.5</c:v>
                </c:pt>
                <c:pt idx="50">
                  <c:v>82.25</c:v>
                </c:pt>
                <c:pt idx="51">
                  <c:v>79.099999999999994</c:v>
                </c:pt>
                <c:pt idx="52">
                  <c:v>80.441000000000003</c:v>
                </c:pt>
                <c:pt idx="53">
                  <c:v>77.7</c:v>
                </c:pt>
                <c:pt idx="54">
                  <c:v>77.2</c:v>
                </c:pt>
                <c:pt idx="55">
                  <c:v>76.900000000000006</c:v>
                </c:pt>
                <c:pt idx="56">
                  <c:v>101.238</c:v>
                </c:pt>
                <c:pt idx="57">
                  <c:v>100.41500000000001</c:v>
                </c:pt>
                <c:pt idx="58">
                  <c:v>91.078000000000003</c:v>
                </c:pt>
                <c:pt idx="59">
                  <c:v>81.052999999999997</c:v>
                </c:pt>
                <c:pt idx="60">
                  <c:v>12.31</c:v>
                </c:pt>
                <c:pt idx="61">
                  <c:v>12.449</c:v>
                </c:pt>
                <c:pt idx="62">
                  <c:v>14.77</c:v>
                </c:pt>
                <c:pt idx="63">
                  <c:v>27.277999999999999</c:v>
                </c:pt>
                <c:pt idx="64">
                  <c:v>63.932000000000002</c:v>
                </c:pt>
                <c:pt idx="65">
                  <c:v>54.396000000000001</c:v>
                </c:pt>
                <c:pt idx="66">
                  <c:v>51.905000000000001</c:v>
                </c:pt>
                <c:pt idx="67">
                  <c:v>48.2</c:v>
                </c:pt>
                <c:pt idx="68">
                  <c:v>63.829000000000001</c:v>
                </c:pt>
                <c:pt idx="69">
                  <c:v>0.126</c:v>
                </c:pt>
                <c:pt idx="70">
                  <c:v>0.13500000000000001</c:v>
                </c:pt>
                <c:pt idx="72">
                  <c:v>3.5000000000000003E-2</c:v>
                </c:pt>
                <c:pt idx="73">
                  <c:v>3.0000000000000001E-3</c:v>
                </c:pt>
                <c:pt idx="74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EFB-4DC6-B769-BF4D593CFAD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EFB-4DC6-B769-BF4D593CFAD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EFB-4DC6-B769-BF4D593CFA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4.3099999999999996</c:v>
                </c:pt>
                <c:pt idx="49">
                  <c:v>3.04</c:v>
                </c:pt>
                <c:pt idx="50">
                  <c:v>2.64</c:v>
                </c:pt>
                <c:pt idx="51">
                  <c:v>2.0099999999999998</c:v>
                </c:pt>
                <c:pt idx="52">
                  <c:v>2.39</c:v>
                </c:pt>
                <c:pt idx="53">
                  <c:v>2.23</c:v>
                </c:pt>
                <c:pt idx="54">
                  <c:v>2.04</c:v>
                </c:pt>
                <c:pt idx="55">
                  <c:v>1.22</c:v>
                </c:pt>
                <c:pt idx="56">
                  <c:v>0.84</c:v>
                </c:pt>
                <c:pt idx="57">
                  <c:v>1.96</c:v>
                </c:pt>
                <c:pt idx="58">
                  <c:v>2.35</c:v>
                </c:pt>
                <c:pt idx="59">
                  <c:v>1.95</c:v>
                </c:pt>
                <c:pt idx="60">
                  <c:v>3.21</c:v>
                </c:pt>
                <c:pt idx="61">
                  <c:v>4.71</c:v>
                </c:pt>
                <c:pt idx="62">
                  <c:v>6.5</c:v>
                </c:pt>
                <c:pt idx="63">
                  <c:v>11.56</c:v>
                </c:pt>
                <c:pt idx="64">
                  <c:v>-9.34</c:v>
                </c:pt>
                <c:pt idx="65">
                  <c:v>2.8</c:v>
                </c:pt>
                <c:pt idx="66">
                  <c:v>16.559999999999999</c:v>
                </c:pt>
                <c:pt idx="67">
                  <c:v>97.66</c:v>
                </c:pt>
                <c:pt idx="68">
                  <c:v>48.88</c:v>
                </c:pt>
                <c:pt idx="69">
                  <c:v>82.8</c:v>
                </c:pt>
                <c:pt idx="70">
                  <c:v>118.2</c:v>
                </c:pt>
                <c:pt idx="71">
                  <c:v>139.38</c:v>
                </c:pt>
                <c:pt idx="72">
                  <c:v>101.34</c:v>
                </c:pt>
                <c:pt idx="73">
                  <c:v>95.81</c:v>
                </c:pt>
                <c:pt idx="74">
                  <c:v>103.22</c:v>
                </c:pt>
                <c:pt idx="75">
                  <c:v>164.08</c:v>
                </c:pt>
                <c:pt idx="76">
                  <c:v>115.5</c:v>
                </c:pt>
                <c:pt idx="77">
                  <c:v>119.7</c:v>
                </c:pt>
                <c:pt idx="78">
                  <c:v>127.31</c:v>
                </c:pt>
                <c:pt idx="79">
                  <c:v>127.31</c:v>
                </c:pt>
                <c:pt idx="80">
                  <c:v>165</c:v>
                </c:pt>
                <c:pt idx="81">
                  <c:v>131</c:v>
                </c:pt>
                <c:pt idx="82">
                  <c:v>129</c:v>
                </c:pt>
                <c:pt idx="83">
                  <c:v>125.41</c:v>
                </c:pt>
                <c:pt idx="84">
                  <c:v>114.18</c:v>
                </c:pt>
                <c:pt idx="85">
                  <c:v>190.92</c:v>
                </c:pt>
                <c:pt idx="86">
                  <c:v>147.78</c:v>
                </c:pt>
                <c:pt idx="87">
                  <c:v>114.43</c:v>
                </c:pt>
                <c:pt idx="88">
                  <c:v>121.46</c:v>
                </c:pt>
                <c:pt idx="89">
                  <c:v>124.23</c:v>
                </c:pt>
                <c:pt idx="90">
                  <c:v>114.93</c:v>
                </c:pt>
                <c:pt idx="91">
                  <c:v>108.13</c:v>
                </c:pt>
                <c:pt idx="92">
                  <c:v>153.79</c:v>
                </c:pt>
                <c:pt idx="93">
                  <c:v>153.06</c:v>
                </c:pt>
                <c:pt idx="94">
                  <c:v>147.38</c:v>
                </c:pt>
                <c:pt idx="95">
                  <c:v>127.31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EFB-4DC6-B769-BF4D593CFA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1E-430A-84D8-B5A0428F83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8">
                  <c:v>1.2</c:v>
                </c:pt>
                <c:pt idx="89">
                  <c:v>1.2</c:v>
                </c:pt>
                <c:pt idx="90">
                  <c:v>1.2</c:v>
                </c:pt>
                <c:pt idx="91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1E-430A-84D8-B5A0428F83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7">
                  <c:v>15.68</c:v>
                </c:pt>
                <c:pt idx="68">
                  <c:v>0.5</c:v>
                </c:pt>
                <c:pt idx="70">
                  <c:v>1.6</c:v>
                </c:pt>
                <c:pt idx="82">
                  <c:v>1.2</c:v>
                </c:pt>
                <c:pt idx="84">
                  <c:v>1.8</c:v>
                </c:pt>
                <c:pt idx="88">
                  <c:v>4.4000000000000004</c:v>
                </c:pt>
                <c:pt idx="89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1E-430A-84D8-B5A0428F83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1.8560000000000001</c:v>
                </c:pt>
                <c:pt idx="49">
                  <c:v>1.8069999999999999</c:v>
                </c:pt>
                <c:pt idx="51">
                  <c:v>0.60599999999999998</c:v>
                </c:pt>
                <c:pt idx="52">
                  <c:v>0.79900000000000004</c:v>
                </c:pt>
                <c:pt idx="53">
                  <c:v>0.79900000000000004</c:v>
                </c:pt>
                <c:pt idx="54">
                  <c:v>0.79900000000000004</c:v>
                </c:pt>
                <c:pt idx="55">
                  <c:v>0.80100000000000005</c:v>
                </c:pt>
                <c:pt idx="64">
                  <c:v>6.4080000000000004</c:v>
                </c:pt>
                <c:pt idx="67">
                  <c:v>16.64</c:v>
                </c:pt>
                <c:pt idx="68">
                  <c:v>2.2000000000000002</c:v>
                </c:pt>
                <c:pt idx="69">
                  <c:v>13.837999999999999</c:v>
                </c:pt>
                <c:pt idx="70">
                  <c:v>14.292</c:v>
                </c:pt>
                <c:pt idx="71">
                  <c:v>11.506</c:v>
                </c:pt>
                <c:pt idx="72">
                  <c:v>2.988</c:v>
                </c:pt>
                <c:pt idx="74">
                  <c:v>0.40400000000000003</c:v>
                </c:pt>
                <c:pt idx="75">
                  <c:v>0.20100000000000001</c:v>
                </c:pt>
                <c:pt idx="76">
                  <c:v>49.078000000000003</c:v>
                </c:pt>
                <c:pt idx="77">
                  <c:v>28.356999999999999</c:v>
                </c:pt>
                <c:pt idx="78">
                  <c:v>21.2</c:v>
                </c:pt>
                <c:pt idx="79">
                  <c:v>21.2</c:v>
                </c:pt>
                <c:pt idx="80">
                  <c:v>71.8</c:v>
                </c:pt>
                <c:pt idx="81">
                  <c:v>31.940999999999999</c:v>
                </c:pt>
                <c:pt idx="82">
                  <c:v>34.393000000000001</c:v>
                </c:pt>
                <c:pt idx="83">
                  <c:v>53.344999999999999</c:v>
                </c:pt>
                <c:pt idx="84">
                  <c:v>3</c:v>
                </c:pt>
                <c:pt idx="85">
                  <c:v>20.295999999999999</c:v>
                </c:pt>
                <c:pt idx="86">
                  <c:v>36.795000000000002</c:v>
                </c:pt>
                <c:pt idx="87">
                  <c:v>62.15</c:v>
                </c:pt>
                <c:pt idx="88">
                  <c:v>5.6</c:v>
                </c:pt>
                <c:pt idx="89">
                  <c:v>16.795000000000002</c:v>
                </c:pt>
                <c:pt idx="90">
                  <c:v>28.529</c:v>
                </c:pt>
                <c:pt idx="91">
                  <c:v>53.485999999999997</c:v>
                </c:pt>
                <c:pt idx="93">
                  <c:v>1.1000000000000001</c:v>
                </c:pt>
                <c:pt idx="94">
                  <c:v>17.2</c:v>
                </c:pt>
                <c:pt idx="95">
                  <c:v>25.6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1E-430A-84D8-B5A0428F83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1E-430A-84D8-B5A0428F83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1E-430A-84D8-B5A0428F831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6">
                  <c:v>34.299999999999997</c:v>
                </c:pt>
                <c:pt idx="77">
                  <c:v>50.7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1E-430A-84D8-B5A0428F831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67">
                  <c:v>202.755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11E-430A-84D8-B5A0428F831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77">
                  <c:v>6</c:v>
                </c:pt>
                <c:pt idx="79">
                  <c:v>31</c:v>
                </c:pt>
                <c:pt idx="81">
                  <c:v>46</c:v>
                </c:pt>
                <c:pt idx="84">
                  <c:v>113</c:v>
                </c:pt>
                <c:pt idx="86">
                  <c:v>55.960999999999999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11E-430A-84D8-B5A0428F831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11E-430A-84D8-B5A0428F831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2">
                  <c:v>35.143000000000001</c:v>
                </c:pt>
                <c:pt idx="73">
                  <c:v>140</c:v>
                </c:pt>
                <c:pt idx="74">
                  <c:v>140</c:v>
                </c:pt>
                <c:pt idx="75">
                  <c:v>176</c:v>
                </c:pt>
                <c:pt idx="76">
                  <c:v>158.268</c:v>
                </c:pt>
                <c:pt idx="77">
                  <c:v>156.24600000000001</c:v>
                </c:pt>
                <c:pt idx="78">
                  <c:v>182</c:v>
                </c:pt>
                <c:pt idx="79">
                  <c:v>182</c:v>
                </c:pt>
                <c:pt idx="80">
                  <c:v>187</c:v>
                </c:pt>
                <c:pt idx="81">
                  <c:v>187</c:v>
                </c:pt>
                <c:pt idx="82">
                  <c:v>187</c:v>
                </c:pt>
                <c:pt idx="83">
                  <c:v>173.12899999999999</c:v>
                </c:pt>
                <c:pt idx="84">
                  <c:v>192.75</c:v>
                </c:pt>
                <c:pt idx="85">
                  <c:v>187</c:v>
                </c:pt>
                <c:pt idx="86">
                  <c:v>187</c:v>
                </c:pt>
                <c:pt idx="87">
                  <c:v>240.423</c:v>
                </c:pt>
                <c:pt idx="88">
                  <c:v>187</c:v>
                </c:pt>
                <c:pt idx="89">
                  <c:v>187</c:v>
                </c:pt>
                <c:pt idx="90">
                  <c:v>187</c:v>
                </c:pt>
                <c:pt idx="91">
                  <c:v>187</c:v>
                </c:pt>
                <c:pt idx="92">
                  <c:v>187</c:v>
                </c:pt>
                <c:pt idx="93">
                  <c:v>187</c:v>
                </c:pt>
                <c:pt idx="94">
                  <c:v>187</c:v>
                </c:pt>
                <c:pt idx="95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1E-430A-84D8-B5A0428F831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79.599999999999994</c:v>
                </c:pt>
                <c:pt idx="49">
                  <c:v>76.900000000000006</c:v>
                </c:pt>
                <c:pt idx="50">
                  <c:v>83.3</c:v>
                </c:pt>
                <c:pt idx="51">
                  <c:v>71.5</c:v>
                </c:pt>
                <c:pt idx="52">
                  <c:v>84.6</c:v>
                </c:pt>
                <c:pt idx="53">
                  <c:v>52.4</c:v>
                </c:pt>
                <c:pt idx="54">
                  <c:v>50.7</c:v>
                </c:pt>
                <c:pt idx="55">
                  <c:v>43.7</c:v>
                </c:pt>
                <c:pt idx="56">
                  <c:v>93.2</c:v>
                </c:pt>
                <c:pt idx="57">
                  <c:v>73.7</c:v>
                </c:pt>
                <c:pt idx="58">
                  <c:v>65.400000000000006</c:v>
                </c:pt>
                <c:pt idx="59">
                  <c:v>41.1</c:v>
                </c:pt>
                <c:pt idx="60">
                  <c:v>0</c:v>
                </c:pt>
                <c:pt idx="61">
                  <c:v>0</c:v>
                </c:pt>
                <c:pt idx="62">
                  <c:v>13.6</c:v>
                </c:pt>
                <c:pt idx="63">
                  <c:v>79.599999999999994</c:v>
                </c:pt>
                <c:pt idx="64">
                  <c:v>0</c:v>
                </c:pt>
                <c:pt idx="65">
                  <c:v>0</c:v>
                </c:pt>
                <c:pt idx="66">
                  <c:v>110.5</c:v>
                </c:pt>
                <c:pt idx="67">
                  <c:v>0</c:v>
                </c:pt>
                <c:pt idx="68">
                  <c:v>239.3</c:v>
                </c:pt>
                <c:pt idx="69">
                  <c:v>183</c:v>
                </c:pt>
                <c:pt idx="70">
                  <c:v>0</c:v>
                </c:pt>
                <c:pt idx="71">
                  <c:v>0</c:v>
                </c:pt>
                <c:pt idx="72">
                  <c:v>307.8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19</c:v>
                </c:pt>
                <c:pt idx="77">
                  <c:v>19</c:v>
                </c:pt>
                <c:pt idx="78">
                  <c:v>27.5</c:v>
                </c:pt>
                <c:pt idx="79">
                  <c:v>4.5</c:v>
                </c:pt>
                <c:pt idx="80">
                  <c:v>0</c:v>
                </c:pt>
                <c:pt idx="81">
                  <c:v>15.7</c:v>
                </c:pt>
                <c:pt idx="82">
                  <c:v>6.4</c:v>
                </c:pt>
                <c:pt idx="83">
                  <c:v>54.9</c:v>
                </c:pt>
                <c:pt idx="84">
                  <c:v>5.3</c:v>
                </c:pt>
                <c:pt idx="85">
                  <c:v>0</c:v>
                </c:pt>
                <c:pt idx="86">
                  <c:v>0</c:v>
                </c:pt>
                <c:pt idx="87">
                  <c:v>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1E-430A-84D8-B5A0428F831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9.9819999999999993</c:v>
                </c:pt>
                <c:pt idx="49">
                  <c:v>4.9779999999999998</c:v>
                </c:pt>
                <c:pt idx="50">
                  <c:v>1.6E-2</c:v>
                </c:pt>
                <c:pt idx="51">
                  <c:v>7.5279999999999996</c:v>
                </c:pt>
                <c:pt idx="52">
                  <c:v>8.2669999999999995</c:v>
                </c:pt>
                <c:pt idx="53">
                  <c:v>29.411999999999999</c:v>
                </c:pt>
                <c:pt idx="54">
                  <c:v>26.178000000000001</c:v>
                </c:pt>
                <c:pt idx="55">
                  <c:v>32.938000000000002</c:v>
                </c:pt>
                <c:pt idx="56">
                  <c:v>31.870999999999999</c:v>
                </c:pt>
                <c:pt idx="57">
                  <c:v>33.774999999999999</c:v>
                </c:pt>
                <c:pt idx="58">
                  <c:v>34.271000000000001</c:v>
                </c:pt>
                <c:pt idx="59">
                  <c:v>40.671999999999997</c:v>
                </c:pt>
                <c:pt idx="60">
                  <c:v>39.276000000000003</c:v>
                </c:pt>
                <c:pt idx="61">
                  <c:v>50.097999999999999</c:v>
                </c:pt>
                <c:pt idx="62">
                  <c:v>17.408999999999999</c:v>
                </c:pt>
                <c:pt idx="63">
                  <c:v>0.10199999999999999</c:v>
                </c:pt>
                <c:pt idx="64">
                  <c:v>97.73</c:v>
                </c:pt>
                <c:pt idx="65">
                  <c:v>99.838999999999999</c:v>
                </c:pt>
                <c:pt idx="66">
                  <c:v>70.292000000000002</c:v>
                </c:pt>
                <c:pt idx="67">
                  <c:v>78.563999999999993</c:v>
                </c:pt>
                <c:pt idx="69">
                  <c:v>112.648</c:v>
                </c:pt>
                <c:pt idx="70">
                  <c:v>92.808999999999997</c:v>
                </c:pt>
                <c:pt idx="71">
                  <c:v>65.084000000000003</c:v>
                </c:pt>
                <c:pt idx="72">
                  <c:v>73.569999999999993</c:v>
                </c:pt>
                <c:pt idx="73">
                  <c:v>54.225999999999999</c:v>
                </c:pt>
                <c:pt idx="74">
                  <c:v>54.953000000000003</c:v>
                </c:pt>
                <c:pt idx="75">
                  <c:v>41.235999999999997</c:v>
                </c:pt>
                <c:pt idx="76">
                  <c:v>89.966999999999999</c:v>
                </c:pt>
                <c:pt idx="77">
                  <c:v>90.31</c:v>
                </c:pt>
                <c:pt idx="78">
                  <c:v>52.241999999999997</c:v>
                </c:pt>
                <c:pt idx="79">
                  <c:v>73.188000000000002</c:v>
                </c:pt>
                <c:pt idx="80">
                  <c:v>40.741</c:v>
                </c:pt>
                <c:pt idx="81">
                  <c:v>40.262</c:v>
                </c:pt>
                <c:pt idx="82">
                  <c:v>47.774000000000001</c:v>
                </c:pt>
                <c:pt idx="83">
                  <c:v>69.254000000000005</c:v>
                </c:pt>
                <c:pt idx="84">
                  <c:v>39.573</c:v>
                </c:pt>
                <c:pt idx="85">
                  <c:v>44.64</c:v>
                </c:pt>
                <c:pt idx="86">
                  <c:v>21.93</c:v>
                </c:pt>
                <c:pt idx="87">
                  <c:v>45.427</c:v>
                </c:pt>
                <c:pt idx="88">
                  <c:v>29.423999999999999</c:v>
                </c:pt>
                <c:pt idx="89">
                  <c:v>30.396999999999998</c:v>
                </c:pt>
                <c:pt idx="90">
                  <c:v>30.576000000000001</c:v>
                </c:pt>
                <c:pt idx="91">
                  <c:v>31.279</c:v>
                </c:pt>
                <c:pt idx="92">
                  <c:v>25.346</c:v>
                </c:pt>
                <c:pt idx="93">
                  <c:v>26.1</c:v>
                </c:pt>
                <c:pt idx="94">
                  <c:v>26.523</c:v>
                </c:pt>
                <c:pt idx="95">
                  <c:v>27.196000000000002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11E-430A-84D8-B5A0428F831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6">
                  <c:v>34.299999999999997</c:v>
                </c:pt>
                <c:pt idx="77">
                  <c:v>50.7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11E-430A-84D8-B5A0428F831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11E-430A-84D8-B5A0428F8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4.3099999999999996</c:v>
                </c:pt>
                <c:pt idx="49">
                  <c:v>3.04</c:v>
                </c:pt>
                <c:pt idx="50">
                  <c:v>2.64</c:v>
                </c:pt>
                <c:pt idx="51">
                  <c:v>2.0099999999999998</c:v>
                </c:pt>
                <c:pt idx="52">
                  <c:v>2.39</c:v>
                </c:pt>
                <c:pt idx="53">
                  <c:v>2.23</c:v>
                </c:pt>
                <c:pt idx="54">
                  <c:v>2.04</c:v>
                </c:pt>
                <c:pt idx="55">
                  <c:v>1.22</c:v>
                </c:pt>
                <c:pt idx="56">
                  <c:v>0.84</c:v>
                </c:pt>
                <c:pt idx="57">
                  <c:v>1.96</c:v>
                </c:pt>
                <c:pt idx="58">
                  <c:v>2.35</c:v>
                </c:pt>
                <c:pt idx="59">
                  <c:v>1.95</c:v>
                </c:pt>
                <c:pt idx="60">
                  <c:v>3.21</c:v>
                </c:pt>
                <c:pt idx="61">
                  <c:v>4.71</c:v>
                </c:pt>
                <c:pt idx="62">
                  <c:v>6.5</c:v>
                </c:pt>
                <c:pt idx="63">
                  <c:v>11.56</c:v>
                </c:pt>
                <c:pt idx="64">
                  <c:v>-9.34</c:v>
                </c:pt>
                <c:pt idx="65">
                  <c:v>2.8</c:v>
                </c:pt>
                <c:pt idx="66">
                  <c:v>16.559999999999999</c:v>
                </c:pt>
                <c:pt idx="67">
                  <c:v>97.66</c:v>
                </c:pt>
                <c:pt idx="68">
                  <c:v>48.88</c:v>
                </c:pt>
                <c:pt idx="69">
                  <c:v>82.8</c:v>
                </c:pt>
                <c:pt idx="70">
                  <c:v>118.2</c:v>
                </c:pt>
                <c:pt idx="71">
                  <c:v>139.38</c:v>
                </c:pt>
                <c:pt idx="72">
                  <c:v>101.34</c:v>
                </c:pt>
                <c:pt idx="73">
                  <c:v>95.81</c:v>
                </c:pt>
                <c:pt idx="74">
                  <c:v>103.22</c:v>
                </c:pt>
                <c:pt idx="75">
                  <c:v>164.08</c:v>
                </c:pt>
                <c:pt idx="76">
                  <c:v>115.5</c:v>
                </c:pt>
                <c:pt idx="77">
                  <c:v>119.7</c:v>
                </c:pt>
                <c:pt idx="78">
                  <c:v>127.31</c:v>
                </c:pt>
                <c:pt idx="79">
                  <c:v>127.31</c:v>
                </c:pt>
                <c:pt idx="80">
                  <c:v>165</c:v>
                </c:pt>
                <c:pt idx="81">
                  <c:v>131</c:v>
                </c:pt>
                <c:pt idx="82">
                  <c:v>129</c:v>
                </c:pt>
                <c:pt idx="83">
                  <c:v>125.41</c:v>
                </c:pt>
                <c:pt idx="84">
                  <c:v>114.18</c:v>
                </c:pt>
                <c:pt idx="85">
                  <c:v>190.92</c:v>
                </c:pt>
                <c:pt idx="86">
                  <c:v>147.78</c:v>
                </c:pt>
                <c:pt idx="87">
                  <c:v>114.43</c:v>
                </c:pt>
                <c:pt idx="88">
                  <c:v>121.46</c:v>
                </c:pt>
                <c:pt idx="89">
                  <c:v>124.23</c:v>
                </c:pt>
                <c:pt idx="90">
                  <c:v>114.93</c:v>
                </c:pt>
                <c:pt idx="91">
                  <c:v>108.13</c:v>
                </c:pt>
                <c:pt idx="92">
                  <c:v>153.79</c:v>
                </c:pt>
                <c:pt idx="93">
                  <c:v>153.06</c:v>
                </c:pt>
                <c:pt idx="94">
                  <c:v>147.38</c:v>
                </c:pt>
                <c:pt idx="95">
                  <c:v>127.31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11E-430A-84D8-B5A0428F8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91.474999999999994</v>
      </c>
      <c r="AY5" s="25">
        <v>83.7</v>
      </c>
      <c r="AZ5" s="25">
        <v>83.340999999999994</v>
      </c>
      <c r="BA5" s="25">
        <v>79.599999999999994</v>
      </c>
      <c r="BB5" s="25">
        <v>93.707999999999998</v>
      </c>
      <c r="BC5" s="25">
        <v>82.619</v>
      </c>
      <c r="BD5" s="25">
        <v>77.7</v>
      </c>
      <c r="BE5" s="25">
        <v>77.400000000000006</v>
      </c>
      <c r="BF5" s="25">
        <v>125.07599999999999</v>
      </c>
      <c r="BG5" s="25">
        <v>107.434</v>
      </c>
      <c r="BH5" s="25">
        <v>99.713999999999999</v>
      </c>
      <c r="BI5" s="25">
        <v>81.754999999999995</v>
      </c>
      <c r="BJ5" s="25">
        <v>39.32</v>
      </c>
      <c r="BK5" s="25">
        <v>50.051000000000002</v>
      </c>
      <c r="BL5" s="25">
        <v>31.03</v>
      </c>
      <c r="BM5" s="25">
        <v>79.704999999999998</v>
      </c>
      <c r="BN5" s="25">
        <v>104.13800000000001</v>
      </c>
      <c r="BO5" s="25">
        <v>99.838999999999999</v>
      </c>
      <c r="BP5" s="25">
        <v>180.792</v>
      </c>
      <c r="BQ5" s="25">
        <v>313.60599999999999</v>
      </c>
      <c r="BR5" s="25">
        <v>242.042</v>
      </c>
      <c r="BS5" s="25">
        <v>309.52</v>
      </c>
      <c r="BT5" s="25">
        <v>108.70099999999999</v>
      </c>
      <c r="BU5" s="25">
        <v>76.637</v>
      </c>
      <c r="BV5" s="25">
        <v>419.50099999999998</v>
      </c>
      <c r="BW5" s="25">
        <v>194.226</v>
      </c>
      <c r="BX5" s="25">
        <v>195.357</v>
      </c>
      <c r="BY5" s="25">
        <v>217.43700000000001</v>
      </c>
      <c r="BZ5" s="25">
        <v>350.613</v>
      </c>
      <c r="CA5" s="25">
        <v>350.613</v>
      </c>
      <c r="CB5" s="25">
        <v>282.93299999999999</v>
      </c>
      <c r="CC5" s="25">
        <v>311.88799999999998</v>
      </c>
      <c r="CD5" s="25">
        <v>299.50900000000001</v>
      </c>
      <c r="CE5" s="25">
        <v>320.85899999999998</v>
      </c>
      <c r="CF5" s="25">
        <v>276.767</v>
      </c>
      <c r="CG5" s="25">
        <v>350.613</v>
      </c>
      <c r="CH5" s="25">
        <v>355.423</v>
      </c>
      <c r="CI5" s="25">
        <v>251.96799999999999</v>
      </c>
      <c r="CJ5" s="25">
        <v>301.68599999999998</v>
      </c>
      <c r="CK5" s="25">
        <v>350</v>
      </c>
      <c r="CL5" s="25">
        <v>227.624</v>
      </c>
      <c r="CM5" s="25">
        <v>239.792</v>
      </c>
      <c r="CN5" s="25">
        <v>247.30500000000001</v>
      </c>
      <c r="CO5" s="25">
        <v>272.96499999999997</v>
      </c>
      <c r="CP5" s="25">
        <v>212.346</v>
      </c>
      <c r="CQ5" s="25">
        <v>214.2</v>
      </c>
      <c r="CR5" s="25">
        <v>230.72300000000001</v>
      </c>
      <c r="CS5" s="25">
        <v>239.79599999999999</v>
      </c>
      <c r="CT5" s="26"/>
      <c r="CU5" s="26"/>
      <c r="CV5" s="26"/>
      <c r="CW5" s="27"/>
      <c r="CX5" s="28">
        <f t="array" ref="CX5">SUMPRODUCT(B5:CW5*0.25)</f>
        <v>2358.2617500000001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4.3099999999999996</v>
      </c>
      <c r="AY8" s="37">
        <v>3.04</v>
      </c>
      <c r="AZ8" s="37">
        <v>2.64</v>
      </c>
      <c r="BA8" s="37">
        <v>2.0099999999999998</v>
      </c>
      <c r="BB8" s="37">
        <v>2.39</v>
      </c>
      <c r="BC8" s="37">
        <v>2.23</v>
      </c>
      <c r="BD8" s="37">
        <v>2.04</v>
      </c>
      <c r="BE8" s="37">
        <v>1.22</v>
      </c>
      <c r="BF8" s="37">
        <v>0.84</v>
      </c>
      <c r="BG8" s="37">
        <v>1.96</v>
      </c>
      <c r="BH8" s="37">
        <v>2.35</v>
      </c>
      <c r="BI8" s="37">
        <v>1.95</v>
      </c>
      <c r="BJ8" s="37">
        <v>3.21</v>
      </c>
      <c r="BK8" s="37">
        <v>4.71</v>
      </c>
      <c r="BL8" s="37">
        <v>6.5</v>
      </c>
      <c r="BM8" s="37">
        <v>11.56</v>
      </c>
      <c r="BN8" s="37">
        <v>-9.34</v>
      </c>
      <c r="BO8" s="37">
        <v>2.8</v>
      </c>
      <c r="BP8" s="37">
        <v>16.559999999999999</v>
      </c>
      <c r="BQ8" s="37">
        <v>97.66</v>
      </c>
      <c r="BR8" s="37">
        <v>48.88</v>
      </c>
      <c r="BS8" s="37">
        <v>82.8</v>
      </c>
      <c r="BT8" s="37">
        <v>118.2</v>
      </c>
      <c r="BU8" s="37">
        <v>139.38</v>
      </c>
      <c r="BV8" s="37">
        <v>101.34</v>
      </c>
      <c r="BW8" s="37">
        <v>95.81</v>
      </c>
      <c r="BX8" s="37">
        <v>103.22</v>
      </c>
      <c r="BY8" s="37">
        <v>164.08</v>
      </c>
      <c r="BZ8" s="37">
        <v>115.5</v>
      </c>
      <c r="CA8" s="37">
        <v>119.7</v>
      </c>
      <c r="CB8" s="37">
        <v>127.31</v>
      </c>
      <c r="CC8" s="37">
        <v>127.31</v>
      </c>
      <c r="CD8" s="37">
        <v>165</v>
      </c>
      <c r="CE8" s="37">
        <v>131</v>
      </c>
      <c r="CF8" s="37">
        <v>129</v>
      </c>
      <c r="CG8" s="37">
        <v>125.41</v>
      </c>
      <c r="CH8" s="37">
        <v>114.18</v>
      </c>
      <c r="CI8" s="37">
        <v>190.92</v>
      </c>
      <c r="CJ8" s="37">
        <v>147.78</v>
      </c>
      <c r="CK8" s="37">
        <v>114.43</v>
      </c>
      <c r="CL8" s="37">
        <v>121.46</v>
      </c>
      <c r="CM8" s="37">
        <v>124.23</v>
      </c>
      <c r="CN8" s="37">
        <v>114.93</v>
      </c>
      <c r="CO8" s="37">
        <v>108.13</v>
      </c>
      <c r="CP8" s="37">
        <v>153.79</v>
      </c>
      <c r="CQ8" s="37">
        <v>153.06</v>
      </c>
      <c r="CR8" s="37">
        <v>147.38</v>
      </c>
      <c r="CS8" s="37">
        <v>127.31</v>
      </c>
      <c r="CT8" s="38"/>
      <c r="CU8" s="38"/>
      <c r="CV8" s="38"/>
      <c r="CW8" s="39"/>
      <c r="CX8" s="40">
        <f>IF(SUM(B8:CW8)&lt;&gt;0,AVERAGEIF(B8:CW8,"&lt;&gt;"""),"")</f>
        <v>76.503749999999997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</v>
      </c>
      <c r="AY9" s="43">
        <v>3</v>
      </c>
      <c r="AZ9" s="43">
        <v>3</v>
      </c>
      <c r="BA9" s="43">
        <v>3</v>
      </c>
      <c r="BB9" s="43">
        <v>1.97</v>
      </c>
      <c r="BC9" s="43">
        <v>1.97</v>
      </c>
      <c r="BD9" s="43">
        <v>1.97</v>
      </c>
      <c r="BE9" s="43">
        <v>1.97</v>
      </c>
      <c r="BF9" s="43">
        <v>1.7749999999999999</v>
      </c>
      <c r="BG9" s="43">
        <v>1.7749999999999999</v>
      </c>
      <c r="BH9" s="43">
        <v>1.7749999999999999</v>
      </c>
      <c r="BI9" s="43">
        <v>1.7749999999999999</v>
      </c>
      <c r="BJ9" s="43">
        <v>6.4950000000000001</v>
      </c>
      <c r="BK9" s="43">
        <v>6.4950000000000001</v>
      </c>
      <c r="BL9" s="43">
        <v>6.4950000000000001</v>
      </c>
      <c r="BM9" s="43">
        <v>6.4950000000000001</v>
      </c>
      <c r="BN9" s="43">
        <v>26.92</v>
      </c>
      <c r="BO9" s="43">
        <v>26.92</v>
      </c>
      <c r="BP9" s="43">
        <v>26.92</v>
      </c>
      <c r="BQ9" s="43">
        <v>26.92</v>
      </c>
      <c r="BR9" s="43">
        <v>97.314999999999998</v>
      </c>
      <c r="BS9" s="43">
        <v>97.314999999999998</v>
      </c>
      <c r="BT9" s="43">
        <v>97.314999999999998</v>
      </c>
      <c r="BU9" s="43">
        <v>97.314999999999998</v>
      </c>
      <c r="BV9" s="43">
        <v>116.1125</v>
      </c>
      <c r="BW9" s="43">
        <v>116.1125</v>
      </c>
      <c r="BX9" s="43">
        <v>116.1125</v>
      </c>
      <c r="BY9" s="43">
        <v>116.1125</v>
      </c>
      <c r="BZ9" s="43">
        <v>122.455</v>
      </c>
      <c r="CA9" s="43">
        <v>122.455</v>
      </c>
      <c r="CB9" s="43">
        <v>122.455</v>
      </c>
      <c r="CC9" s="43">
        <v>122.455</v>
      </c>
      <c r="CD9" s="43">
        <v>137.60249999999999</v>
      </c>
      <c r="CE9" s="43">
        <v>137.60249999999999</v>
      </c>
      <c r="CF9" s="43">
        <v>137.60249999999999</v>
      </c>
      <c r="CG9" s="43">
        <v>137.60249999999999</v>
      </c>
      <c r="CH9" s="43">
        <v>141.82749999999999</v>
      </c>
      <c r="CI9" s="43">
        <v>141.82749999999999</v>
      </c>
      <c r="CJ9" s="43">
        <v>141.82749999999999</v>
      </c>
      <c r="CK9" s="43">
        <v>141.82749999999999</v>
      </c>
      <c r="CL9" s="43">
        <v>117.1875</v>
      </c>
      <c r="CM9" s="43">
        <v>117.1875</v>
      </c>
      <c r="CN9" s="43">
        <v>117.1875</v>
      </c>
      <c r="CO9" s="43">
        <v>117.1875</v>
      </c>
      <c r="CP9" s="43">
        <v>145.38499999999999</v>
      </c>
      <c r="CQ9" s="43">
        <v>145.38499999999999</v>
      </c>
      <c r="CR9" s="43">
        <v>145.38499999999999</v>
      </c>
      <c r="CS9" s="43">
        <v>145.38499999999999</v>
      </c>
      <c r="CT9" s="44"/>
      <c r="CU9" s="44"/>
      <c r="CV9" s="44"/>
      <c r="CW9" s="45"/>
      <c r="CX9" s="46">
        <f>IF(SUM(B9:CW9)&lt;&gt;0,AVERAGEIF(B9:CW9,"&lt;&gt;"""),"")</f>
        <v>76.503749999999982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5</v>
      </c>
      <c r="BM13" s="65">
        <v>20</v>
      </c>
      <c r="BN13" s="65">
        <v>40</v>
      </c>
      <c r="BO13" s="65">
        <v>45</v>
      </c>
      <c r="BP13" s="65">
        <v>95</v>
      </c>
      <c r="BQ13" s="65">
        <v>166</v>
      </c>
      <c r="BR13" s="65">
        <v>165</v>
      </c>
      <c r="BS13" s="65">
        <v>306.58100000000002</v>
      </c>
      <c r="BT13" s="65">
        <v>108.566</v>
      </c>
      <c r="BU13" s="65">
        <v>61.137</v>
      </c>
      <c r="BV13" s="65">
        <v>416.65300000000002</v>
      </c>
      <c r="BW13" s="65">
        <v>194.02199999999999</v>
      </c>
      <c r="BX13" s="65">
        <v>195.34200000000001</v>
      </c>
      <c r="BY13" s="65">
        <v>196.73699999999999</v>
      </c>
      <c r="BZ13" s="65">
        <v>350</v>
      </c>
      <c r="CA13" s="65">
        <v>350</v>
      </c>
      <c r="CB13" s="65">
        <v>282.93299999999999</v>
      </c>
      <c r="CC13" s="65">
        <v>311.88799999999998</v>
      </c>
      <c r="CD13" s="65">
        <v>265.60899999999998</v>
      </c>
      <c r="CE13" s="65">
        <v>320.85899999999998</v>
      </c>
      <c r="CF13" s="65">
        <v>273.95400000000001</v>
      </c>
      <c r="CG13" s="65">
        <v>350</v>
      </c>
      <c r="CH13" s="65">
        <v>355.423</v>
      </c>
      <c r="CI13" s="65">
        <v>199.268</v>
      </c>
      <c r="CJ13" s="65">
        <v>301.68599999999998</v>
      </c>
      <c r="CK13" s="65">
        <v>350</v>
      </c>
      <c r="CL13" s="65">
        <v>227.624</v>
      </c>
      <c r="CM13" s="65">
        <v>239.792</v>
      </c>
      <c r="CN13" s="65">
        <v>247.30500000000001</v>
      </c>
      <c r="CO13" s="65">
        <v>272.96499999999997</v>
      </c>
      <c r="CP13" s="65">
        <v>206.636</v>
      </c>
      <c r="CQ13" s="65">
        <v>203.49100000000001</v>
      </c>
      <c r="CR13" s="65">
        <v>222.12299999999999</v>
      </c>
      <c r="CS13" s="65">
        <v>239.29599999999999</v>
      </c>
      <c r="CT13" s="66"/>
      <c r="CU13" s="66"/>
      <c r="CV13" s="66"/>
      <c r="CW13" s="67"/>
      <c r="CX13" s="68">
        <f t="array" ref="CX13">SUMPRODUCT(B13:CW13*0.25)</f>
        <v>1896.4725000000001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84.44</v>
      </c>
      <c r="AY15" s="71">
        <v>82.5</v>
      </c>
      <c r="AZ15" s="71">
        <v>82.25</v>
      </c>
      <c r="BA15" s="71">
        <v>79.099999999999994</v>
      </c>
      <c r="BB15" s="71">
        <v>80.441000000000003</v>
      </c>
      <c r="BC15" s="71">
        <v>77.7</v>
      </c>
      <c r="BD15" s="71">
        <v>77.2</v>
      </c>
      <c r="BE15" s="71">
        <v>76.900000000000006</v>
      </c>
      <c r="BF15" s="71">
        <v>101.238</v>
      </c>
      <c r="BG15" s="71">
        <v>100.41500000000001</v>
      </c>
      <c r="BH15" s="71">
        <v>91.078000000000003</v>
      </c>
      <c r="BI15" s="71">
        <v>81.052999999999997</v>
      </c>
      <c r="BJ15" s="71">
        <v>12.31</v>
      </c>
      <c r="BK15" s="71">
        <v>12.449</v>
      </c>
      <c r="BL15" s="71">
        <v>14.77</v>
      </c>
      <c r="BM15" s="71">
        <v>27.277999999999999</v>
      </c>
      <c r="BN15" s="71">
        <v>63.932000000000002</v>
      </c>
      <c r="BO15" s="71">
        <v>54.396000000000001</v>
      </c>
      <c r="BP15" s="71">
        <v>51.905000000000001</v>
      </c>
      <c r="BQ15" s="71">
        <v>48.2</v>
      </c>
      <c r="BR15" s="71">
        <v>63.829000000000001</v>
      </c>
      <c r="BS15" s="71">
        <v>0.126</v>
      </c>
      <c r="BT15" s="71">
        <v>0.13500000000000001</v>
      </c>
      <c r="BU15" s="71"/>
      <c r="BV15" s="71">
        <v>3.5000000000000003E-2</v>
      </c>
      <c r="BW15" s="71">
        <v>3.0000000000000001E-3</v>
      </c>
      <c r="BX15" s="71">
        <v>1.4999999999999999E-2</v>
      </c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340.92450000000002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84.44</v>
      </c>
      <c r="AY18" s="77">
        <f t="shared" si="0"/>
        <v>82.5</v>
      </c>
      <c r="AZ18" s="77">
        <f t="shared" si="0"/>
        <v>82.25</v>
      </c>
      <c r="BA18" s="77">
        <f t="shared" si="0"/>
        <v>79.099999999999994</v>
      </c>
      <c r="BB18" s="77">
        <f t="shared" si="0"/>
        <v>80.441000000000003</v>
      </c>
      <c r="BC18" s="77">
        <f t="shared" si="0"/>
        <v>77.7</v>
      </c>
      <c r="BD18" s="77">
        <f t="shared" si="0"/>
        <v>77.2</v>
      </c>
      <c r="BE18" s="77">
        <f t="shared" si="0"/>
        <v>76.900000000000006</v>
      </c>
      <c r="BF18" s="77">
        <f t="shared" si="0"/>
        <v>101.238</v>
      </c>
      <c r="BG18" s="77">
        <f t="shared" si="0"/>
        <v>100.41500000000001</v>
      </c>
      <c r="BH18" s="77">
        <f t="shared" si="0"/>
        <v>91.078000000000003</v>
      </c>
      <c r="BI18" s="77">
        <f t="shared" si="0"/>
        <v>81.052999999999997</v>
      </c>
      <c r="BJ18" s="77">
        <f t="shared" si="0"/>
        <v>12.31</v>
      </c>
      <c r="BK18" s="77">
        <f t="shared" si="0"/>
        <v>12.449</v>
      </c>
      <c r="BL18" s="77">
        <f t="shared" si="0"/>
        <v>19.77</v>
      </c>
      <c r="BM18" s="77">
        <f t="shared" si="0"/>
        <v>47.277999999999999</v>
      </c>
      <c r="BN18" s="77">
        <f t="shared" si="0"/>
        <v>103.932</v>
      </c>
      <c r="BO18" s="77">
        <f t="shared" ref="BO18:CW18" si="1">SUM(BO11:BO17)</f>
        <v>99.396000000000001</v>
      </c>
      <c r="BP18" s="77">
        <f t="shared" si="1"/>
        <v>146.905</v>
      </c>
      <c r="BQ18" s="77">
        <f t="shared" si="1"/>
        <v>214.2</v>
      </c>
      <c r="BR18" s="77">
        <f t="shared" si="1"/>
        <v>228.82900000000001</v>
      </c>
      <c r="BS18" s="77">
        <f t="shared" si="1"/>
        <v>306.70699999999999</v>
      </c>
      <c r="BT18" s="77">
        <f t="shared" si="1"/>
        <v>108.70100000000001</v>
      </c>
      <c r="BU18" s="77">
        <f t="shared" si="1"/>
        <v>61.137</v>
      </c>
      <c r="BV18" s="77">
        <f t="shared" si="1"/>
        <v>416.68800000000005</v>
      </c>
      <c r="BW18" s="77">
        <f t="shared" si="1"/>
        <v>194.02499999999998</v>
      </c>
      <c r="BX18" s="77">
        <f t="shared" si="1"/>
        <v>195.357</v>
      </c>
      <c r="BY18" s="77">
        <f t="shared" si="1"/>
        <v>196.73699999999999</v>
      </c>
      <c r="BZ18" s="77">
        <f t="shared" si="1"/>
        <v>350</v>
      </c>
      <c r="CA18" s="77">
        <f t="shared" si="1"/>
        <v>350</v>
      </c>
      <c r="CB18" s="77">
        <f t="shared" si="1"/>
        <v>282.93299999999999</v>
      </c>
      <c r="CC18" s="77">
        <f t="shared" si="1"/>
        <v>311.88799999999998</v>
      </c>
      <c r="CD18" s="77">
        <f t="shared" si="1"/>
        <v>265.60899999999998</v>
      </c>
      <c r="CE18" s="77">
        <f t="shared" si="1"/>
        <v>320.85899999999998</v>
      </c>
      <c r="CF18" s="77">
        <f t="shared" si="1"/>
        <v>273.95400000000001</v>
      </c>
      <c r="CG18" s="77">
        <f t="shared" si="1"/>
        <v>350</v>
      </c>
      <c r="CH18" s="77">
        <f t="shared" si="1"/>
        <v>355.423</v>
      </c>
      <c r="CI18" s="77">
        <f t="shared" si="1"/>
        <v>199.268</v>
      </c>
      <c r="CJ18" s="77">
        <f t="shared" si="1"/>
        <v>301.68599999999998</v>
      </c>
      <c r="CK18" s="77">
        <f t="shared" si="1"/>
        <v>350</v>
      </c>
      <c r="CL18" s="77">
        <f t="shared" si="1"/>
        <v>227.624</v>
      </c>
      <c r="CM18" s="77">
        <f t="shared" si="1"/>
        <v>239.792</v>
      </c>
      <c r="CN18" s="77">
        <f t="shared" si="1"/>
        <v>247.30500000000001</v>
      </c>
      <c r="CO18" s="77">
        <f t="shared" si="1"/>
        <v>272.96499999999997</v>
      </c>
      <c r="CP18" s="77">
        <f t="shared" si="1"/>
        <v>206.636</v>
      </c>
      <c r="CQ18" s="77">
        <f t="shared" si="1"/>
        <v>203.49100000000001</v>
      </c>
      <c r="CR18" s="77">
        <f t="shared" si="1"/>
        <v>222.12299999999999</v>
      </c>
      <c r="CS18" s="77">
        <f t="shared" si="1"/>
        <v>239.29599999999999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2237.3969999999999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>
        <v>0.7</v>
      </c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>
        <v>1.4</v>
      </c>
      <c r="BM21" s="88"/>
      <c r="BN21" s="88"/>
      <c r="BO21" s="88"/>
      <c r="BP21" s="88">
        <v>2.5</v>
      </c>
      <c r="BQ21" s="88"/>
      <c r="BR21" s="88">
        <v>6.4130000000000003</v>
      </c>
      <c r="BS21" s="88">
        <v>2.8130000000000002</v>
      </c>
      <c r="BT21" s="88"/>
      <c r="BU21" s="88"/>
      <c r="BV21" s="88">
        <v>2.8130000000000002</v>
      </c>
      <c r="BW21" s="88"/>
      <c r="BX21" s="88"/>
      <c r="BY21" s="88"/>
      <c r="BZ21" s="88">
        <v>0.61299999999999999</v>
      </c>
      <c r="CA21" s="88">
        <v>0.61299999999999999</v>
      </c>
      <c r="CB21" s="88"/>
      <c r="CC21" s="88"/>
      <c r="CD21" s="88"/>
      <c r="CE21" s="88"/>
      <c r="CF21" s="88">
        <v>2.8130000000000002</v>
      </c>
      <c r="CG21" s="88">
        <v>0.61299999999999999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5.3227499999999992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0.5</v>
      </c>
      <c r="AY22" s="94">
        <v>0.5</v>
      </c>
      <c r="AZ22" s="94">
        <v>0.5</v>
      </c>
      <c r="BA22" s="94">
        <v>0.5</v>
      </c>
      <c r="BB22" s="94">
        <v>0.5</v>
      </c>
      <c r="BC22" s="94">
        <v>0.5</v>
      </c>
      <c r="BD22" s="94">
        <v>0.5</v>
      </c>
      <c r="BE22" s="94">
        <v>0.5</v>
      </c>
      <c r="BF22" s="94">
        <v>0.5</v>
      </c>
      <c r="BG22" s="94">
        <v>0.5</v>
      </c>
      <c r="BH22" s="94"/>
      <c r="BI22" s="94">
        <v>0.5</v>
      </c>
      <c r="BJ22" s="94">
        <v>0.5</v>
      </c>
      <c r="BK22" s="94">
        <v>0.5</v>
      </c>
      <c r="BL22" s="94">
        <v>0.5</v>
      </c>
      <c r="BM22" s="94">
        <v>0.5</v>
      </c>
      <c r="BN22" s="94"/>
      <c r="BO22" s="94"/>
      <c r="BP22" s="94">
        <v>6</v>
      </c>
      <c r="BQ22" s="94">
        <v>40.5</v>
      </c>
      <c r="BR22" s="94"/>
      <c r="BS22" s="94"/>
      <c r="BT22" s="94"/>
      <c r="BU22" s="94">
        <v>15</v>
      </c>
      <c r="BV22" s="94"/>
      <c r="BW22" s="94"/>
      <c r="BX22" s="94"/>
      <c r="BY22" s="94">
        <v>20.7</v>
      </c>
      <c r="BZ22" s="94"/>
      <c r="CA22" s="94"/>
      <c r="CB22" s="94"/>
      <c r="CC22" s="94"/>
      <c r="CD22" s="94">
        <v>25</v>
      </c>
      <c r="CE22" s="94"/>
      <c r="CF22" s="94"/>
      <c r="CG22" s="94"/>
      <c r="CH22" s="94"/>
      <c r="CI22" s="94">
        <v>45</v>
      </c>
      <c r="CJ22" s="94"/>
      <c r="CK22" s="94"/>
      <c r="CL22" s="94"/>
      <c r="CM22" s="94"/>
      <c r="CN22" s="94"/>
      <c r="CO22" s="94"/>
      <c r="CP22" s="94">
        <v>5.5</v>
      </c>
      <c r="CQ22" s="94">
        <v>10.5</v>
      </c>
      <c r="CR22" s="94">
        <v>8.6</v>
      </c>
      <c r="CS22" s="94">
        <v>0.5</v>
      </c>
      <c r="CT22" s="95"/>
      <c r="CU22" s="95"/>
      <c r="CV22" s="95"/>
      <c r="CW22" s="96"/>
      <c r="CX22" s="97">
        <f t="array" ref="CX22">SUMPRODUCT(B22:CW22*0.25)</f>
        <v>46.199999999999996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6.5350000000000001</v>
      </c>
      <c r="AY23" s="99"/>
      <c r="AZ23" s="99">
        <v>0.59099999999999997</v>
      </c>
      <c r="BA23" s="99"/>
      <c r="BB23" s="99">
        <v>12.766999999999999</v>
      </c>
      <c r="BC23" s="99">
        <v>4.4189999999999996</v>
      </c>
      <c r="BD23" s="99"/>
      <c r="BE23" s="99"/>
      <c r="BF23" s="99">
        <v>23.338000000000001</v>
      </c>
      <c r="BG23" s="99">
        <v>6.5190000000000001</v>
      </c>
      <c r="BH23" s="99">
        <v>8.6359999999999992</v>
      </c>
      <c r="BI23" s="99">
        <v>0.20200000000000001</v>
      </c>
      <c r="BJ23" s="99">
        <v>0.41</v>
      </c>
      <c r="BK23" s="99">
        <v>3.702</v>
      </c>
      <c r="BL23" s="99">
        <v>9.36</v>
      </c>
      <c r="BM23" s="99">
        <v>31.927</v>
      </c>
      <c r="BN23" s="99">
        <v>0.20599999999999999</v>
      </c>
      <c r="BO23" s="99">
        <v>0.443</v>
      </c>
      <c r="BP23" s="99">
        <v>25.387</v>
      </c>
      <c r="BQ23" s="99">
        <v>0.20599999999999999</v>
      </c>
      <c r="BR23" s="99">
        <v>6.8</v>
      </c>
      <c r="BS23" s="99"/>
      <c r="BT23" s="99"/>
      <c r="BU23" s="99"/>
      <c r="BV23" s="99"/>
      <c r="BW23" s="99">
        <v>0.20100000000000001</v>
      </c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>
        <v>0.21</v>
      </c>
      <c r="CQ23" s="99">
        <v>0.20899999999999999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35.517000000000003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7.0350000000000001</v>
      </c>
      <c r="AY28" s="107">
        <f t="shared" si="3"/>
        <v>1.2</v>
      </c>
      <c r="AZ28" s="107">
        <f t="shared" si="3"/>
        <v>1.091</v>
      </c>
      <c r="BA28" s="107">
        <f t="shared" si="3"/>
        <v>0.5</v>
      </c>
      <c r="BB28" s="107">
        <f t="shared" si="3"/>
        <v>13.266999999999999</v>
      </c>
      <c r="BC28" s="107">
        <f t="shared" si="3"/>
        <v>4.9189999999999996</v>
      </c>
      <c r="BD28" s="107">
        <f t="shared" si="3"/>
        <v>0.5</v>
      </c>
      <c r="BE28" s="107">
        <f t="shared" si="3"/>
        <v>0.5</v>
      </c>
      <c r="BF28" s="107">
        <f t="shared" si="3"/>
        <v>23.838000000000001</v>
      </c>
      <c r="BG28" s="107">
        <f t="shared" si="3"/>
        <v>7.0190000000000001</v>
      </c>
      <c r="BH28" s="107">
        <f t="shared" si="3"/>
        <v>8.6359999999999992</v>
      </c>
      <c r="BI28" s="107">
        <f t="shared" si="3"/>
        <v>0.70199999999999996</v>
      </c>
      <c r="BJ28" s="107">
        <f t="shared" si="3"/>
        <v>0.90999999999999992</v>
      </c>
      <c r="BK28" s="107">
        <f t="shared" si="3"/>
        <v>4.202</v>
      </c>
      <c r="BL28" s="107">
        <f t="shared" si="3"/>
        <v>11.26</v>
      </c>
      <c r="BM28" s="107">
        <f t="shared" si="3"/>
        <v>32.427</v>
      </c>
      <c r="BN28" s="107">
        <f t="shared" si="3"/>
        <v>0.20599999999999999</v>
      </c>
      <c r="BO28" s="107">
        <f t="shared" si="3"/>
        <v>0.443</v>
      </c>
      <c r="BP28" s="107">
        <f t="shared" si="3"/>
        <v>33.887</v>
      </c>
      <c r="BQ28" s="107">
        <f t="shared" si="3"/>
        <v>40.706000000000003</v>
      </c>
      <c r="BR28" s="107">
        <f t="shared" si="3"/>
        <v>13.213000000000001</v>
      </c>
      <c r="BS28" s="107">
        <f t="shared" si="3"/>
        <v>2.8130000000000002</v>
      </c>
      <c r="BT28" s="107">
        <f t="shared" si="3"/>
        <v>0</v>
      </c>
      <c r="BU28" s="107">
        <f t="shared" si="3"/>
        <v>15</v>
      </c>
      <c r="BV28" s="107">
        <f t="shared" si="3"/>
        <v>2.8130000000000002</v>
      </c>
      <c r="BW28" s="107">
        <f t="shared" si="3"/>
        <v>0.20100000000000001</v>
      </c>
      <c r="BX28" s="107">
        <f t="shared" si="3"/>
        <v>0</v>
      </c>
      <c r="BY28" s="107">
        <f t="shared" si="3"/>
        <v>20.7</v>
      </c>
      <c r="BZ28" s="107">
        <f t="shared" si="3"/>
        <v>0.61299999999999999</v>
      </c>
      <c r="CA28" s="107">
        <f t="shared" si="3"/>
        <v>0.61299999999999999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25</v>
      </c>
      <c r="CE28" s="107">
        <f t="shared" si="4"/>
        <v>0</v>
      </c>
      <c r="CF28" s="107">
        <f t="shared" si="4"/>
        <v>2.8130000000000002</v>
      </c>
      <c r="CG28" s="107">
        <f t="shared" si="4"/>
        <v>0.61299999999999999</v>
      </c>
      <c r="CH28" s="107">
        <f t="shared" si="4"/>
        <v>0</v>
      </c>
      <c r="CI28" s="107">
        <f t="shared" si="4"/>
        <v>45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5.71</v>
      </c>
      <c r="CQ28" s="107">
        <f t="shared" si="4"/>
        <v>10.709</v>
      </c>
      <c r="CR28" s="107">
        <f t="shared" si="4"/>
        <v>8.6</v>
      </c>
      <c r="CS28" s="107">
        <f t="shared" si="4"/>
        <v>0.5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87.039749999999998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91.474999999999994</v>
      </c>
      <c r="AY32" s="94">
        <v>83.7</v>
      </c>
      <c r="AZ32" s="94">
        <v>83.340999999999994</v>
      </c>
      <c r="BA32" s="94">
        <v>79.599999999999994</v>
      </c>
      <c r="BB32" s="94">
        <v>93.707999999999998</v>
      </c>
      <c r="BC32" s="94">
        <v>82.619</v>
      </c>
      <c r="BD32" s="94">
        <v>77.7</v>
      </c>
      <c r="BE32" s="94">
        <v>77.400000000000006</v>
      </c>
      <c r="BF32" s="94">
        <v>125.07599999999999</v>
      </c>
      <c r="BG32" s="94">
        <v>107.434</v>
      </c>
      <c r="BH32" s="94">
        <v>99.713999999999999</v>
      </c>
      <c r="BI32" s="94">
        <v>81.754999999999995</v>
      </c>
      <c r="BJ32" s="94">
        <v>13.22</v>
      </c>
      <c r="BK32" s="94">
        <v>16.651</v>
      </c>
      <c r="BL32" s="94">
        <v>31.03</v>
      </c>
      <c r="BM32" s="94">
        <v>79.704999999999998</v>
      </c>
      <c r="BN32" s="94">
        <v>104.13800000000001</v>
      </c>
      <c r="BO32" s="94">
        <v>99.838999999999999</v>
      </c>
      <c r="BP32" s="94">
        <v>180.792</v>
      </c>
      <c r="BQ32" s="94">
        <v>254.90600000000001</v>
      </c>
      <c r="BR32" s="94">
        <v>242.042</v>
      </c>
      <c r="BS32" s="94">
        <v>309.52</v>
      </c>
      <c r="BT32" s="94">
        <v>108.70099999999999</v>
      </c>
      <c r="BU32" s="94">
        <v>76.137</v>
      </c>
      <c r="BV32" s="94">
        <v>419.50099999999998</v>
      </c>
      <c r="BW32" s="94">
        <v>194.226</v>
      </c>
      <c r="BX32" s="94">
        <v>195.357</v>
      </c>
      <c r="BY32" s="94">
        <v>217.43700000000001</v>
      </c>
      <c r="BZ32" s="94">
        <v>350.613</v>
      </c>
      <c r="CA32" s="94">
        <v>350.613</v>
      </c>
      <c r="CB32" s="94">
        <v>282.93299999999999</v>
      </c>
      <c r="CC32" s="94">
        <v>311.88799999999998</v>
      </c>
      <c r="CD32" s="94">
        <v>290.60899999999998</v>
      </c>
      <c r="CE32" s="94">
        <v>320.85899999999998</v>
      </c>
      <c r="CF32" s="94">
        <v>276.767</v>
      </c>
      <c r="CG32" s="94">
        <v>350.613</v>
      </c>
      <c r="CH32" s="94">
        <v>355.423</v>
      </c>
      <c r="CI32" s="94">
        <v>244.268</v>
      </c>
      <c r="CJ32" s="94">
        <v>301.68599999999998</v>
      </c>
      <c r="CK32" s="94">
        <v>350</v>
      </c>
      <c r="CL32" s="94">
        <v>227.624</v>
      </c>
      <c r="CM32" s="94">
        <v>239.792</v>
      </c>
      <c r="CN32" s="94">
        <v>247.30500000000001</v>
      </c>
      <c r="CO32" s="94">
        <v>272.96499999999997</v>
      </c>
      <c r="CP32" s="94">
        <v>212.346</v>
      </c>
      <c r="CQ32" s="94">
        <v>214.2</v>
      </c>
      <c r="CR32" s="94">
        <v>230.72300000000001</v>
      </c>
      <c r="CS32" s="94">
        <v>239.79599999999999</v>
      </c>
      <c r="CT32" s="95"/>
      <c r="CU32" s="95"/>
      <c r="CV32" s="95"/>
      <c r="CW32" s="96"/>
      <c r="CX32" s="97">
        <f t="array" ref="CX32">SUMPRODUCT(B32:CW32*0.25)</f>
        <v>2324.4367500000003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91.474999999999994</v>
      </c>
      <c r="AY34" s="77">
        <f t="shared" si="5"/>
        <v>83.7</v>
      </c>
      <c r="AZ34" s="77">
        <f t="shared" si="5"/>
        <v>83.340999999999994</v>
      </c>
      <c r="BA34" s="77">
        <f t="shared" si="5"/>
        <v>79.599999999999994</v>
      </c>
      <c r="BB34" s="77">
        <f t="shared" si="5"/>
        <v>93.707999999999998</v>
      </c>
      <c r="BC34" s="77">
        <f t="shared" si="5"/>
        <v>82.619</v>
      </c>
      <c r="BD34" s="77">
        <f t="shared" si="5"/>
        <v>77.7</v>
      </c>
      <c r="BE34" s="77">
        <f t="shared" si="5"/>
        <v>77.400000000000006</v>
      </c>
      <c r="BF34" s="77">
        <f t="shared" si="5"/>
        <v>125.07599999999999</v>
      </c>
      <c r="BG34" s="77">
        <f t="shared" si="5"/>
        <v>107.434</v>
      </c>
      <c r="BH34" s="77">
        <f t="shared" si="5"/>
        <v>99.713999999999999</v>
      </c>
      <c r="BI34" s="77">
        <f t="shared" si="5"/>
        <v>81.754999999999995</v>
      </c>
      <c r="BJ34" s="77">
        <f t="shared" si="5"/>
        <v>13.22</v>
      </c>
      <c r="BK34" s="77">
        <f t="shared" si="5"/>
        <v>16.651</v>
      </c>
      <c r="BL34" s="77">
        <f t="shared" si="5"/>
        <v>31.03</v>
      </c>
      <c r="BM34" s="77">
        <f t="shared" si="5"/>
        <v>79.704999999999998</v>
      </c>
      <c r="BN34" s="77">
        <f t="shared" si="5"/>
        <v>104.13800000000001</v>
      </c>
      <c r="BO34" s="77">
        <f t="shared" ref="BO34:CW34" si="6">SUM(BO31:BO33)</f>
        <v>99.838999999999999</v>
      </c>
      <c r="BP34" s="77">
        <f t="shared" si="6"/>
        <v>180.792</v>
      </c>
      <c r="BQ34" s="77">
        <f t="shared" si="6"/>
        <v>254.90600000000001</v>
      </c>
      <c r="BR34" s="77">
        <f t="shared" si="6"/>
        <v>242.042</v>
      </c>
      <c r="BS34" s="77">
        <f t="shared" si="6"/>
        <v>309.52</v>
      </c>
      <c r="BT34" s="77">
        <f t="shared" si="6"/>
        <v>108.70099999999999</v>
      </c>
      <c r="BU34" s="77">
        <f t="shared" si="6"/>
        <v>76.137</v>
      </c>
      <c r="BV34" s="77">
        <f t="shared" si="6"/>
        <v>419.50099999999998</v>
      </c>
      <c r="BW34" s="77">
        <f t="shared" si="6"/>
        <v>194.226</v>
      </c>
      <c r="BX34" s="77">
        <f t="shared" si="6"/>
        <v>195.357</v>
      </c>
      <c r="BY34" s="77">
        <f t="shared" si="6"/>
        <v>217.43700000000001</v>
      </c>
      <c r="BZ34" s="77">
        <f t="shared" si="6"/>
        <v>350.613</v>
      </c>
      <c r="CA34" s="77">
        <f t="shared" si="6"/>
        <v>350.613</v>
      </c>
      <c r="CB34" s="77">
        <f t="shared" si="6"/>
        <v>282.93299999999999</v>
      </c>
      <c r="CC34" s="77">
        <f t="shared" si="6"/>
        <v>311.88799999999998</v>
      </c>
      <c r="CD34" s="77">
        <f t="shared" si="6"/>
        <v>290.60899999999998</v>
      </c>
      <c r="CE34" s="77">
        <f t="shared" si="6"/>
        <v>320.85899999999998</v>
      </c>
      <c r="CF34" s="77">
        <f t="shared" si="6"/>
        <v>276.767</v>
      </c>
      <c r="CG34" s="77">
        <f t="shared" si="6"/>
        <v>350.613</v>
      </c>
      <c r="CH34" s="77">
        <f t="shared" si="6"/>
        <v>355.423</v>
      </c>
      <c r="CI34" s="77">
        <f t="shared" si="6"/>
        <v>244.268</v>
      </c>
      <c r="CJ34" s="77">
        <f t="shared" si="6"/>
        <v>301.68599999999998</v>
      </c>
      <c r="CK34" s="77">
        <f t="shared" si="6"/>
        <v>350</v>
      </c>
      <c r="CL34" s="77">
        <f t="shared" si="6"/>
        <v>227.624</v>
      </c>
      <c r="CM34" s="77">
        <f t="shared" si="6"/>
        <v>239.792</v>
      </c>
      <c r="CN34" s="77">
        <f t="shared" si="6"/>
        <v>247.30500000000001</v>
      </c>
      <c r="CO34" s="77">
        <f t="shared" si="6"/>
        <v>272.96499999999997</v>
      </c>
      <c r="CP34" s="77">
        <f t="shared" si="6"/>
        <v>212.346</v>
      </c>
      <c r="CQ34" s="77">
        <f t="shared" si="6"/>
        <v>214.2</v>
      </c>
      <c r="CR34" s="77">
        <f t="shared" si="6"/>
        <v>230.72300000000001</v>
      </c>
      <c r="CS34" s="77">
        <f t="shared" si="6"/>
        <v>239.79599999999999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2324.4367500000003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26.1</v>
      </c>
      <c r="BK39" s="120">
        <v>33.4</v>
      </c>
      <c r="BL39" s="120"/>
      <c r="BM39" s="120"/>
      <c r="BN39" s="120"/>
      <c r="BO39" s="120"/>
      <c r="BP39" s="120"/>
      <c r="BQ39" s="120">
        <v>58.7</v>
      </c>
      <c r="BR39" s="120"/>
      <c r="BS39" s="120"/>
      <c r="BT39" s="120"/>
      <c r="BU39" s="120">
        <v>0.5</v>
      </c>
      <c r="BV39" s="120"/>
      <c r="BW39" s="120"/>
      <c r="BX39" s="120"/>
      <c r="BY39" s="120"/>
      <c r="BZ39" s="120"/>
      <c r="CA39" s="120"/>
      <c r="CB39" s="120"/>
      <c r="CC39" s="120"/>
      <c r="CD39" s="120">
        <v>8.9</v>
      </c>
      <c r="CE39" s="120"/>
      <c r="CF39" s="120"/>
      <c r="CG39" s="120"/>
      <c r="CH39" s="120"/>
      <c r="CI39" s="120">
        <v>7.7</v>
      </c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33.825000000000003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26.1</v>
      </c>
      <c r="BK42" s="107">
        <f t="shared" si="7"/>
        <v>33.4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58.7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0.5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8.9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7.7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33.825000000000003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26.1</v>
      </c>
      <c r="BK47" s="120">
        <v>33.4</v>
      </c>
      <c r="BL47" s="120"/>
      <c r="BM47" s="120"/>
      <c r="BN47" s="120"/>
      <c r="BO47" s="120"/>
      <c r="BP47" s="120"/>
      <c r="BQ47" s="120">
        <v>58.7</v>
      </c>
      <c r="BR47" s="120"/>
      <c r="BS47" s="120"/>
      <c r="BT47" s="120"/>
      <c r="BU47" s="120">
        <v>0.5</v>
      </c>
      <c r="BV47" s="120"/>
      <c r="BW47" s="120"/>
      <c r="BX47" s="120"/>
      <c r="BY47" s="120"/>
      <c r="BZ47" s="120"/>
      <c r="CA47" s="120"/>
      <c r="CB47" s="120"/>
      <c r="CC47" s="120"/>
      <c r="CD47" s="120">
        <v>8.9</v>
      </c>
      <c r="CE47" s="120"/>
      <c r="CF47" s="120"/>
      <c r="CG47" s="120"/>
      <c r="CH47" s="120"/>
      <c r="CI47" s="120">
        <v>7.7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33.825000000000003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26.1</v>
      </c>
      <c r="BK51" s="107">
        <f t="shared" si="9"/>
        <v>33.4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58.7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0.5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8.9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7.7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33.825000000000003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91.474999999999994</v>
      </c>
      <c r="AY54" s="107">
        <f t="shared" si="13"/>
        <v>83.7</v>
      </c>
      <c r="AZ54" s="107">
        <f t="shared" si="13"/>
        <v>83.340999999999994</v>
      </c>
      <c r="BA54" s="107">
        <f t="shared" si="13"/>
        <v>79.599999999999994</v>
      </c>
      <c r="BB54" s="107">
        <f t="shared" si="13"/>
        <v>93.707999999999998</v>
      </c>
      <c r="BC54" s="107">
        <f t="shared" si="13"/>
        <v>82.619</v>
      </c>
      <c r="BD54" s="107">
        <f t="shared" si="13"/>
        <v>77.7</v>
      </c>
      <c r="BE54" s="107">
        <f t="shared" si="13"/>
        <v>77.400000000000006</v>
      </c>
      <c r="BF54" s="107">
        <f t="shared" si="13"/>
        <v>125.07599999999999</v>
      </c>
      <c r="BG54" s="107">
        <f t="shared" si="13"/>
        <v>107.43400000000001</v>
      </c>
      <c r="BH54" s="107">
        <f t="shared" si="13"/>
        <v>99.713999999999999</v>
      </c>
      <c r="BI54" s="107">
        <f t="shared" si="13"/>
        <v>81.754999999999995</v>
      </c>
      <c r="BJ54" s="107">
        <f t="shared" si="13"/>
        <v>39.32</v>
      </c>
      <c r="BK54" s="107">
        <f t="shared" si="13"/>
        <v>50.051000000000002</v>
      </c>
      <c r="BL54" s="107">
        <f t="shared" si="13"/>
        <v>31.03</v>
      </c>
      <c r="BM54" s="107">
        <f t="shared" si="13"/>
        <v>79.704999999999998</v>
      </c>
      <c r="BN54" s="107">
        <f t="shared" si="13"/>
        <v>104.13800000000001</v>
      </c>
      <c r="BO54" s="107">
        <f t="shared" ref="BO54:CX54" si="14">BO18+BO28+BO42</f>
        <v>99.838999999999999</v>
      </c>
      <c r="BP54" s="107">
        <f t="shared" si="14"/>
        <v>180.792</v>
      </c>
      <c r="BQ54" s="107">
        <f t="shared" si="14"/>
        <v>313.60599999999999</v>
      </c>
      <c r="BR54" s="107">
        <f t="shared" si="14"/>
        <v>242.042</v>
      </c>
      <c r="BS54" s="107">
        <f t="shared" si="14"/>
        <v>309.52</v>
      </c>
      <c r="BT54" s="107">
        <f t="shared" si="14"/>
        <v>108.70100000000001</v>
      </c>
      <c r="BU54" s="107">
        <f t="shared" si="14"/>
        <v>76.637</v>
      </c>
      <c r="BV54" s="107">
        <f t="shared" si="14"/>
        <v>419.50100000000003</v>
      </c>
      <c r="BW54" s="107">
        <f t="shared" si="14"/>
        <v>194.22599999999997</v>
      </c>
      <c r="BX54" s="107">
        <f t="shared" si="14"/>
        <v>195.357</v>
      </c>
      <c r="BY54" s="107">
        <f t="shared" si="14"/>
        <v>217.43699999999998</v>
      </c>
      <c r="BZ54" s="107">
        <f t="shared" si="14"/>
        <v>350.613</v>
      </c>
      <c r="CA54" s="107">
        <f t="shared" si="14"/>
        <v>350.613</v>
      </c>
      <c r="CB54" s="107">
        <f t="shared" si="14"/>
        <v>282.93299999999999</v>
      </c>
      <c r="CC54" s="107">
        <f t="shared" si="14"/>
        <v>311.88799999999998</v>
      </c>
      <c r="CD54" s="107">
        <f t="shared" si="14"/>
        <v>299.50899999999996</v>
      </c>
      <c r="CE54" s="107">
        <f t="shared" si="14"/>
        <v>320.85899999999998</v>
      </c>
      <c r="CF54" s="107">
        <f t="shared" si="14"/>
        <v>276.767</v>
      </c>
      <c r="CG54" s="107">
        <f t="shared" si="14"/>
        <v>350.613</v>
      </c>
      <c r="CH54" s="107">
        <f t="shared" si="14"/>
        <v>355.423</v>
      </c>
      <c r="CI54" s="107">
        <f t="shared" si="14"/>
        <v>251.96799999999999</v>
      </c>
      <c r="CJ54" s="107">
        <f t="shared" si="14"/>
        <v>301.68599999999998</v>
      </c>
      <c r="CK54" s="107">
        <f t="shared" si="14"/>
        <v>350</v>
      </c>
      <c r="CL54" s="107">
        <f t="shared" si="14"/>
        <v>227.624</v>
      </c>
      <c r="CM54" s="107">
        <f t="shared" si="14"/>
        <v>239.792</v>
      </c>
      <c r="CN54" s="107">
        <f t="shared" si="14"/>
        <v>247.30500000000001</v>
      </c>
      <c r="CO54" s="107">
        <f t="shared" si="14"/>
        <v>272.96499999999997</v>
      </c>
      <c r="CP54" s="107">
        <f t="shared" si="14"/>
        <v>212.346</v>
      </c>
      <c r="CQ54" s="107">
        <f t="shared" si="14"/>
        <v>214.20000000000002</v>
      </c>
      <c r="CR54" s="107">
        <f t="shared" si="14"/>
        <v>230.72299999999998</v>
      </c>
      <c r="CS54" s="107">
        <f t="shared" si="14"/>
        <v>239.79599999999999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2358.2617499999997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91.438000000000002</v>
      </c>
      <c r="AY5" s="25">
        <v>83.685000000000002</v>
      </c>
      <c r="AZ5" s="25">
        <v>83.316000000000003</v>
      </c>
      <c r="BA5" s="25">
        <v>79.634</v>
      </c>
      <c r="BB5" s="25">
        <v>93.665999999999997</v>
      </c>
      <c r="BC5" s="25">
        <v>82.611000000000004</v>
      </c>
      <c r="BD5" s="25">
        <v>77.677000000000007</v>
      </c>
      <c r="BE5" s="25">
        <v>77.438999999999993</v>
      </c>
      <c r="BF5" s="25">
        <v>125.071</v>
      </c>
      <c r="BG5" s="25">
        <v>107.47499999999999</v>
      </c>
      <c r="BH5" s="25">
        <v>99.671000000000006</v>
      </c>
      <c r="BI5" s="25">
        <v>81.772000000000006</v>
      </c>
      <c r="BJ5" s="25">
        <v>39.276000000000003</v>
      </c>
      <c r="BK5" s="25">
        <v>50.097999999999999</v>
      </c>
      <c r="BL5" s="25">
        <v>31.009</v>
      </c>
      <c r="BM5" s="25">
        <v>79.701999999999998</v>
      </c>
      <c r="BN5" s="25">
        <v>104.13800000000001</v>
      </c>
      <c r="BO5" s="25">
        <v>99.838999999999999</v>
      </c>
      <c r="BP5" s="25">
        <v>180.792</v>
      </c>
      <c r="BQ5" s="25">
        <v>313.63900000000001</v>
      </c>
      <c r="BR5" s="25">
        <v>242</v>
      </c>
      <c r="BS5" s="25">
        <v>309.48599999999999</v>
      </c>
      <c r="BT5" s="25">
        <v>108.70099999999999</v>
      </c>
      <c r="BU5" s="25">
        <v>76.59</v>
      </c>
      <c r="BV5" s="25">
        <v>419.50099999999998</v>
      </c>
      <c r="BW5" s="25">
        <v>194.226</v>
      </c>
      <c r="BX5" s="25">
        <v>195.357</v>
      </c>
      <c r="BY5" s="25">
        <v>217.43700000000001</v>
      </c>
      <c r="BZ5" s="25">
        <v>350.613</v>
      </c>
      <c r="CA5" s="25">
        <v>350.613</v>
      </c>
      <c r="CB5" s="25">
        <v>282.94200000000001</v>
      </c>
      <c r="CC5" s="25">
        <v>311.88799999999998</v>
      </c>
      <c r="CD5" s="25">
        <v>299.541</v>
      </c>
      <c r="CE5" s="25">
        <v>320.90300000000002</v>
      </c>
      <c r="CF5" s="25">
        <v>276.767</v>
      </c>
      <c r="CG5" s="25">
        <v>350.62799999999999</v>
      </c>
      <c r="CH5" s="25">
        <v>355.423</v>
      </c>
      <c r="CI5" s="25">
        <v>251.93600000000001</v>
      </c>
      <c r="CJ5" s="25">
        <v>301.68599999999998</v>
      </c>
      <c r="CK5" s="25">
        <v>350</v>
      </c>
      <c r="CL5" s="25">
        <v>227.624</v>
      </c>
      <c r="CM5" s="25">
        <v>239.792</v>
      </c>
      <c r="CN5" s="25">
        <v>247.30500000000001</v>
      </c>
      <c r="CO5" s="25">
        <v>272.96499999999997</v>
      </c>
      <c r="CP5" s="25">
        <v>212.346</v>
      </c>
      <c r="CQ5" s="25">
        <v>214.2</v>
      </c>
      <c r="CR5" s="25">
        <v>230.72300000000001</v>
      </c>
      <c r="CS5" s="25">
        <v>239.79599999999999</v>
      </c>
      <c r="CT5" s="26"/>
      <c r="CU5" s="26"/>
      <c r="CV5" s="26"/>
      <c r="CW5" s="27"/>
      <c r="CX5" s="28">
        <f t="array" ref="CX5">SUMPRODUCT(B5:CW5*0.25)</f>
        <v>2358.23425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4.3099999999999996</v>
      </c>
      <c r="AY8" s="37">
        <v>3.04</v>
      </c>
      <c r="AZ8" s="37">
        <v>2.64</v>
      </c>
      <c r="BA8" s="37">
        <v>2.0099999999999998</v>
      </c>
      <c r="BB8" s="37">
        <v>2.39</v>
      </c>
      <c r="BC8" s="37">
        <v>2.23</v>
      </c>
      <c r="BD8" s="37">
        <v>2.04</v>
      </c>
      <c r="BE8" s="37">
        <v>1.22</v>
      </c>
      <c r="BF8" s="37">
        <v>0.84</v>
      </c>
      <c r="BG8" s="37">
        <v>1.96</v>
      </c>
      <c r="BH8" s="37">
        <v>2.35</v>
      </c>
      <c r="BI8" s="37">
        <v>1.95</v>
      </c>
      <c r="BJ8" s="37">
        <v>3.21</v>
      </c>
      <c r="BK8" s="37">
        <v>4.71</v>
      </c>
      <c r="BL8" s="37">
        <v>6.5</v>
      </c>
      <c r="BM8" s="37">
        <v>11.56</v>
      </c>
      <c r="BN8" s="37">
        <v>-9.34</v>
      </c>
      <c r="BO8" s="37">
        <v>2.8</v>
      </c>
      <c r="BP8" s="37">
        <v>16.559999999999999</v>
      </c>
      <c r="BQ8" s="37">
        <v>97.66</v>
      </c>
      <c r="BR8" s="37">
        <v>48.88</v>
      </c>
      <c r="BS8" s="37">
        <v>82.8</v>
      </c>
      <c r="BT8" s="37">
        <v>118.2</v>
      </c>
      <c r="BU8" s="37">
        <v>139.38</v>
      </c>
      <c r="BV8" s="37">
        <v>101.34</v>
      </c>
      <c r="BW8" s="37">
        <v>95.81</v>
      </c>
      <c r="BX8" s="37">
        <v>103.22</v>
      </c>
      <c r="BY8" s="37">
        <v>164.08</v>
      </c>
      <c r="BZ8" s="37">
        <v>115.5</v>
      </c>
      <c r="CA8" s="37">
        <v>119.7</v>
      </c>
      <c r="CB8" s="37">
        <v>127.31</v>
      </c>
      <c r="CC8" s="37">
        <v>127.31</v>
      </c>
      <c r="CD8" s="37">
        <v>165</v>
      </c>
      <c r="CE8" s="37">
        <v>131</v>
      </c>
      <c r="CF8" s="37">
        <v>129</v>
      </c>
      <c r="CG8" s="37">
        <v>125.41</v>
      </c>
      <c r="CH8" s="37">
        <v>114.18</v>
      </c>
      <c r="CI8" s="37">
        <v>190.92</v>
      </c>
      <c r="CJ8" s="37">
        <v>147.78</v>
      </c>
      <c r="CK8" s="37">
        <v>114.43</v>
      </c>
      <c r="CL8" s="37">
        <v>121.46</v>
      </c>
      <c r="CM8" s="37">
        <v>124.23</v>
      </c>
      <c r="CN8" s="37">
        <v>114.93</v>
      </c>
      <c r="CO8" s="37">
        <v>108.13</v>
      </c>
      <c r="CP8" s="37">
        <v>153.79</v>
      </c>
      <c r="CQ8" s="37">
        <v>153.06</v>
      </c>
      <c r="CR8" s="37">
        <v>147.38</v>
      </c>
      <c r="CS8" s="37">
        <v>127.31</v>
      </c>
      <c r="CT8" s="38"/>
      <c r="CU8" s="38"/>
      <c r="CV8" s="38"/>
      <c r="CW8" s="39"/>
      <c r="CX8" s="40">
        <f>IF(SUM(B8:CW8)&lt;&gt;0,AVERAGEIF(B8:CW8,"&lt;&gt;"""),"")</f>
        <v>76.503749999999997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</v>
      </c>
      <c r="AY9" s="43">
        <v>3</v>
      </c>
      <c r="AZ9" s="43">
        <v>3</v>
      </c>
      <c r="BA9" s="43">
        <v>3</v>
      </c>
      <c r="BB9" s="43">
        <v>1.97</v>
      </c>
      <c r="BC9" s="43">
        <v>1.97</v>
      </c>
      <c r="BD9" s="43">
        <v>1.97</v>
      </c>
      <c r="BE9" s="43">
        <v>1.97</v>
      </c>
      <c r="BF9" s="43">
        <v>1.7749999999999999</v>
      </c>
      <c r="BG9" s="43">
        <v>1.7749999999999999</v>
      </c>
      <c r="BH9" s="43">
        <v>1.7749999999999999</v>
      </c>
      <c r="BI9" s="43">
        <v>1.7749999999999999</v>
      </c>
      <c r="BJ9" s="43">
        <v>6.4950000000000001</v>
      </c>
      <c r="BK9" s="43">
        <v>6.4950000000000001</v>
      </c>
      <c r="BL9" s="43">
        <v>6.4950000000000001</v>
      </c>
      <c r="BM9" s="43">
        <v>6.4950000000000001</v>
      </c>
      <c r="BN9" s="43">
        <v>26.92</v>
      </c>
      <c r="BO9" s="43">
        <v>26.92</v>
      </c>
      <c r="BP9" s="43">
        <v>26.92</v>
      </c>
      <c r="BQ9" s="43">
        <v>26.92</v>
      </c>
      <c r="BR9" s="43">
        <v>97.314999999999998</v>
      </c>
      <c r="BS9" s="43">
        <v>97.314999999999998</v>
      </c>
      <c r="BT9" s="43">
        <v>97.314999999999998</v>
      </c>
      <c r="BU9" s="43">
        <v>97.314999999999998</v>
      </c>
      <c r="BV9" s="43">
        <v>116.1125</v>
      </c>
      <c r="BW9" s="43">
        <v>116.1125</v>
      </c>
      <c r="BX9" s="43">
        <v>116.1125</v>
      </c>
      <c r="BY9" s="43">
        <v>116.1125</v>
      </c>
      <c r="BZ9" s="43">
        <v>122.455</v>
      </c>
      <c r="CA9" s="43">
        <v>122.455</v>
      </c>
      <c r="CB9" s="43">
        <v>122.455</v>
      </c>
      <c r="CC9" s="43">
        <v>122.455</v>
      </c>
      <c r="CD9" s="43">
        <v>137.60249999999999</v>
      </c>
      <c r="CE9" s="43">
        <v>137.60249999999999</v>
      </c>
      <c r="CF9" s="43">
        <v>137.60249999999999</v>
      </c>
      <c r="CG9" s="43">
        <v>137.60249999999999</v>
      </c>
      <c r="CH9" s="43">
        <v>141.82749999999999</v>
      </c>
      <c r="CI9" s="43">
        <v>141.82749999999999</v>
      </c>
      <c r="CJ9" s="43">
        <v>141.82749999999999</v>
      </c>
      <c r="CK9" s="43">
        <v>141.82749999999999</v>
      </c>
      <c r="CL9" s="43">
        <v>117.1875</v>
      </c>
      <c r="CM9" s="43">
        <v>117.1875</v>
      </c>
      <c r="CN9" s="43">
        <v>117.1875</v>
      </c>
      <c r="CO9" s="43">
        <v>117.1875</v>
      </c>
      <c r="CP9" s="43">
        <v>145.38499999999999</v>
      </c>
      <c r="CQ9" s="43">
        <v>145.38499999999999</v>
      </c>
      <c r="CR9" s="43">
        <v>145.38499999999999</v>
      </c>
      <c r="CS9" s="43">
        <v>145.38499999999999</v>
      </c>
      <c r="CT9" s="44"/>
      <c r="CU9" s="44"/>
      <c r="CV9" s="44"/>
      <c r="CW9" s="45"/>
      <c r="CX9" s="46">
        <f>IF(SUM(B9:CW9)&lt;&gt;0,AVERAGEIF(B9:CW9,"&lt;&gt;"""),"")</f>
        <v>76.503749999999982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>
        <v>6</v>
      </c>
      <c r="CB11" s="53"/>
      <c r="CC11" s="53">
        <v>31</v>
      </c>
      <c r="CD11" s="53"/>
      <c r="CE11" s="53">
        <v>46</v>
      </c>
      <c r="CF11" s="53"/>
      <c r="CG11" s="53"/>
      <c r="CH11" s="53">
        <v>113</v>
      </c>
      <c r="CI11" s="53"/>
      <c r="CJ11" s="53">
        <v>55.960999999999999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62.990250000000003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35.143000000000001</v>
      </c>
      <c r="BW13" s="65">
        <v>140</v>
      </c>
      <c r="BX13" s="65">
        <v>140</v>
      </c>
      <c r="BY13" s="65">
        <v>176</v>
      </c>
      <c r="BZ13" s="65">
        <v>158.268</v>
      </c>
      <c r="CA13" s="65">
        <v>156.24600000000001</v>
      </c>
      <c r="CB13" s="65">
        <v>182</v>
      </c>
      <c r="CC13" s="65">
        <v>182</v>
      </c>
      <c r="CD13" s="65">
        <v>187</v>
      </c>
      <c r="CE13" s="65">
        <v>187</v>
      </c>
      <c r="CF13" s="65">
        <v>187</v>
      </c>
      <c r="CG13" s="65">
        <v>173.12899999999999</v>
      </c>
      <c r="CH13" s="65">
        <v>192.75</v>
      </c>
      <c r="CI13" s="65">
        <v>187</v>
      </c>
      <c r="CJ13" s="65">
        <v>187</v>
      </c>
      <c r="CK13" s="65">
        <v>240.423</v>
      </c>
      <c r="CL13" s="65">
        <v>187</v>
      </c>
      <c r="CM13" s="65">
        <v>187</v>
      </c>
      <c r="CN13" s="65">
        <v>187</v>
      </c>
      <c r="CO13" s="65">
        <v>187</v>
      </c>
      <c r="CP13" s="65">
        <v>187</v>
      </c>
      <c r="CQ13" s="65">
        <v>187</v>
      </c>
      <c r="CR13" s="65">
        <v>187</v>
      </c>
      <c r="CS13" s="65">
        <v>187</v>
      </c>
      <c r="CT13" s="66"/>
      <c r="CU13" s="66"/>
      <c r="CV13" s="66"/>
      <c r="CW13" s="67"/>
      <c r="CX13" s="68">
        <f t="array" ref="CX13">SUMPRODUCT(B13:CW13*0.25)</f>
        <v>1051.73975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9.9819999999999993</v>
      </c>
      <c r="AY15" s="71">
        <v>4.9779999999999998</v>
      </c>
      <c r="AZ15" s="71">
        <v>1.6E-2</v>
      </c>
      <c r="BA15" s="71">
        <v>7.5279999999999996</v>
      </c>
      <c r="BB15" s="71">
        <v>8.2669999999999995</v>
      </c>
      <c r="BC15" s="71">
        <v>29.411999999999999</v>
      </c>
      <c r="BD15" s="71">
        <v>26.178000000000001</v>
      </c>
      <c r="BE15" s="71">
        <v>32.938000000000002</v>
      </c>
      <c r="BF15" s="71">
        <v>31.870999999999999</v>
      </c>
      <c r="BG15" s="71">
        <v>33.774999999999999</v>
      </c>
      <c r="BH15" s="71">
        <v>34.271000000000001</v>
      </c>
      <c r="BI15" s="71">
        <v>40.671999999999997</v>
      </c>
      <c r="BJ15" s="71">
        <v>39.276000000000003</v>
      </c>
      <c r="BK15" s="71">
        <v>50.097999999999999</v>
      </c>
      <c r="BL15" s="71">
        <v>17.408999999999999</v>
      </c>
      <c r="BM15" s="71">
        <v>0.10199999999999999</v>
      </c>
      <c r="BN15" s="71">
        <v>97.73</v>
      </c>
      <c r="BO15" s="71">
        <v>99.838999999999999</v>
      </c>
      <c r="BP15" s="71">
        <v>70.292000000000002</v>
      </c>
      <c r="BQ15" s="71">
        <v>78.563999999999993</v>
      </c>
      <c r="BR15" s="71"/>
      <c r="BS15" s="71">
        <v>112.648</v>
      </c>
      <c r="BT15" s="71">
        <v>92.808999999999997</v>
      </c>
      <c r="BU15" s="71">
        <v>65.084000000000003</v>
      </c>
      <c r="BV15" s="71">
        <v>73.569999999999993</v>
      </c>
      <c r="BW15" s="71">
        <v>54.225999999999999</v>
      </c>
      <c r="BX15" s="71">
        <v>54.953000000000003</v>
      </c>
      <c r="BY15" s="71">
        <v>41.235999999999997</v>
      </c>
      <c r="BZ15" s="71">
        <v>89.966999999999999</v>
      </c>
      <c r="CA15" s="71">
        <v>90.31</v>
      </c>
      <c r="CB15" s="71">
        <v>52.241999999999997</v>
      </c>
      <c r="CC15" s="71">
        <v>73.188000000000002</v>
      </c>
      <c r="CD15" s="71">
        <v>40.741</v>
      </c>
      <c r="CE15" s="71">
        <v>40.262</v>
      </c>
      <c r="CF15" s="71">
        <v>47.774000000000001</v>
      </c>
      <c r="CG15" s="71">
        <v>69.254000000000005</v>
      </c>
      <c r="CH15" s="71">
        <v>39.573</v>
      </c>
      <c r="CI15" s="71">
        <v>44.64</v>
      </c>
      <c r="CJ15" s="71">
        <v>21.93</v>
      </c>
      <c r="CK15" s="71">
        <v>45.427</v>
      </c>
      <c r="CL15" s="71">
        <v>29.423999999999999</v>
      </c>
      <c r="CM15" s="71">
        <v>30.396999999999998</v>
      </c>
      <c r="CN15" s="71">
        <v>30.576000000000001</v>
      </c>
      <c r="CO15" s="71">
        <v>31.279</v>
      </c>
      <c r="CP15" s="71">
        <v>25.346</v>
      </c>
      <c r="CQ15" s="71">
        <v>26.1</v>
      </c>
      <c r="CR15" s="71">
        <v>26.523</v>
      </c>
      <c r="CS15" s="71">
        <v>27.196000000000002</v>
      </c>
      <c r="CT15" s="72"/>
      <c r="CU15" s="72"/>
      <c r="CV15" s="72"/>
      <c r="CW15" s="73"/>
      <c r="CX15" s="74">
        <f t="array" ref="CX15">SUMPRODUCT(B15:CW15*0.25)</f>
        <v>522.46825000000001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34.299999999999997</v>
      </c>
      <c r="CA17" s="71">
        <v>50.7</v>
      </c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21.25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9.9819999999999993</v>
      </c>
      <c r="AY18" s="77">
        <f t="shared" si="0"/>
        <v>4.9779999999999998</v>
      </c>
      <c r="AZ18" s="77">
        <f t="shared" si="0"/>
        <v>1.6E-2</v>
      </c>
      <c r="BA18" s="77">
        <f t="shared" si="0"/>
        <v>7.5279999999999996</v>
      </c>
      <c r="BB18" s="77">
        <f t="shared" si="0"/>
        <v>8.2669999999999995</v>
      </c>
      <c r="BC18" s="77">
        <f t="shared" si="0"/>
        <v>29.411999999999999</v>
      </c>
      <c r="BD18" s="77">
        <f t="shared" si="0"/>
        <v>26.178000000000001</v>
      </c>
      <c r="BE18" s="77">
        <f t="shared" si="0"/>
        <v>32.938000000000002</v>
      </c>
      <c r="BF18" s="77">
        <f t="shared" si="0"/>
        <v>31.870999999999999</v>
      </c>
      <c r="BG18" s="77">
        <f t="shared" si="0"/>
        <v>33.774999999999999</v>
      </c>
      <c r="BH18" s="77">
        <f t="shared" si="0"/>
        <v>34.271000000000001</v>
      </c>
      <c r="BI18" s="77">
        <f t="shared" si="0"/>
        <v>40.671999999999997</v>
      </c>
      <c r="BJ18" s="77">
        <f t="shared" si="0"/>
        <v>39.276000000000003</v>
      </c>
      <c r="BK18" s="77">
        <f t="shared" si="0"/>
        <v>50.097999999999999</v>
      </c>
      <c r="BL18" s="77">
        <f t="shared" si="0"/>
        <v>17.408999999999999</v>
      </c>
      <c r="BM18" s="77">
        <f t="shared" si="0"/>
        <v>0.10199999999999999</v>
      </c>
      <c r="BN18" s="77">
        <f t="shared" si="0"/>
        <v>97.73</v>
      </c>
      <c r="BO18" s="77">
        <f t="shared" ref="BO18:CW18" si="1">SUM(BO11:BO17)</f>
        <v>99.838999999999999</v>
      </c>
      <c r="BP18" s="77">
        <f t="shared" si="1"/>
        <v>70.292000000000002</v>
      </c>
      <c r="BQ18" s="77">
        <f t="shared" si="1"/>
        <v>78.563999999999993</v>
      </c>
      <c r="BR18" s="77">
        <f t="shared" si="1"/>
        <v>0</v>
      </c>
      <c r="BS18" s="77">
        <f t="shared" si="1"/>
        <v>112.648</v>
      </c>
      <c r="BT18" s="77">
        <f t="shared" si="1"/>
        <v>92.808999999999997</v>
      </c>
      <c r="BU18" s="77">
        <f t="shared" si="1"/>
        <v>65.084000000000003</v>
      </c>
      <c r="BV18" s="77">
        <f t="shared" si="1"/>
        <v>108.71299999999999</v>
      </c>
      <c r="BW18" s="77">
        <f t="shared" si="1"/>
        <v>194.226</v>
      </c>
      <c r="BX18" s="77">
        <f t="shared" si="1"/>
        <v>194.953</v>
      </c>
      <c r="BY18" s="77">
        <f t="shared" si="1"/>
        <v>217.23599999999999</v>
      </c>
      <c r="BZ18" s="77">
        <f t="shared" si="1"/>
        <v>282.53500000000003</v>
      </c>
      <c r="CA18" s="77">
        <f t="shared" si="1"/>
        <v>303.25600000000003</v>
      </c>
      <c r="CB18" s="77">
        <f t="shared" si="1"/>
        <v>234.24199999999999</v>
      </c>
      <c r="CC18" s="77">
        <f t="shared" si="1"/>
        <v>286.18799999999999</v>
      </c>
      <c r="CD18" s="77">
        <f t="shared" si="1"/>
        <v>227.74099999999999</v>
      </c>
      <c r="CE18" s="77">
        <f t="shared" si="1"/>
        <v>273.262</v>
      </c>
      <c r="CF18" s="77">
        <f t="shared" si="1"/>
        <v>234.774</v>
      </c>
      <c r="CG18" s="77">
        <f t="shared" si="1"/>
        <v>242.38299999999998</v>
      </c>
      <c r="CH18" s="77">
        <f t="shared" si="1"/>
        <v>345.32299999999998</v>
      </c>
      <c r="CI18" s="77">
        <f t="shared" si="1"/>
        <v>231.64</v>
      </c>
      <c r="CJ18" s="77">
        <f t="shared" si="1"/>
        <v>264.89100000000002</v>
      </c>
      <c r="CK18" s="77">
        <f t="shared" si="1"/>
        <v>285.85000000000002</v>
      </c>
      <c r="CL18" s="77">
        <f t="shared" si="1"/>
        <v>216.42400000000001</v>
      </c>
      <c r="CM18" s="77">
        <f t="shared" si="1"/>
        <v>217.39699999999999</v>
      </c>
      <c r="CN18" s="77">
        <f t="shared" si="1"/>
        <v>217.57599999999999</v>
      </c>
      <c r="CO18" s="77">
        <f t="shared" si="1"/>
        <v>218.279</v>
      </c>
      <c r="CP18" s="77">
        <f t="shared" si="1"/>
        <v>212.346</v>
      </c>
      <c r="CQ18" s="77">
        <f t="shared" si="1"/>
        <v>213.1</v>
      </c>
      <c r="CR18" s="77">
        <f t="shared" si="1"/>
        <v>213.523</v>
      </c>
      <c r="CS18" s="77">
        <f t="shared" si="1"/>
        <v>214.196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1658.4482499999999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>
        <v>1.2</v>
      </c>
      <c r="CM21" s="88">
        <v>1.2</v>
      </c>
      <c r="CN21" s="88">
        <v>1.2</v>
      </c>
      <c r="CO21" s="88">
        <v>1.2</v>
      </c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15.68</v>
      </c>
      <c r="BR22" s="94">
        <v>0.5</v>
      </c>
      <c r="BS22" s="94"/>
      <c r="BT22" s="94">
        <v>1.6</v>
      </c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>
        <v>1.2</v>
      </c>
      <c r="CG22" s="94"/>
      <c r="CH22" s="94">
        <v>1.8</v>
      </c>
      <c r="CI22" s="94"/>
      <c r="CJ22" s="94"/>
      <c r="CK22" s="94"/>
      <c r="CL22" s="94">
        <v>4.4000000000000004</v>
      </c>
      <c r="CM22" s="94">
        <v>4.4000000000000004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7.3949999999999996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1.8560000000000001</v>
      </c>
      <c r="AY23" s="99">
        <v>1.8069999999999999</v>
      </c>
      <c r="AZ23" s="99"/>
      <c r="BA23" s="99">
        <v>0.60599999999999998</v>
      </c>
      <c r="BB23" s="99">
        <v>0.79900000000000004</v>
      </c>
      <c r="BC23" s="99">
        <v>0.79900000000000004</v>
      </c>
      <c r="BD23" s="99">
        <v>0.79900000000000004</v>
      </c>
      <c r="BE23" s="99">
        <v>0.80100000000000005</v>
      </c>
      <c r="BF23" s="99"/>
      <c r="BG23" s="99"/>
      <c r="BH23" s="99"/>
      <c r="BI23" s="99"/>
      <c r="BJ23" s="99"/>
      <c r="BK23" s="99"/>
      <c r="BL23" s="99"/>
      <c r="BM23" s="99"/>
      <c r="BN23" s="99">
        <v>6.4080000000000004</v>
      </c>
      <c r="BO23" s="99"/>
      <c r="BP23" s="99"/>
      <c r="BQ23" s="99">
        <v>16.64</v>
      </c>
      <c r="BR23" s="99">
        <v>2.2000000000000002</v>
      </c>
      <c r="BS23" s="99">
        <v>13.837999999999999</v>
      </c>
      <c r="BT23" s="99">
        <v>14.292</v>
      </c>
      <c r="BU23" s="99">
        <v>11.506</v>
      </c>
      <c r="BV23" s="99">
        <v>2.988</v>
      </c>
      <c r="BW23" s="99"/>
      <c r="BX23" s="99">
        <v>0.40400000000000003</v>
      </c>
      <c r="BY23" s="99">
        <v>0.20100000000000001</v>
      </c>
      <c r="BZ23" s="99">
        <v>49.078000000000003</v>
      </c>
      <c r="CA23" s="99">
        <v>28.356999999999999</v>
      </c>
      <c r="CB23" s="99">
        <v>21.2</v>
      </c>
      <c r="CC23" s="99">
        <v>21.2</v>
      </c>
      <c r="CD23" s="99">
        <v>71.8</v>
      </c>
      <c r="CE23" s="99">
        <v>31.940999999999999</v>
      </c>
      <c r="CF23" s="99">
        <v>34.393000000000001</v>
      </c>
      <c r="CG23" s="99">
        <v>53.344999999999999</v>
      </c>
      <c r="CH23" s="99">
        <v>3</v>
      </c>
      <c r="CI23" s="99">
        <v>20.295999999999999</v>
      </c>
      <c r="CJ23" s="99">
        <v>36.795000000000002</v>
      </c>
      <c r="CK23" s="99">
        <v>62.15</v>
      </c>
      <c r="CL23" s="99">
        <v>5.6</v>
      </c>
      <c r="CM23" s="99">
        <v>16.795000000000002</v>
      </c>
      <c r="CN23" s="99">
        <v>28.529</v>
      </c>
      <c r="CO23" s="99">
        <v>53.485999999999997</v>
      </c>
      <c r="CP23" s="99"/>
      <c r="CQ23" s="99">
        <v>1.1000000000000001</v>
      </c>
      <c r="CR23" s="99">
        <v>17.2</v>
      </c>
      <c r="CS23" s="99">
        <v>25.6</v>
      </c>
      <c r="CT23" s="100"/>
      <c r="CU23" s="100"/>
      <c r="CV23" s="100"/>
      <c r="CW23" s="96"/>
      <c r="CX23" s="97">
        <f t="array" ref="CX23">SUMPRODUCT(B23:CW23*0.25)</f>
        <v>164.45224999999999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>
        <v>202.755</v>
      </c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50.688749999999999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1.8560000000000001</v>
      </c>
      <c r="AY28" s="107">
        <f t="shared" si="2"/>
        <v>1.8069999999999999</v>
      </c>
      <c r="AZ28" s="107">
        <f t="shared" si="2"/>
        <v>0</v>
      </c>
      <c r="BA28" s="107">
        <f t="shared" si="2"/>
        <v>0.60599999999999998</v>
      </c>
      <c r="BB28" s="107">
        <f t="shared" si="2"/>
        <v>0.79900000000000004</v>
      </c>
      <c r="BC28" s="107">
        <f t="shared" si="2"/>
        <v>0.79900000000000004</v>
      </c>
      <c r="BD28" s="107">
        <f t="shared" si="2"/>
        <v>0.79900000000000004</v>
      </c>
      <c r="BE28" s="107">
        <f t="shared" si="2"/>
        <v>0.80100000000000005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6.4080000000000004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235.07499999999999</v>
      </c>
      <c r="BR28" s="107">
        <f t="shared" si="3"/>
        <v>2.7</v>
      </c>
      <c r="BS28" s="107">
        <f t="shared" si="3"/>
        <v>13.837999999999999</v>
      </c>
      <c r="BT28" s="107">
        <f t="shared" si="3"/>
        <v>15.891999999999999</v>
      </c>
      <c r="BU28" s="107">
        <f t="shared" si="3"/>
        <v>11.506</v>
      </c>
      <c r="BV28" s="107">
        <f t="shared" si="3"/>
        <v>2.988</v>
      </c>
      <c r="BW28" s="107">
        <f t="shared" si="3"/>
        <v>0</v>
      </c>
      <c r="BX28" s="107">
        <f t="shared" si="3"/>
        <v>0.40400000000000003</v>
      </c>
      <c r="BY28" s="107">
        <f t="shared" si="3"/>
        <v>0.20100000000000001</v>
      </c>
      <c r="BZ28" s="107">
        <f t="shared" si="3"/>
        <v>49.078000000000003</v>
      </c>
      <c r="CA28" s="107">
        <f t="shared" si="3"/>
        <v>28.356999999999999</v>
      </c>
      <c r="CB28" s="107">
        <f t="shared" si="3"/>
        <v>21.2</v>
      </c>
      <c r="CC28" s="107">
        <f t="shared" si="3"/>
        <v>21.2</v>
      </c>
      <c r="CD28" s="107">
        <f t="shared" si="3"/>
        <v>71.8</v>
      </c>
      <c r="CE28" s="107">
        <f t="shared" si="3"/>
        <v>31.940999999999999</v>
      </c>
      <c r="CF28" s="107">
        <f t="shared" si="3"/>
        <v>35.593000000000004</v>
      </c>
      <c r="CG28" s="107">
        <f t="shared" si="3"/>
        <v>53.344999999999999</v>
      </c>
      <c r="CH28" s="107">
        <f t="shared" si="3"/>
        <v>4.8</v>
      </c>
      <c r="CI28" s="107">
        <f t="shared" si="3"/>
        <v>20.295999999999999</v>
      </c>
      <c r="CJ28" s="107">
        <f t="shared" si="3"/>
        <v>36.795000000000002</v>
      </c>
      <c r="CK28" s="107">
        <f t="shared" si="3"/>
        <v>62.15</v>
      </c>
      <c r="CL28" s="107">
        <f t="shared" si="3"/>
        <v>11.2</v>
      </c>
      <c r="CM28" s="107">
        <f t="shared" si="3"/>
        <v>22.395000000000003</v>
      </c>
      <c r="CN28" s="107">
        <f t="shared" si="3"/>
        <v>29.728999999999999</v>
      </c>
      <c r="CO28" s="107">
        <f t="shared" si="3"/>
        <v>54.686</v>
      </c>
      <c r="CP28" s="107">
        <f t="shared" si="3"/>
        <v>0</v>
      </c>
      <c r="CQ28" s="107">
        <f t="shared" si="3"/>
        <v>1.1000000000000001</v>
      </c>
      <c r="CR28" s="107">
        <f t="shared" si="3"/>
        <v>17.2</v>
      </c>
      <c r="CS28" s="107">
        <f t="shared" si="3"/>
        <v>25.6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223.73599999999999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11.837999999999999</v>
      </c>
      <c r="AY32" s="94">
        <v>6.7850000000000001</v>
      </c>
      <c r="AZ32" s="94">
        <v>1.6E-2</v>
      </c>
      <c r="BA32" s="94">
        <v>8.1340000000000003</v>
      </c>
      <c r="BB32" s="94">
        <v>9.0660000000000007</v>
      </c>
      <c r="BC32" s="94">
        <v>30.210999999999999</v>
      </c>
      <c r="BD32" s="94">
        <v>26.977</v>
      </c>
      <c r="BE32" s="94">
        <v>33.738999999999997</v>
      </c>
      <c r="BF32" s="94">
        <v>31.870999999999999</v>
      </c>
      <c r="BG32" s="94">
        <v>33.774999999999999</v>
      </c>
      <c r="BH32" s="94">
        <v>34.271000000000001</v>
      </c>
      <c r="BI32" s="94">
        <v>40.671999999999997</v>
      </c>
      <c r="BJ32" s="94">
        <v>39.276000000000003</v>
      </c>
      <c r="BK32" s="94">
        <v>50.097999999999999</v>
      </c>
      <c r="BL32" s="94">
        <v>17.408999999999999</v>
      </c>
      <c r="BM32" s="94">
        <v>0.10199999999999999</v>
      </c>
      <c r="BN32" s="94">
        <v>104.13800000000001</v>
      </c>
      <c r="BO32" s="94">
        <v>99.838999999999999</v>
      </c>
      <c r="BP32" s="94">
        <v>70.292000000000002</v>
      </c>
      <c r="BQ32" s="94">
        <v>313.63900000000001</v>
      </c>
      <c r="BR32" s="94">
        <v>2.7</v>
      </c>
      <c r="BS32" s="94">
        <v>126.486</v>
      </c>
      <c r="BT32" s="94">
        <v>108.70099999999999</v>
      </c>
      <c r="BU32" s="94">
        <v>76.59</v>
      </c>
      <c r="BV32" s="94">
        <v>111.70099999999999</v>
      </c>
      <c r="BW32" s="94">
        <v>194.226</v>
      </c>
      <c r="BX32" s="94">
        <v>195.357</v>
      </c>
      <c r="BY32" s="94">
        <v>217.43700000000001</v>
      </c>
      <c r="BZ32" s="94">
        <v>331.613</v>
      </c>
      <c r="CA32" s="94">
        <v>331.613</v>
      </c>
      <c r="CB32" s="94">
        <v>255.44200000000001</v>
      </c>
      <c r="CC32" s="94">
        <v>307.38799999999998</v>
      </c>
      <c r="CD32" s="94">
        <v>299.541</v>
      </c>
      <c r="CE32" s="94">
        <v>305.20299999999997</v>
      </c>
      <c r="CF32" s="94">
        <v>270.36700000000002</v>
      </c>
      <c r="CG32" s="94">
        <v>295.72800000000001</v>
      </c>
      <c r="CH32" s="94">
        <v>350.12299999999999</v>
      </c>
      <c r="CI32" s="94">
        <v>251.93600000000001</v>
      </c>
      <c r="CJ32" s="94">
        <v>301.68599999999998</v>
      </c>
      <c r="CK32" s="94">
        <v>348</v>
      </c>
      <c r="CL32" s="94">
        <v>227.624</v>
      </c>
      <c r="CM32" s="94">
        <v>239.792</v>
      </c>
      <c r="CN32" s="94">
        <v>247.30500000000001</v>
      </c>
      <c r="CO32" s="94">
        <v>272.96499999999997</v>
      </c>
      <c r="CP32" s="94">
        <v>212.346</v>
      </c>
      <c r="CQ32" s="94">
        <v>214.2</v>
      </c>
      <c r="CR32" s="94">
        <v>230.72300000000001</v>
      </c>
      <c r="CS32" s="94">
        <v>239.79599999999999</v>
      </c>
      <c r="CT32" s="95"/>
      <c r="CU32" s="95"/>
      <c r="CV32" s="95"/>
      <c r="CW32" s="96"/>
      <c r="CX32" s="97">
        <f t="array" ref="CX32">SUMPRODUCT(B32:CW32*0.25)</f>
        <v>1882.18425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11.837999999999999</v>
      </c>
      <c r="AY34" s="77">
        <f t="shared" si="4"/>
        <v>6.7850000000000001</v>
      </c>
      <c r="AZ34" s="77">
        <f t="shared" si="4"/>
        <v>1.6E-2</v>
      </c>
      <c r="BA34" s="77">
        <f t="shared" si="4"/>
        <v>8.1340000000000003</v>
      </c>
      <c r="BB34" s="77">
        <f t="shared" si="4"/>
        <v>9.0660000000000007</v>
      </c>
      <c r="BC34" s="77">
        <f t="shared" si="4"/>
        <v>30.210999999999999</v>
      </c>
      <c r="BD34" s="77">
        <f t="shared" si="4"/>
        <v>26.977</v>
      </c>
      <c r="BE34" s="77">
        <f t="shared" si="4"/>
        <v>33.738999999999997</v>
      </c>
      <c r="BF34" s="77">
        <f t="shared" si="4"/>
        <v>31.870999999999999</v>
      </c>
      <c r="BG34" s="77">
        <f t="shared" si="4"/>
        <v>33.774999999999999</v>
      </c>
      <c r="BH34" s="77">
        <f t="shared" si="4"/>
        <v>34.271000000000001</v>
      </c>
      <c r="BI34" s="77">
        <f t="shared" si="4"/>
        <v>40.671999999999997</v>
      </c>
      <c r="BJ34" s="77">
        <f t="shared" si="4"/>
        <v>39.276000000000003</v>
      </c>
      <c r="BK34" s="77">
        <f t="shared" si="4"/>
        <v>50.097999999999999</v>
      </c>
      <c r="BL34" s="77">
        <f t="shared" si="4"/>
        <v>17.408999999999999</v>
      </c>
      <c r="BM34" s="77">
        <f t="shared" si="4"/>
        <v>0.10199999999999999</v>
      </c>
      <c r="BN34" s="77">
        <f t="shared" si="4"/>
        <v>104.13800000000001</v>
      </c>
      <c r="BO34" s="77">
        <f t="shared" ref="BO34:CW34" si="5">SUM(BO31:BO33)</f>
        <v>99.838999999999999</v>
      </c>
      <c r="BP34" s="77">
        <f t="shared" si="5"/>
        <v>70.292000000000002</v>
      </c>
      <c r="BQ34" s="77">
        <f t="shared" si="5"/>
        <v>313.63900000000001</v>
      </c>
      <c r="BR34" s="77">
        <f t="shared" si="5"/>
        <v>2.7</v>
      </c>
      <c r="BS34" s="77">
        <f t="shared" si="5"/>
        <v>126.486</v>
      </c>
      <c r="BT34" s="77">
        <f t="shared" si="5"/>
        <v>108.70099999999999</v>
      </c>
      <c r="BU34" s="77">
        <f t="shared" si="5"/>
        <v>76.59</v>
      </c>
      <c r="BV34" s="77">
        <f t="shared" si="5"/>
        <v>111.70099999999999</v>
      </c>
      <c r="BW34" s="77">
        <f t="shared" si="5"/>
        <v>194.226</v>
      </c>
      <c r="BX34" s="77">
        <f t="shared" si="5"/>
        <v>195.357</v>
      </c>
      <c r="BY34" s="77">
        <f t="shared" si="5"/>
        <v>217.43700000000001</v>
      </c>
      <c r="BZ34" s="77">
        <f t="shared" si="5"/>
        <v>331.613</v>
      </c>
      <c r="CA34" s="77">
        <f t="shared" si="5"/>
        <v>331.613</v>
      </c>
      <c r="CB34" s="77">
        <f t="shared" si="5"/>
        <v>255.44200000000001</v>
      </c>
      <c r="CC34" s="77">
        <f t="shared" si="5"/>
        <v>307.38799999999998</v>
      </c>
      <c r="CD34" s="77">
        <f t="shared" si="5"/>
        <v>299.541</v>
      </c>
      <c r="CE34" s="77">
        <f t="shared" si="5"/>
        <v>305.20299999999997</v>
      </c>
      <c r="CF34" s="77">
        <f t="shared" si="5"/>
        <v>270.36700000000002</v>
      </c>
      <c r="CG34" s="77">
        <f t="shared" si="5"/>
        <v>295.72800000000001</v>
      </c>
      <c r="CH34" s="77">
        <f t="shared" si="5"/>
        <v>350.12299999999999</v>
      </c>
      <c r="CI34" s="77">
        <f t="shared" si="5"/>
        <v>251.93600000000001</v>
      </c>
      <c r="CJ34" s="77">
        <f t="shared" si="5"/>
        <v>301.68599999999998</v>
      </c>
      <c r="CK34" s="77">
        <f t="shared" si="5"/>
        <v>348</v>
      </c>
      <c r="CL34" s="77">
        <f t="shared" si="5"/>
        <v>227.624</v>
      </c>
      <c r="CM34" s="77">
        <f t="shared" si="5"/>
        <v>239.792</v>
      </c>
      <c r="CN34" s="77">
        <f t="shared" si="5"/>
        <v>247.30500000000001</v>
      </c>
      <c r="CO34" s="77">
        <f t="shared" si="5"/>
        <v>272.96499999999997</v>
      </c>
      <c r="CP34" s="77">
        <f t="shared" si="5"/>
        <v>212.346</v>
      </c>
      <c r="CQ34" s="77">
        <f t="shared" si="5"/>
        <v>214.2</v>
      </c>
      <c r="CR34" s="77">
        <f t="shared" si="5"/>
        <v>230.72300000000001</v>
      </c>
      <c r="CS34" s="77">
        <f t="shared" si="5"/>
        <v>239.79599999999999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1882.18425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79.599999999999994</v>
      </c>
      <c r="AY39" s="120">
        <v>76.900000000000006</v>
      </c>
      <c r="AZ39" s="120">
        <v>83.3</v>
      </c>
      <c r="BA39" s="120">
        <v>71.5</v>
      </c>
      <c r="BB39" s="120">
        <v>84.6</v>
      </c>
      <c r="BC39" s="120">
        <v>52.4</v>
      </c>
      <c r="BD39" s="120">
        <v>50.7</v>
      </c>
      <c r="BE39" s="120">
        <v>43.7</v>
      </c>
      <c r="BF39" s="120">
        <v>93.2</v>
      </c>
      <c r="BG39" s="120">
        <v>73.7</v>
      </c>
      <c r="BH39" s="120">
        <v>65.400000000000006</v>
      </c>
      <c r="BI39" s="120">
        <v>41.1</v>
      </c>
      <c r="BJ39" s="120"/>
      <c r="BK39" s="120"/>
      <c r="BL39" s="120">
        <v>13.6</v>
      </c>
      <c r="BM39" s="120">
        <v>79.599999999999994</v>
      </c>
      <c r="BN39" s="120"/>
      <c r="BO39" s="120"/>
      <c r="BP39" s="120">
        <v>110.5</v>
      </c>
      <c r="BQ39" s="120"/>
      <c r="BR39" s="120">
        <v>239.3</v>
      </c>
      <c r="BS39" s="120">
        <v>183</v>
      </c>
      <c r="BT39" s="120"/>
      <c r="BU39" s="120"/>
      <c r="BV39" s="120">
        <v>307.8</v>
      </c>
      <c r="BW39" s="120"/>
      <c r="BX39" s="120"/>
      <c r="BY39" s="120"/>
      <c r="BZ39" s="120">
        <v>19</v>
      </c>
      <c r="CA39" s="120">
        <v>19</v>
      </c>
      <c r="CB39" s="120">
        <v>27.5</v>
      </c>
      <c r="CC39" s="120">
        <v>4.5</v>
      </c>
      <c r="CD39" s="120"/>
      <c r="CE39" s="120">
        <v>15.7</v>
      </c>
      <c r="CF39" s="120">
        <v>6.4</v>
      </c>
      <c r="CG39" s="120">
        <v>54.9</v>
      </c>
      <c r="CH39" s="120">
        <v>5.3</v>
      </c>
      <c r="CI39" s="120"/>
      <c r="CJ39" s="120"/>
      <c r="CK39" s="120">
        <v>2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476.05000000000007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79.599999999999994</v>
      </c>
      <c r="AY42" s="107">
        <f t="shared" si="6"/>
        <v>76.900000000000006</v>
      </c>
      <c r="AZ42" s="107">
        <f t="shared" si="6"/>
        <v>83.3</v>
      </c>
      <c r="BA42" s="107">
        <f t="shared" si="6"/>
        <v>71.5</v>
      </c>
      <c r="BB42" s="107">
        <f t="shared" si="6"/>
        <v>84.6</v>
      </c>
      <c r="BC42" s="107">
        <f t="shared" si="6"/>
        <v>52.4</v>
      </c>
      <c r="BD42" s="107">
        <f t="shared" si="6"/>
        <v>50.7</v>
      </c>
      <c r="BE42" s="107">
        <f t="shared" si="6"/>
        <v>43.7</v>
      </c>
      <c r="BF42" s="107">
        <f t="shared" si="6"/>
        <v>93.2</v>
      </c>
      <c r="BG42" s="107">
        <f t="shared" si="6"/>
        <v>73.7</v>
      </c>
      <c r="BH42" s="107">
        <f t="shared" si="6"/>
        <v>65.400000000000006</v>
      </c>
      <c r="BI42" s="107">
        <f t="shared" si="6"/>
        <v>41.1</v>
      </c>
      <c r="BJ42" s="107">
        <f t="shared" si="6"/>
        <v>0</v>
      </c>
      <c r="BK42" s="107">
        <f t="shared" si="6"/>
        <v>0</v>
      </c>
      <c r="BL42" s="107">
        <f t="shared" si="6"/>
        <v>13.6</v>
      </c>
      <c r="BM42" s="107">
        <f t="shared" si="6"/>
        <v>79.599999999999994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110.5</v>
      </c>
      <c r="BQ42" s="107">
        <f t="shared" si="7"/>
        <v>0</v>
      </c>
      <c r="BR42" s="107">
        <f t="shared" si="7"/>
        <v>239.3</v>
      </c>
      <c r="BS42" s="107">
        <f t="shared" si="7"/>
        <v>183</v>
      </c>
      <c r="BT42" s="107">
        <f t="shared" si="7"/>
        <v>0</v>
      </c>
      <c r="BU42" s="107">
        <f t="shared" si="7"/>
        <v>0</v>
      </c>
      <c r="BV42" s="107">
        <f t="shared" si="7"/>
        <v>307.8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19</v>
      </c>
      <c r="CA42" s="107">
        <f t="shared" si="7"/>
        <v>19</v>
      </c>
      <c r="CB42" s="107">
        <f t="shared" si="7"/>
        <v>27.5</v>
      </c>
      <c r="CC42" s="107">
        <f t="shared" si="7"/>
        <v>4.5</v>
      </c>
      <c r="CD42" s="107">
        <f t="shared" si="7"/>
        <v>0</v>
      </c>
      <c r="CE42" s="107">
        <f t="shared" si="7"/>
        <v>15.7</v>
      </c>
      <c r="CF42" s="107">
        <f t="shared" si="7"/>
        <v>6.4</v>
      </c>
      <c r="CG42" s="107">
        <f t="shared" si="7"/>
        <v>54.9</v>
      </c>
      <c r="CH42" s="107">
        <f t="shared" si="7"/>
        <v>5.3</v>
      </c>
      <c r="CI42" s="107">
        <f t="shared" si="7"/>
        <v>0</v>
      </c>
      <c r="CJ42" s="107">
        <f t="shared" si="7"/>
        <v>0</v>
      </c>
      <c r="CK42" s="107">
        <f t="shared" si="7"/>
        <v>2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476.05000000000007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79.599999999999994</v>
      </c>
      <c r="AY47" s="120">
        <v>76.900000000000006</v>
      </c>
      <c r="AZ47" s="120">
        <v>83.3</v>
      </c>
      <c r="BA47" s="120">
        <v>71.5</v>
      </c>
      <c r="BB47" s="120">
        <v>84.6</v>
      </c>
      <c r="BC47" s="120">
        <v>52.4</v>
      </c>
      <c r="BD47" s="120">
        <v>50.7</v>
      </c>
      <c r="BE47" s="120">
        <v>43.7</v>
      </c>
      <c r="BF47" s="120">
        <v>93.2</v>
      </c>
      <c r="BG47" s="120">
        <v>73.7</v>
      </c>
      <c r="BH47" s="120">
        <v>65.400000000000006</v>
      </c>
      <c r="BI47" s="120">
        <v>41.1</v>
      </c>
      <c r="BJ47" s="120"/>
      <c r="BK47" s="120"/>
      <c r="BL47" s="120">
        <v>13.6</v>
      </c>
      <c r="BM47" s="120">
        <v>79.599999999999994</v>
      </c>
      <c r="BN47" s="120"/>
      <c r="BO47" s="120"/>
      <c r="BP47" s="120">
        <v>110.5</v>
      </c>
      <c r="BQ47" s="120"/>
      <c r="BR47" s="120">
        <v>239.3</v>
      </c>
      <c r="BS47" s="120">
        <v>183</v>
      </c>
      <c r="BT47" s="120"/>
      <c r="BU47" s="120"/>
      <c r="BV47" s="120">
        <v>307.8</v>
      </c>
      <c r="BW47" s="120"/>
      <c r="BX47" s="120"/>
      <c r="BY47" s="120"/>
      <c r="BZ47" s="120">
        <v>19</v>
      </c>
      <c r="CA47" s="120">
        <v>19</v>
      </c>
      <c r="CB47" s="120">
        <v>27.5</v>
      </c>
      <c r="CC47" s="120">
        <v>4.5</v>
      </c>
      <c r="CD47" s="120"/>
      <c r="CE47" s="120">
        <v>15.7</v>
      </c>
      <c r="CF47" s="120">
        <v>6.4</v>
      </c>
      <c r="CG47" s="120">
        <v>54.9</v>
      </c>
      <c r="CH47" s="120">
        <v>5.3</v>
      </c>
      <c r="CI47" s="120"/>
      <c r="CJ47" s="120"/>
      <c r="CK47" s="120">
        <v>2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476.05000000000007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79.599999999999994</v>
      </c>
      <c r="AY51" s="107">
        <f t="shared" si="8"/>
        <v>76.900000000000006</v>
      </c>
      <c r="AZ51" s="107">
        <f t="shared" si="8"/>
        <v>83.3</v>
      </c>
      <c r="BA51" s="107">
        <f t="shared" si="8"/>
        <v>71.5</v>
      </c>
      <c r="BB51" s="107">
        <f t="shared" si="8"/>
        <v>84.6</v>
      </c>
      <c r="BC51" s="107">
        <f t="shared" si="8"/>
        <v>52.4</v>
      </c>
      <c r="BD51" s="107">
        <f t="shared" si="8"/>
        <v>50.7</v>
      </c>
      <c r="BE51" s="107">
        <f t="shared" si="8"/>
        <v>43.7</v>
      </c>
      <c r="BF51" s="107">
        <f t="shared" si="8"/>
        <v>93.2</v>
      </c>
      <c r="BG51" s="107">
        <f t="shared" si="8"/>
        <v>73.7</v>
      </c>
      <c r="BH51" s="107">
        <f t="shared" si="8"/>
        <v>65.400000000000006</v>
      </c>
      <c r="BI51" s="107">
        <f t="shared" si="8"/>
        <v>41.1</v>
      </c>
      <c r="BJ51" s="107">
        <f t="shared" si="8"/>
        <v>0</v>
      </c>
      <c r="BK51" s="107">
        <f t="shared" si="8"/>
        <v>0</v>
      </c>
      <c r="BL51" s="107">
        <f t="shared" si="8"/>
        <v>13.6</v>
      </c>
      <c r="BM51" s="107">
        <f t="shared" si="8"/>
        <v>79.599999999999994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110.5</v>
      </c>
      <c r="BQ51" s="107">
        <f t="shared" si="9"/>
        <v>0</v>
      </c>
      <c r="BR51" s="107">
        <f t="shared" si="9"/>
        <v>239.3</v>
      </c>
      <c r="BS51" s="107">
        <f t="shared" si="9"/>
        <v>183</v>
      </c>
      <c r="BT51" s="107">
        <f t="shared" si="9"/>
        <v>0</v>
      </c>
      <c r="BU51" s="107">
        <f t="shared" si="9"/>
        <v>0</v>
      </c>
      <c r="BV51" s="107">
        <f t="shared" si="9"/>
        <v>307.8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19</v>
      </c>
      <c r="CA51" s="107">
        <f t="shared" si="9"/>
        <v>19</v>
      </c>
      <c r="CB51" s="107">
        <f t="shared" si="9"/>
        <v>27.5</v>
      </c>
      <c r="CC51" s="107">
        <f t="shared" si="9"/>
        <v>4.5</v>
      </c>
      <c r="CD51" s="107">
        <f t="shared" si="9"/>
        <v>0</v>
      </c>
      <c r="CE51" s="107">
        <f t="shared" si="9"/>
        <v>15.7</v>
      </c>
      <c r="CF51" s="107">
        <f t="shared" si="9"/>
        <v>6.4</v>
      </c>
      <c r="CG51" s="107">
        <f t="shared" si="9"/>
        <v>54.9</v>
      </c>
      <c r="CH51" s="107">
        <f t="shared" si="9"/>
        <v>5.3</v>
      </c>
      <c r="CI51" s="107">
        <f t="shared" si="9"/>
        <v>0</v>
      </c>
      <c r="CJ51" s="107">
        <f t="shared" si="9"/>
        <v>0</v>
      </c>
      <c r="CK51" s="107">
        <f t="shared" si="9"/>
        <v>2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476.05000000000007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91.437999999999988</v>
      </c>
      <c r="AY54" s="107">
        <f t="shared" si="12"/>
        <v>83.685000000000002</v>
      </c>
      <c r="AZ54" s="107">
        <f t="shared" si="12"/>
        <v>83.316000000000003</v>
      </c>
      <c r="BA54" s="107">
        <f t="shared" si="12"/>
        <v>79.634</v>
      </c>
      <c r="BB54" s="107">
        <f t="shared" si="12"/>
        <v>93.665999999999997</v>
      </c>
      <c r="BC54" s="107">
        <f t="shared" si="12"/>
        <v>82.61099999999999</v>
      </c>
      <c r="BD54" s="107">
        <f t="shared" si="12"/>
        <v>77.677000000000007</v>
      </c>
      <c r="BE54" s="107">
        <f t="shared" si="12"/>
        <v>77.439000000000007</v>
      </c>
      <c r="BF54" s="107">
        <f t="shared" si="12"/>
        <v>125.071</v>
      </c>
      <c r="BG54" s="107">
        <f t="shared" si="12"/>
        <v>107.47499999999999</v>
      </c>
      <c r="BH54" s="107">
        <f t="shared" si="12"/>
        <v>99.671000000000006</v>
      </c>
      <c r="BI54" s="107">
        <f t="shared" si="12"/>
        <v>81.771999999999991</v>
      </c>
      <c r="BJ54" s="107">
        <f t="shared" si="12"/>
        <v>39.276000000000003</v>
      </c>
      <c r="BK54" s="107">
        <f t="shared" si="12"/>
        <v>50.097999999999999</v>
      </c>
      <c r="BL54" s="107">
        <f t="shared" si="12"/>
        <v>31.009</v>
      </c>
      <c r="BM54" s="107">
        <f t="shared" si="12"/>
        <v>79.701999999999998</v>
      </c>
      <c r="BN54" s="107">
        <f t="shared" si="12"/>
        <v>104.13800000000001</v>
      </c>
      <c r="BO54" s="107">
        <f t="shared" ref="BO54:CX54" si="13">BO18+BO28+BO42</f>
        <v>99.838999999999999</v>
      </c>
      <c r="BP54" s="107">
        <f t="shared" si="13"/>
        <v>180.792</v>
      </c>
      <c r="BQ54" s="107">
        <f t="shared" si="13"/>
        <v>313.63900000000001</v>
      </c>
      <c r="BR54" s="107">
        <f t="shared" si="13"/>
        <v>242</v>
      </c>
      <c r="BS54" s="107">
        <f t="shared" si="13"/>
        <v>309.48599999999999</v>
      </c>
      <c r="BT54" s="107">
        <f t="shared" si="13"/>
        <v>108.70099999999999</v>
      </c>
      <c r="BU54" s="107">
        <f t="shared" si="13"/>
        <v>76.59</v>
      </c>
      <c r="BV54" s="107">
        <f t="shared" si="13"/>
        <v>419.50099999999998</v>
      </c>
      <c r="BW54" s="107">
        <f t="shared" si="13"/>
        <v>194.226</v>
      </c>
      <c r="BX54" s="107">
        <f t="shared" si="13"/>
        <v>195.357</v>
      </c>
      <c r="BY54" s="107">
        <f t="shared" si="13"/>
        <v>217.43699999999998</v>
      </c>
      <c r="BZ54" s="107">
        <f t="shared" si="13"/>
        <v>350.61300000000006</v>
      </c>
      <c r="CA54" s="107">
        <f t="shared" si="13"/>
        <v>350.61300000000006</v>
      </c>
      <c r="CB54" s="107">
        <f t="shared" si="13"/>
        <v>282.94200000000001</v>
      </c>
      <c r="CC54" s="107">
        <f t="shared" si="13"/>
        <v>311.88799999999998</v>
      </c>
      <c r="CD54" s="107">
        <f t="shared" si="13"/>
        <v>299.541</v>
      </c>
      <c r="CE54" s="107">
        <f t="shared" si="13"/>
        <v>320.90299999999996</v>
      </c>
      <c r="CF54" s="107">
        <f t="shared" si="13"/>
        <v>276.767</v>
      </c>
      <c r="CG54" s="107">
        <f t="shared" si="13"/>
        <v>350.62799999999993</v>
      </c>
      <c r="CH54" s="107">
        <f t="shared" si="13"/>
        <v>355.423</v>
      </c>
      <c r="CI54" s="107">
        <f t="shared" si="13"/>
        <v>251.93599999999998</v>
      </c>
      <c r="CJ54" s="107">
        <f t="shared" si="13"/>
        <v>301.68600000000004</v>
      </c>
      <c r="CK54" s="107">
        <f t="shared" si="13"/>
        <v>350</v>
      </c>
      <c r="CL54" s="107">
        <f t="shared" si="13"/>
        <v>227.624</v>
      </c>
      <c r="CM54" s="107">
        <f t="shared" si="13"/>
        <v>239.792</v>
      </c>
      <c r="CN54" s="107">
        <f t="shared" si="13"/>
        <v>247.30500000000001</v>
      </c>
      <c r="CO54" s="107">
        <f t="shared" si="13"/>
        <v>272.96499999999997</v>
      </c>
      <c r="CP54" s="107">
        <f t="shared" si="13"/>
        <v>212.346</v>
      </c>
      <c r="CQ54" s="107">
        <f t="shared" si="13"/>
        <v>214.2</v>
      </c>
      <c r="CR54" s="107">
        <f t="shared" si="13"/>
        <v>230.72299999999998</v>
      </c>
      <c r="CS54" s="107">
        <f t="shared" si="13"/>
        <v>239.79599999999999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2358.23425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79.599999999999994</v>
      </c>
      <c r="AY5" s="25">
        <v>76.900000000000006</v>
      </c>
      <c r="AZ5" s="25">
        <v>83.3</v>
      </c>
      <c r="BA5" s="25">
        <v>71.5</v>
      </c>
      <c r="BB5" s="25">
        <v>84.6</v>
      </c>
      <c r="BC5" s="25">
        <v>52.4</v>
      </c>
      <c r="BD5" s="25">
        <v>50.7</v>
      </c>
      <c r="BE5" s="25">
        <v>43.7</v>
      </c>
      <c r="BF5" s="25">
        <v>93.2</v>
      </c>
      <c r="BG5" s="25">
        <v>73.7</v>
      </c>
      <c r="BH5" s="25">
        <v>65.400000000000006</v>
      </c>
      <c r="BI5" s="25">
        <v>41.1</v>
      </c>
      <c r="BJ5" s="25">
        <v>-26.1</v>
      </c>
      <c r="BK5" s="25">
        <v>-33.4</v>
      </c>
      <c r="BL5" s="25">
        <v>13.6</v>
      </c>
      <c r="BM5" s="25">
        <v>79.599999999999994</v>
      </c>
      <c r="BN5" s="25"/>
      <c r="BO5" s="25"/>
      <c r="BP5" s="25">
        <v>110.5</v>
      </c>
      <c r="BQ5" s="25">
        <v>-58.7</v>
      </c>
      <c r="BR5" s="25">
        <v>239.3</v>
      </c>
      <c r="BS5" s="25">
        <v>183</v>
      </c>
      <c r="BT5" s="25"/>
      <c r="BU5" s="25">
        <v>-0.5</v>
      </c>
      <c r="BV5" s="25">
        <v>307.8</v>
      </c>
      <c r="BW5" s="25"/>
      <c r="BX5" s="25"/>
      <c r="BY5" s="25"/>
      <c r="BZ5" s="25">
        <v>19</v>
      </c>
      <c r="CA5" s="25">
        <v>19</v>
      </c>
      <c r="CB5" s="25">
        <v>27.5</v>
      </c>
      <c r="CC5" s="25">
        <v>4.5</v>
      </c>
      <c r="CD5" s="25">
        <v>-8.9</v>
      </c>
      <c r="CE5" s="25">
        <v>15.7</v>
      </c>
      <c r="CF5" s="25">
        <v>6.4</v>
      </c>
      <c r="CG5" s="25">
        <v>54.9</v>
      </c>
      <c r="CH5" s="25">
        <v>5.3</v>
      </c>
      <c r="CI5" s="25">
        <v>-7.7</v>
      </c>
      <c r="CJ5" s="25"/>
      <c r="CK5" s="25">
        <v>2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442.22500000000002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4.3099999999999996</v>
      </c>
      <c r="AY8" s="138">
        <v>3.04</v>
      </c>
      <c r="AZ8" s="138">
        <v>2.64</v>
      </c>
      <c r="BA8" s="138">
        <v>2.0099999999999998</v>
      </c>
      <c r="BB8" s="138">
        <v>2.39</v>
      </c>
      <c r="BC8" s="138">
        <v>2.23</v>
      </c>
      <c r="BD8" s="138">
        <v>2.04</v>
      </c>
      <c r="BE8" s="138">
        <v>1.22</v>
      </c>
      <c r="BF8" s="138">
        <v>0.84</v>
      </c>
      <c r="BG8" s="138">
        <v>1.96</v>
      </c>
      <c r="BH8" s="138">
        <v>2.35</v>
      </c>
      <c r="BI8" s="138">
        <v>1.95</v>
      </c>
      <c r="BJ8" s="138">
        <v>3.21</v>
      </c>
      <c r="BK8" s="138">
        <v>4.71</v>
      </c>
      <c r="BL8" s="138">
        <v>6.5</v>
      </c>
      <c r="BM8" s="138">
        <v>11.56</v>
      </c>
      <c r="BN8" s="138">
        <v>-9.34</v>
      </c>
      <c r="BO8" s="138">
        <v>2.8</v>
      </c>
      <c r="BP8" s="138">
        <v>16.559999999999999</v>
      </c>
      <c r="BQ8" s="138">
        <v>97.66</v>
      </c>
      <c r="BR8" s="138">
        <v>48.88</v>
      </c>
      <c r="BS8" s="138">
        <v>82.8</v>
      </c>
      <c r="BT8" s="138">
        <v>118.2</v>
      </c>
      <c r="BU8" s="138">
        <v>139.38</v>
      </c>
      <c r="BV8" s="138">
        <v>101.34</v>
      </c>
      <c r="BW8" s="138">
        <v>95.81</v>
      </c>
      <c r="BX8" s="138">
        <v>103.22</v>
      </c>
      <c r="BY8" s="138">
        <v>164.08</v>
      </c>
      <c r="BZ8" s="138">
        <v>115.5</v>
      </c>
      <c r="CA8" s="138">
        <v>119.7</v>
      </c>
      <c r="CB8" s="138">
        <v>127.31</v>
      </c>
      <c r="CC8" s="138">
        <v>127.31</v>
      </c>
      <c r="CD8" s="138">
        <v>165</v>
      </c>
      <c r="CE8" s="138">
        <v>131</v>
      </c>
      <c r="CF8" s="138">
        <v>129</v>
      </c>
      <c r="CG8" s="138">
        <v>125.41</v>
      </c>
      <c r="CH8" s="138">
        <v>114.18</v>
      </c>
      <c r="CI8" s="138">
        <v>190.92</v>
      </c>
      <c r="CJ8" s="138">
        <v>147.78</v>
      </c>
      <c r="CK8" s="138">
        <v>114.43</v>
      </c>
      <c r="CL8" s="138">
        <v>121.46</v>
      </c>
      <c r="CM8" s="138">
        <v>124.23</v>
      </c>
      <c r="CN8" s="138">
        <v>114.93</v>
      </c>
      <c r="CO8" s="138">
        <v>108.13</v>
      </c>
      <c r="CP8" s="138">
        <v>153.79</v>
      </c>
      <c r="CQ8" s="138">
        <v>153.06</v>
      </c>
      <c r="CR8" s="138">
        <v>147.38</v>
      </c>
      <c r="CS8" s="138">
        <v>127.31</v>
      </c>
      <c r="CT8" s="139"/>
      <c r="CU8" s="139"/>
      <c r="CV8" s="139"/>
      <c r="CW8" s="140"/>
      <c r="CX8" s="141">
        <f>IF(SUM(B8:CW8)&lt;&gt;0,AVERAGEIF(B8:CW8,"&lt;&gt;"""),"")</f>
        <v>76.503749999999997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</v>
      </c>
      <c r="AY9" s="43">
        <v>3</v>
      </c>
      <c r="AZ9" s="43">
        <v>3</v>
      </c>
      <c r="BA9" s="43">
        <v>3</v>
      </c>
      <c r="BB9" s="43">
        <v>1.97</v>
      </c>
      <c r="BC9" s="43">
        <v>1.97</v>
      </c>
      <c r="BD9" s="43">
        <v>1.97</v>
      </c>
      <c r="BE9" s="43">
        <v>1.97</v>
      </c>
      <c r="BF9" s="43">
        <v>1.7749999999999999</v>
      </c>
      <c r="BG9" s="43">
        <v>1.7749999999999999</v>
      </c>
      <c r="BH9" s="43">
        <v>1.7749999999999999</v>
      </c>
      <c r="BI9" s="43">
        <v>1.7749999999999999</v>
      </c>
      <c r="BJ9" s="43">
        <v>6.4950000000000001</v>
      </c>
      <c r="BK9" s="43">
        <v>6.4950000000000001</v>
      </c>
      <c r="BL9" s="43">
        <v>6.4950000000000001</v>
      </c>
      <c r="BM9" s="43">
        <v>6.4950000000000001</v>
      </c>
      <c r="BN9" s="43">
        <v>26.92</v>
      </c>
      <c r="BO9" s="43">
        <v>26.92</v>
      </c>
      <c r="BP9" s="43">
        <v>26.92</v>
      </c>
      <c r="BQ9" s="43">
        <v>26.92</v>
      </c>
      <c r="BR9" s="43">
        <v>97.314999999999998</v>
      </c>
      <c r="BS9" s="43">
        <v>97.314999999999998</v>
      </c>
      <c r="BT9" s="43">
        <v>97.314999999999998</v>
      </c>
      <c r="BU9" s="43">
        <v>97.314999999999998</v>
      </c>
      <c r="BV9" s="43">
        <v>116.1125</v>
      </c>
      <c r="BW9" s="43">
        <v>116.1125</v>
      </c>
      <c r="BX9" s="43">
        <v>116.1125</v>
      </c>
      <c r="BY9" s="43">
        <v>116.1125</v>
      </c>
      <c r="BZ9" s="43">
        <v>122.455</v>
      </c>
      <c r="CA9" s="43">
        <v>122.455</v>
      </c>
      <c r="CB9" s="43">
        <v>122.455</v>
      </c>
      <c r="CC9" s="43">
        <v>122.455</v>
      </c>
      <c r="CD9" s="43">
        <v>137.60249999999999</v>
      </c>
      <c r="CE9" s="43">
        <v>137.60249999999999</v>
      </c>
      <c r="CF9" s="43">
        <v>137.60249999999999</v>
      </c>
      <c r="CG9" s="43">
        <v>137.60249999999999</v>
      </c>
      <c r="CH9" s="43">
        <v>141.82749999999999</v>
      </c>
      <c r="CI9" s="43">
        <v>141.82749999999999</v>
      </c>
      <c r="CJ9" s="43">
        <v>141.82749999999999</v>
      </c>
      <c r="CK9" s="43">
        <v>141.82749999999999</v>
      </c>
      <c r="CL9" s="43">
        <v>117.1875</v>
      </c>
      <c r="CM9" s="43">
        <v>117.1875</v>
      </c>
      <c r="CN9" s="43">
        <v>117.1875</v>
      </c>
      <c r="CO9" s="43">
        <v>117.1875</v>
      </c>
      <c r="CP9" s="43">
        <v>145.38499999999999</v>
      </c>
      <c r="CQ9" s="43">
        <v>145.38499999999999</v>
      </c>
      <c r="CR9" s="43">
        <v>145.38499999999999</v>
      </c>
      <c r="CS9" s="43">
        <v>145.38499999999999</v>
      </c>
      <c r="CT9" s="44"/>
      <c r="CU9" s="44"/>
      <c r="CV9" s="44"/>
      <c r="CW9" s="45"/>
      <c r="CX9" s="142">
        <f>IF(SUM(B9:CW9)&lt;&gt;0,AVERAGEIF(B9:CW9,"&lt;&gt;"""),"")</f>
        <v>76.503749999999982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26.1</v>
      </c>
      <c r="BK14" s="149">
        <v>33.4</v>
      </c>
      <c r="BL14" s="149"/>
      <c r="BM14" s="149"/>
      <c r="BN14" s="149"/>
      <c r="BO14" s="149"/>
      <c r="BP14" s="149"/>
      <c r="BQ14" s="149">
        <v>58.7</v>
      </c>
      <c r="BR14" s="149"/>
      <c r="BS14" s="149"/>
      <c r="BT14" s="149"/>
      <c r="BU14" s="149">
        <v>0.5</v>
      </c>
      <c r="BV14" s="149"/>
      <c r="BW14" s="149"/>
      <c r="BX14" s="149"/>
      <c r="BY14" s="149"/>
      <c r="BZ14" s="149"/>
      <c r="CA14" s="149"/>
      <c r="CB14" s="149"/>
      <c r="CC14" s="149"/>
      <c r="CD14" s="149">
        <v>8.9</v>
      </c>
      <c r="CE14" s="149"/>
      <c r="CF14" s="149"/>
      <c r="CG14" s="149"/>
      <c r="CH14" s="149"/>
      <c r="CI14" s="149">
        <v>7.7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33.825000000000003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26.1</v>
      </c>
      <c r="BK17" s="160">
        <f t="shared" si="0"/>
        <v>33.4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58.7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0.5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8.9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7.7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33.825000000000003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79.599999999999994</v>
      </c>
      <c r="AY22" s="149">
        <v>76.900000000000006</v>
      </c>
      <c r="AZ22" s="149">
        <v>83.3</v>
      </c>
      <c r="BA22" s="149">
        <v>71.5</v>
      </c>
      <c r="BB22" s="149">
        <v>84.6</v>
      </c>
      <c r="BC22" s="149">
        <v>52.4</v>
      </c>
      <c r="BD22" s="149">
        <v>50.7</v>
      </c>
      <c r="BE22" s="149">
        <v>43.7</v>
      </c>
      <c r="BF22" s="149">
        <v>93.2</v>
      </c>
      <c r="BG22" s="149">
        <v>73.7</v>
      </c>
      <c r="BH22" s="149">
        <v>65.400000000000006</v>
      </c>
      <c r="BI22" s="149">
        <v>41.1</v>
      </c>
      <c r="BJ22" s="149"/>
      <c r="BK22" s="149"/>
      <c r="BL22" s="149">
        <v>13.6</v>
      </c>
      <c r="BM22" s="149">
        <v>79.599999999999994</v>
      </c>
      <c r="BN22" s="149"/>
      <c r="BO22" s="149"/>
      <c r="BP22" s="149">
        <v>110.5</v>
      </c>
      <c r="BQ22" s="149"/>
      <c r="BR22" s="149">
        <v>239.3</v>
      </c>
      <c r="BS22" s="149">
        <v>183</v>
      </c>
      <c r="BT22" s="149"/>
      <c r="BU22" s="149"/>
      <c r="BV22" s="149">
        <v>307.8</v>
      </c>
      <c r="BW22" s="149"/>
      <c r="BX22" s="149"/>
      <c r="BY22" s="149"/>
      <c r="BZ22" s="149">
        <v>19</v>
      </c>
      <c r="CA22" s="149">
        <v>19</v>
      </c>
      <c r="CB22" s="149">
        <v>27.5</v>
      </c>
      <c r="CC22" s="149">
        <v>4.5</v>
      </c>
      <c r="CD22" s="149"/>
      <c r="CE22" s="149">
        <v>15.7</v>
      </c>
      <c r="CF22" s="149">
        <v>6.4</v>
      </c>
      <c r="CG22" s="149">
        <v>54.9</v>
      </c>
      <c r="CH22" s="149">
        <v>5.3</v>
      </c>
      <c r="CI22" s="149"/>
      <c r="CJ22" s="149"/>
      <c r="CK22" s="149">
        <v>2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476.05000000000007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79.599999999999994</v>
      </c>
      <c r="AY25" s="160">
        <f t="shared" si="2"/>
        <v>76.900000000000006</v>
      </c>
      <c r="AZ25" s="160">
        <f t="shared" si="2"/>
        <v>83.3</v>
      </c>
      <c r="BA25" s="160">
        <f t="shared" si="2"/>
        <v>71.5</v>
      </c>
      <c r="BB25" s="160">
        <f t="shared" si="2"/>
        <v>84.6</v>
      </c>
      <c r="BC25" s="160">
        <f t="shared" si="2"/>
        <v>52.4</v>
      </c>
      <c r="BD25" s="160">
        <f t="shared" si="2"/>
        <v>50.7</v>
      </c>
      <c r="BE25" s="160">
        <f t="shared" si="2"/>
        <v>43.7</v>
      </c>
      <c r="BF25" s="160">
        <f t="shared" si="2"/>
        <v>93.2</v>
      </c>
      <c r="BG25" s="160">
        <f t="shared" si="2"/>
        <v>73.7</v>
      </c>
      <c r="BH25" s="160">
        <f t="shared" si="2"/>
        <v>65.400000000000006</v>
      </c>
      <c r="BI25" s="160">
        <f t="shared" si="2"/>
        <v>41.1</v>
      </c>
      <c r="BJ25" s="160">
        <f t="shared" si="2"/>
        <v>0</v>
      </c>
      <c r="BK25" s="160">
        <f t="shared" si="2"/>
        <v>0</v>
      </c>
      <c r="BL25" s="160">
        <f t="shared" si="2"/>
        <v>13.6</v>
      </c>
      <c r="BM25" s="160">
        <f t="shared" si="2"/>
        <v>79.599999999999994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110.5</v>
      </c>
      <c r="BQ25" s="160">
        <f t="shared" si="3"/>
        <v>0</v>
      </c>
      <c r="BR25" s="160">
        <f t="shared" si="3"/>
        <v>239.3</v>
      </c>
      <c r="BS25" s="160">
        <f t="shared" si="3"/>
        <v>183</v>
      </c>
      <c r="BT25" s="160">
        <f t="shared" si="3"/>
        <v>0</v>
      </c>
      <c r="BU25" s="160">
        <f t="shared" si="3"/>
        <v>0</v>
      </c>
      <c r="BV25" s="160">
        <f t="shared" si="3"/>
        <v>307.8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19</v>
      </c>
      <c r="CA25" s="160">
        <f t="shared" si="3"/>
        <v>19</v>
      </c>
      <c r="CB25" s="160">
        <f t="shared" si="3"/>
        <v>27.5</v>
      </c>
      <c r="CC25" s="160">
        <f t="shared" si="3"/>
        <v>4.5</v>
      </c>
      <c r="CD25" s="160">
        <f t="shared" si="3"/>
        <v>0</v>
      </c>
      <c r="CE25" s="160">
        <f t="shared" si="3"/>
        <v>15.7</v>
      </c>
      <c r="CF25" s="160">
        <f t="shared" si="3"/>
        <v>6.4</v>
      </c>
      <c r="CG25" s="160">
        <f t="shared" si="3"/>
        <v>54.9</v>
      </c>
      <c r="CH25" s="160">
        <f t="shared" si="3"/>
        <v>5.3</v>
      </c>
      <c r="CI25" s="160">
        <f t="shared" si="3"/>
        <v>0</v>
      </c>
      <c r="CJ25" s="160">
        <f t="shared" si="3"/>
        <v>0</v>
      </c>
      <c r="CK25" s="160">
        <f t="shared" si="3"/>
        <v>2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476.05000000000007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2026-05-26T08:47:21Z</dcterms:created>
  <dcterms:modified xsi:type="dcterms:W3CDTF">2026-05-26T08:47:23Z</dcterms:modified>
</cp:coreProperties>
</file>