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<sst xmlns="http://schemas.openxmlformats.org/spreadsheetml/2006/main" count="119" uniqueCount="54">
  <si>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18/04/2025 23:32:06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</si>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</sst>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1D4-4687-9662-89DB9B24CF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1D4-4687-9662-89DB9B24CF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4.9169999999999998</c:v>
                </c:pt>
                <c:pt idx="2">
                  <c:v>4.8929999999999998</c:v>
                </c:pt>
                <c:pt idx="3">
                  <c:v>4.8689999999999998</c:v>
                </c:pt>
                <c:pt idx="4">
                  <c:v>4.9180000000000001</c:v>
                </c:pt>
                <c:pt idx="5">
                  <c:v>4.952</c:v>
                </c:pt>
                <c:pt idx="6">
                  <c:v>4.9240000000000004</c:v>
                </c:pt>
                <c:pt idx="7">
                  <c:v>4.5129999999999999</c:v>
                </c:pt>
                <c:pt idx="8">
                  <c:v>1.026</c:v>
                </c:pt>
                <c:pt idx="9">
                  <c:v>6.7930000000000001</c:v>
                </c:pt>
                <c:pt idx="11">
                  <c:v>10</c:v>
                </c:pt>
                <c:pt idx="16">
                  <c:v>10</c:v>
                </c:pt>
                <c:pt idx="1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D4-4687-9662-89DB9B24CF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5.7640000000000002</c:v>
                </c:pt>
                <c:pt idx="2">
                  <c:v>5.8490000000000002</c:v>
                </c:pt>
                <c:pt idx="3">
                  <c:v>5.556</c:v>
                </c:pt>
                <c:pt idx="4">
                  <c:v>5.2560000000000002</c:v>
                </c:pt>
                <c:pt idx="5">
                  <c:v>5.7779999999999996</c:v>
                </c:pt>
                <c:pt idx="6">
                  <c:v>6.6790000000000003</c:v>
                </c:pt>
                <c:pt idx="7">
                  <c:v>7.327</c:v>
                </c:pt>
                <c:pt idx="15">
                  <c:v>0.621</c:v>
                </c:pt>
                <c:pt idx="16">
                  <c:v>1.052</c:v>
                </c:pt>
                <c:pt idx="17">
                  <c:v>0.42699999999999999</c:v>
                </c:pt>
                <c:pt idx="18">
                  <c:v>1E-3</c:v>
                </c:pt>
                <c:pt idx="19">
                  <c:v>0.26800000000000002</c:v>
                </c:pt>
                <c:pt idx="22">
                  <c:v>0.20799999999999999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D4-4687-9662-89DB9B24CF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1D4-4687-9662-89DB9B24CF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1D4-4687-9662-89DB9B24CF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1D4-4687-9662-89DB9B24CF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1D4-4687-9662-89DB9B24CF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1D4-4687-9662-89DB9B24CF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7">
                  <c:v>12.396000000000001</c:v>
                </c:pt>
                <c:pt idx="18">
                  <c:v>9.891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D4-4687-9662-89DB9B24CF2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6.5</c:v>
                </c:pt>
                <c:pt idx="6">
                  <c:v>28.7</c:v>
                </c:pt>
                <c:pt idx="7">
                  <c:v>60.6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47.3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D4-4687-9662-89DB9B24CF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7.1</c:v>
                </c:pt>
                <c:pt idx="1">
                  <c:v>83.805999999999997</c:v>
                </c:pt>
                <c:pt idx="2">
                  <c:v>3.4849999999999999</c:v>
                </c:pt>
                <c:pt idx="3">
                  <c:v>68.477000000000004</c:v>
                </c:pt>
                <c:pt idx="4">
                  <c:v>64.085000000000008</c:v>
                </c:pt>
                <c:pt idx="5">
                  <c:v>0.23899999999999999</c:v>
                </c:pt>
                <c:pt idx="6">
                  <c:v>0.20499999999999999</c:v>
                </c:pt>
                <c:pt idx="7">
                  <c:v>7.8E-2</c:v>
                </c:pt>
                <c:pt idx="8">
                  <c:v>26.837</c:v>
                </c:pt>
                <c:pt idx="9">
                  <c:v>26.032</c:v>
                </c:pt>
                <c:pt idx="10">
                  <c:v>67.59</c:v>
                </c:pt>
                <c:pt idx="11">
                  <c:v>264.85500000000002</c:v>
                </c:pt>
                <c:pt idx="12">
                  <c:v>98.445999999999998</c:v>
                </c:pt>
                <c:pt idx="13">
                  <c:v>98.62299999999999</c:v>
                </c:pt>
                <c:pt idx="14">
                  <c:v>88.533000000000001</c:v>
                </c:pt>
                <c:pt idx="15">
                  <c:v>105.36199999999999</c:v>
                </c:pt>
                <c:pt idx="16">
                  <c:v>32.161000000000001</c:v>
                </c:pt>
                <c:pt idx="17">
                  <c:v>1.2010000000000001</c:v>
                </c:pt>
                <c:pt idx="18">
                  <c:v>6.9120000000000008</c:v>
                </c:pt>
                <c:pt idx="19">
                  <c:v>7.7700000000000005</c:v>
                </c:pt>
                <c:pt idx="20">
                  <c:v>10.109</c:v>
                </c:pt>
                <c:pt idx="21">
                  <c:v>1.9400000000000002</c:v>
                </c:pt>
                <c:pt idx="22">
                  <c:v>2.67</c:v>
                </c:pt>
                <c:pt idx="23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D4-4687-9662-89DB9B24CF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1D4-4687-9662-89DB9B24CF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1D4-4687-9662-89DB9B24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93.28</c:v>
                </c:pt>
                <c:pt idx="1">
                  <c:v>86.13</c:v>
                </c:pt>
                <c:pt idx="2">
                  <c:v>84.73</c:v>
                </c:pt>
                <c:pt idx="3">
                  <c:v>84.21</c:v>
                </c:pt>
                <c:pt idx="4">
                  <c:v>87.09</c:v>
                </c:pt>
                <c:pt idx="5">
                  <c:v>91.8</c:v>
                </c:pt>
                <c:pt idx="6">
                  <c:v>95.5</c:v>
                </c:pt>
                <c:pt idx="7">
                  <c:v>91.6</c:v>
                </c:pt>
                <c:pt idx="8">
                  <c:v>27.5</c:v>
                </c:pt>
                <c:pt idx="9">
                  <c:v>22.5</c:v>
                </c:pt>
                <c:pt idx="10">
                  <c:v>4.32</c:v>
                </c:pt>
                <c:pt idx="11">
                  <c:v>11</c:v>
                </c:pt>
                <c:pt idx="12">
                  <c:v>5.5</c:v>
                </c:pt>
                <c:pt idx="13">
                  <c:v>6.31</c:v>
                </c:pt>
                <c:pt idx="14">
                  <c:v>24.32</c:v>
                </c:pt>
                <c:pt idx="15">
                  <c:v>16.63</c:v>
                </c:pt>
                <c:pt idx="16">
                  <c:v>9.0399999999999991</c:v>
                </c:pt>
                <c:pt idx="17">
                  <c:v>58.76</c:v>
                </c:pt>
                <c:pt idx="18">
                  <c:v>111.32</c:v>
                </c:pt>
                <c:pt idx="19">
                  <c:v>147.06</c:v>
                </c:pt>
                <c:pt idx="20">
                  <c:v>176.87</c:v>
                </c:pt>
                <c:pt idx="21">
                  <c:v>140.72999999999999</c:v>
                </c:pt>
                <c:pt idx="22">
                  <c:v>126.93</c:v>
                </c:pt>
                <c:pt idx="23">
                  <c:v>105.55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D4-4687-9662-89DB9B24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054-4C01-B24D-943529650E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054-4C01-B24D-943529650E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8.74</c:v>
                </c:pt>
                <c:pt idx="1">
                  <c:v>3.5419999999999998</c:v>
                </c:pt>
                <c:pt idx="3">
                  <c:v>8.6000000000000007E-2</c:v>
                </c:pt>
                <c:pt idx="4">
                  <c:v>3.4460000000000002</c:v>
                </c:pt>
                <c:pt idx="5">
                  <c:v>11.209</c:v>
                </c:pt>
                <c:pt idx="6">
                  <c:v>22.308</c:v>
                </c:pt>
                <c:pt idx="7">
                  <c:v>7.6459999999999999</c:v>
                </c:pt>
                <c:pt idx="12">
                  <c:v>1.04</c:v>
                </c:pt>
                <c:pt idx="13">
                  <c:v>3.11</c:v>
                </c:pt>
                <c:pt idx="15">
                  <c:v>0.61099999999999999</c:v>
                </c:pt>
                <c:pt idx="17">
                  <c:v>10.547000000000001</c:v>
                </c:pt>
                <c:pt idx="18">
                  <c:v>7.3999999999999996E-2</c:v>
                </c:pt>
                <c:pt idx="23">
                  <c:v>0.60499999999999998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54-4C01-B24D-943529650E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12.068000000000001</c:v>
                </c:pt>
                <c:pt idx="1">
                  <c:v>13.131</c:v>
                </c:pt>
                <c:pt idx="2">
                  <c:v>10</c:v>
                </c:pt>
                <c:pt idx="3">
                  <c:v>9.6669999999999998</c:v>
                </c:pt>
                <c:pt idx="4">
                  <c:v>10.576000000000001</c:v>
                </c:pt>
                <c:pt idx="7">
                  <c:v>5.1459999999999999</c:v>
                </c:pt>
                <c:pt idx="8">
                  <c:v>0.40400000000000003</c:v>
                </c:pt>
                <c:pt idx="9">
                  <c:v>0.627</c:v>
                </c:pt>
                <c:pt idx="10">
                  <c:v>10.42</c:v>
                </c:pt>
                <c:pt idx="11">
                  <c:v>24.855</c:v>
                </c:pt>
                <c:pt idx="12">
                  <c:v>30.843</c:v>
                </c:pt>
                <c:pt idx="13">
                  <c:v>30.21</c:v>
                </c:pt>
                <c:pt idx="14">
                  <c:v>29.891999999999999</c:v>
                </c:pt>
                <c:pt idx="15">
                  <c:v>30.077999999999999</c:v>
                </c:pt>
                <c:pt idx="17">
                  <c:v>5.68</c:v>
                </c:pt>
                <c:pt idx="18">
                  <c:v>9.9819999999999993</c:v>
                </c:pt>
                <c:pt idx="19">
                  <c:v>2.149</c:v>
                </c:pt>
                <c:pt idx="20">
                  <c:v>7.2789999999999999</c:v>
                </c:pt>
                <c:pt idx="21">
                  <c:v>0.26200000000000001</c:v>
                </c:pt>
                <c:pt idx="23">
                  <c:v>0.56999999999999995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54-4C01-B24D-943529650E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054-4C01-B24D-943529650E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054-4C01-B24D-943529650E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054-4C01-B24D-943529650E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054-4C01-B24D-943529650E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054-4C01-B24D-943529650E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054-4C01-B24D-943529650E1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77.8</c:v>
                </c:pt>
                <c:pt idx="2">
                  <c:v>2.4</c:v>
                </c:pt>
                <c:pt idx="3">
                  <c:v>66.8</c:v>
                </c:pt>
                <c:pt idx="4">
                  <c:v>54.2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43.2</c:v>
                </c:pt>
                <c:pt idx="17">
                  <c:v>0</c:v>
                </c:pt>
                <c:pt idx="18">
                  <c:v>0</c:v>
                </c:pt>
                <c:pt idx="19">
                  <c:v>2.5</c:v>
                </c:pt>
                <c:pt idx="20">
                  <c:v>0</c:v>
                </c:pt>
                <c:pt idx="21">
                  <c:v>0</c:v>
                </c:pt>
                <c:pt idx="22">
                  <c:v>2.9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54-4C01-B24D-943529650E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0.35899999999999999</c:v>
                </c:pt>
                <c:pt idx="2">
                  <c:v>1.8290000000000002</c:v>
                </c:pt>
                <c:pt idx="3">
                  <c:v>2.3340000000000001</c:v>
                </c:pt>
                <c:pt idx="4">
                  <c:v>6.0369999999999999</c:v>
                </c:pt>
                <c:pt idx="5">
                  <c:v>6.2329999999999997</c:v>
                </c:pt>
                <c:pt idx="6">
                  <c:v>18.189</c:v>
                </c:pt>
                <c:pt idx="7">
                  <c:v>72.094000000000008</c:v>
                </c:pt>
                <c:pt idx="8">
                  <c:v>27.459</c:v>
                </c:pt>
                <c:pt idx="9">
                  <c:v>32.198</c:v>
                </c:pt>
                <c:pt idx="10">
                  <c:v>57.17</c:v>
                </c:pt>
                <c:pt idx="11">
                  <c:v>50</c:v>
                </c:pt>
                <c:pt idx="12">
                  <c:v>66.563000000000002</c:v>
                </c:pt>
                <c:pt idx="13">
                  <c:v>65.302999999999997</c:v>
                </c:pt>
                <c:pt idx="14">
                  <c:v>58.641000000000005</c:v>
                </c:pt>
                <c:pt idx="15">
                  <c:v>75.294000000000011</c:v>
                </c:pt>
                <c:pt idx="16">
                  <c:v>0.01</c:v>
                </c:pt>
                <c:pt idx="17">
                  <c:v>32.712000000000003</c:v>
                </c:pt>
                <c:pt idx="18">
                  <c:v>6.7480000000000002</c:v>
                </c:pt>
                <c:pt idx="19">
                  <c:v>3.41</c:v>
                </c:pt>
                <c:pt idx="20">
                  <c:v>2.83</c:v>
                </c:pt>
                <c:pt idx="21">
                  <c:v>1.6779999999999999</c:v>
                </c:pt>
                <c:pt idx="23">
                  <c:v>6.1970000000000001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54-4C01-B24D-943529650E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054-4C01-B24D-943529650E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054-4C01-B24D-943529650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93.28</c:v>
                </c:pt>
                <c:pt idx="1">
                  <c:v>86.13</c:v>
                </c:pt>
                <c:pt idx="2">
                  <c:v>84.73</c:v>
                </c:pt>
                <c:pt idx="3">
                  <c:v>84.21</c:v>
                </c:pt>
                <c:pt idx="4">
                  <c:v>87.09</c:v>
                </c:pt>
                <c:pt idx="5">
                  <c:v>91.8</c:v>
                </c:pt>
                <c:pt idx="6">
                  <c:v>95.5</c:v>
                </c:pt>
                <c:pt idx="7">
                  <c:v>91.6</c:v>
                </c:pt>
                <c:pt idx="8">
                  <c:v>27.5</c:v>
                </c:pt>
                <c:pt idx="9">
                  <c:v>22.5</c:v>
                </c:pt>
                <c:pt idx="10">
                  <c:v>4.32</c:v>
                </c:pt>
                <c:pt idx="11">
                  <c:v>11</c:v>
                </c:pt>
                <c:pt idx="12">
                  <c:v>5.5</c:v>
                </c:pt>
                <c:pt idx="13">
                  <c:v>6.31</c:v>
                </c:pt>
                <c:pt idx="14">
                  <c:v>24.32</c:v>
                </c:pt>
                <c:pt idx="15">
                  <c:v>16.63</c:v>
                </c:pt>
                <c:pt idx="16">
                  <c:v>9.0399999999999991</c:v>
                </c:pt>
                <c:pt idx="17">
                  <c:v>58.76</c:v>
                </c:pt>
                <c:pt idx="18">
                  <c:v>111.32</c:v>
                </c:pt>
                <c:pt idx="19">
                  <c:v>147.06</c:v>
                </c:pt>
                <c:pt idx="20">
                  <c:v>176.87</c:v>
                </c:pt>
                <c:pt idx="21">
                  <c:v>140.72999999999999</c:v>
                </c:pt>
                <c:pt idx="22">
                  <c:v>126.93</c:v>
                </c:pt>
                <c:pt idx="23">
                  <c:v>105.55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54-4C01-B24D-943529650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21.2</v>
      </c>
      <c r="C4" s="18">
        <v>94.486999999999995</v>
      </c>
      <c r="D4" s="18">
        <v>14.227</v>
      </c>
      <c r="E4" s="18">
        <v>78.902000000000001</v>
      </c>
      <c r="F4" s="18">
        <v>74.259</v>
      </c>
      <c r="G4" s="18">
        <v>17.469000000000001</v>
      </c>
      <c r="H4" s="18">
        <v>40.507999999999996</v>
      </c>
      <c r="I4" s="18">
        <v>84.914000000000016</v>
      </c>
      <c r="J4" s="18">
        <v>27.863</v>
      </c>
      <c r="K4" s="18">
        <v>32.824999999999996</v>
      </c>
      <c r="L4" s="18">
        <v>67.59</v>
      </c>
      <c r="M4" s="18">
        <v>274.85500000000002</v>
      </c>
      <c r="N4" s="18">
        <v>98.445999999999998</v>
      </c>
      <c r="O4" s="18">
        <v>98.62299999999999</v>
      </c>
      <c r="P4" s="18">
        <v>88.533000000000001</v>
      </c>
      <c r="Q4" s="18">
        <v>105.983</v>
      </c>
      <c r="R4" s="18">
        <v>43.212999999999994</v>
      </c>
      <c r="S4" s="18">
        <v>48.927999999999997</v>
      </c>
      <c r="T4" s="18">
        <v>16.804000000000002</v>
      </c>
      <c r="U4" s="18">
        <v>8.088000000000001</v>
      </c>
      <c r="V4" s="18">
        <v>10.109</v>
      </c>
      <c r="W4" s="18">
        <v>1.9400000000000002</v>
      </c>
      <c r="X4" s="18">
        <v>2.8780000000000001</v>
      </c>
      <c r="Y4" s="18">
        <v>7.37</v>
      </c>
      <c r="Z4" s="19"/>
      <c r="AA4" s="20">
        <f>SUM(B4:Z4)</f>
        <v>1360.0139999999997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93.28</v>
      </c>
      <c r="C7" s="28">
        <v>86.13</v>
      </c>
      <c r="D7" s="28">
        <v>84.73</v>
      </c>
      <c r="E7" s="28">
        <v>84.21</v>
      </c>
      <c r="F7" s="28">
        <v>87.09</v>
      </c>
      <c r="G7" s="28">
        <v>91.8</v>
      </c>
      <c r="H7" s="28">
        <v>95.5</v>
      </c>
      <c r="I7" s="28">
        <v>91.6</v>
      </c>
      <c r="J7" s="28">
        <v>27.5</v>
      </c>
      <c r="K7" s="28">
        <v>22.5</v>
      </c>
      <c r="L7" s="28">
        <v>4.32</v>
      </c>
      <c r="M7" s="28">
        <v>11</v>
      </c>
      <c r="N7" s="28">
        <v>5.5</v>
      </c>
      <c r="O7" s="28">
        <v>6.31</v>
      </c>
      <c r="P7" s="28">
        <v>24.32</v>
      </c>
      <c r="Q7" s="28">
        <v>16.63</v>
      </c>
      <c r="R7" s="28">
        <v>9.0399999999999991</v>
      </c>
      <c r="S7" s="28">
        <v>58.76</v>
      </c>
      <c r="T7" s="28">
        <v>111.32</v>
      </c>
      <c r="U7" s="28">
        <v>147.06</v>
      </c>
      <c r="V7" s="28">
        <v>176.87</v>
      </c>
      <c r="W7" s="28">
        <v>140.72999999999999</v>
      </c>
      <c r="X7" s="28">
        <v>126.93</v>
      </c>
      <c r="Y7" s="28">
        <v>105.55</v>
      </c>
      <c r="Z7" s="29"/>
      <c r="AA7" s="30">
        <f>IF(SUM(B7:Z7)&lt;&gt;0,AVERAGEIF(B7:Z7,"&lt;&gt;"""),"")</f>
        <v>71.194999999999993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12.396000000000001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9.891</v>
      </c>
      <c r="U12" s="52"/>
      <c r="V12" s="52"/>
      <c r="W12" s="52"/>
      <c r="X12" s="52"/>
      <c r="Y12" s="52"/>
      <c r="Z12" s="53"/>
      <c r="AA12" s="54">
        <f t="shared" si="0"/>
        <v>22.286999999999999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7.1</v>
      </c>
      <c r="C14" s="57">
        <v>83.805999999999997</v>
      </c>
      <c r="D14" s="57">
        <v>3.4849999999999999</v>
      </c>
      <c r="E14" s="57">
        <v>68.477000000000004</v>
      </c>
      <c r="F14" s="57">
        <v>64.085000000000008</v>
      </c>
      <c r="G14" s="57">
        <v>0.23899999999999999</v>
      </c>
      <c r="H14" s="57">
        <v>0.20499999999999999</v>
      </c>
      <c r="I14" s="57">
        <v>7.8E-2</v>
      </c>
      <c r="J14" s="57">
        <v>26.837</v>
      </c>
      <c r="K14" s="57">
        <v>26.032</v>
      </c>
      <c r="L14" s="57">
        <v>67.59</v>
      </c>
      <c r="M14" s="57">
        <v>264.85500000000002</v>
      </c>
      <c r="N14" s="57">
        <v>98.445999999999998</v>
      </c>
      <c r="O14" s="57">
        <v>98.62299999999999</v>
      </c>
      <c r="P14" s="57">
        <v>88.533000000000001</v>
      </c>
      <c r="Q14" s="57">
        <v>105.36199999999999</v>
      </c>
      <c r="R14" s="57">
        <v>32.161000000000001</v>
      </c>
      <c r="S14" s="57">
        <v>1.2010000000000001</v>
      </c>
      <c r="T14" s="57">
        <v>6.9120000000000008</v>
      </c>
      <c r="U14" s="57">
        <v>7.7700000000000005</v>
      </c>
      <c r="V14" s="57">
        <v>10.109</v>
      </c>
      <c r="W14" s="57">
        <v>1.9400000000000002</v>
      </c>
      <c r="X14" s="57">
        <v>2.67</v>
      </c>
      <c r="Y14" s="57">
        <v>0.47</v>
      </c>
      <c r="Z14" s="58"/>
      <c r="AA14" s="59">
        <f t="shared" si="0"/>
        <v>1066.9860000000001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7.1</v>
      </c>
      <c r="C16" s="62">
        <f t="shared" si="1"/>
        <v>83.805999999999997</v>
      </c>
      <c r="D16" s="62">
        <f t="shared" si="1"/>
        <v>3.4849999999999999</v>
      </c>
      <c r="E16" s="62">
        <f t="shared" si="1"/>
        <v>68.477000000000004</v>
      </c>
      <c r="F16" s="62">
        <f t="shared" si="1"/>
        <v>64.085000000000008</v>
      </c>
      <c r="G16" s="62">
        <f t="shared" si="1"/>
        <v>0.23899999999999999</v>
      </c>
      <c r="H16" s="62">
        <f t="shared" si="1"/>
        <v>0.20499999999999999</v>
      </c>
      <c r="I16" s="62">
        <f t="shared" si="1"/>
        <v>12.474</v>
      </c>
      <c r="J16" s="62">
        <f t="shared" si="1"/>
        <v>26.837</v>
      </c>
      <c r="K16" s="62">
        <f t="shared" si="1"/>
        <v>26.032</v>
      </c>
      <c r="L16" s="62">
        <f t="shared" si="1"/>
        <v>67.59</v>
      </c>
      <c r="M16" s="62">
        <f t="shared" si="1"/>
        <v>264.85500000000002</v>
      </c>
      <c r="N16" s="62">
        <f t="shared" si="1"/>
        <v>98.445999999999998</v>
      </c>
      <c r="O16" s="62">
        <f t="shared" si="1"/>
        <v>98.62299999999999</v>
      </c>
      <c r="P16" s="62">
        <f t="shared" si="1"/>
        <v>88.533000000000001</v>
      </c>
      <c r="Q16" s="62">
        <f t="shared" si="1"/>
        <v>105.36199999999999</v>
      </c>
      <c r="R16" s="62">
        <f t="shared" si="1"/>
        <v>32.161000000000001</v>
      </c>
      <c r="S16" s="62">
        <f t="shared" si="1"/>
        <v>1.2010000000000001</v>
      </c>
      <c r="T16" s="62">
        <f t="shared" si="1"/>
        <v>16.803000000000001</v>
      </c>
      <c r="U16" s="62">
        <f t="shared" si="1"/>
        <v>7.7700000000000005</v>
      </c>
      <c r="V16" s="62">
        <f t="shared" si="1"/>
        <v>10.109</v>
      </c>
      <c r="W16" s="62">
        <f t="shared" si="1"/>
        <v>1.9400000000000002</v>
      </c>
      <c r="X16" s="62">
        <f t="shared" si="1"/>
        <v>2.67</v>
      </c>
      <c r="Y16" s="62">
        <f t="shared" si="1"/>
        <v>0.47</v>
      </c>
      <c r="Z16" s="63" t="str">
        <f t="shared" si="1"/>
        <v/>
      </c>
      <c r="AA16" s="64">
        <f>SUM(AA10:AA15)</f>
        <v>1089.2730000000001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4.9169999999999998</v>
      </c>
      <c r="D20" s="77">
        <v>4.8929999999999998</v>
      </c>
      <c r="E20" s="77">
        <v>4.8689999999999998</v>
      </c>
      <c r="F20" s="77">
        <v>4.9180000000000001</v>
      </c>
      <c r="G20" s="77">
        <v>4.952</v>
      </c>
      <c r="H20" s="77">
        <v>4.9240000000000004</v>
      </c>
      <c r="I20" s="77">
        <v>4.5129999999999999</v>
      </c>
      <c r="J20" s="77">
        <v>1.026</v>
      </c>
      <c r="K20" s="77">
        <v>6.7930000000000001</v>
      </c>
      <c r="L20" s="77"/>
      <c r="M20" s="77">
        <v>10</v>
      </c>
      <c r="N20" s="77"/>
      <c r="O20" s="77"/>
      <c r="P20" s="77"/>
      <c r="Q20" s="77"/>
      <c r="R20" s="77">
        <v>10</v>
      </c>
      <c r="S20" s="77"/>
      <c r="T20" s="77"/>
      <c r="U20" s="77">
        <v>0.05</v>
      </c>
      <c r="V20" s="77"/>
      <c r="W20" s="77"/>
      <c r="X20" s="77"/>
      <c r="Y20" s="77"/>
      <c r="Z20" s="78"/>
      <c r="AA20" s="79">
        <f t="shared" si="2"/>
        <v>61.854999999999997</v>
      </c>
    </row>
    <row r="21" spans="1:27" ht="24.95" customHeight="1" x14ac:dyDescent="0.2">
      <c r="A21" s="75" t="s">
        <v>16</v>
      </c>
      <c r="B21" s="80"/>
      <c r="C21" s="81">
        <v>5.7640000000000002</v>
      </c>
      <c r="D21" s="81">
        <v>5.8490000000000002</v>
      </c>
      <c r="E21" s="81">
        <v>5.556</v>
      </c>
      <c r="F21" s="81">
        <v>5.2560000000000002</v>
      </c>
      <c r="G21" s="81">
        <v>5.7779999999999996</v>
      </c>
      <c r="H21" s="81">
        <v>6.6790000000000003</v>
      </c>
      <c r="I21" s="81">
        <v>7.327</v>
      </c>
      <c r="J21" s="81"/>
      <c r="K21" s="81"/>
      <c r="L21" s="81"/>
      <c r="M21" s="81"/>
      <c r="N21" s="81"/>
      <c r="O21" s="81"/>
      <c r="P21" s="81"/>
      <c r="Q21" s="81">
        <v>0.621</v>
      </c>
      <c r="R21" s="81">
        <v>1.052</v>
      </c>
      <c r="S21" s="81">
        <v>0.42699999999999999</v>
      </c>
      <c r="T21" s="81">
        <v>1E-3</v>
      </c>
      <c r="U21" s="81">
        <v>0.26800000000000002</v>
      </c>
      <c r="V21" s="81"/>
      <c r="W21" s="81"/>
      <c r="X21" s="81">
        <v>0.20799999999999999</v>
      </c>
      <c r="Y21" s="81"/>
      <c r="Z21" s="78"/>
      <c r="AA21" s="79">
        <f t="shared" si="2"/>
        <v>44.785999999999994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10.681000000000001</v>
      </c>
      <c r="D26" s="88">
        <f t="shared" si="3"/>
        <v>10.742000000000001</v>
      </c>
      <c r="E26" s="88">
        <f t="shared" si="3"/>
        <v>10.425000000000001</v>
      </c>
      <c r="F26" s="88">
        <f t="shared" si="3"/>
        <v>10.173999999999999</v>
      </c>
      <c r="G26" s="88">
        <f t="shared" si="3"/>
        <v>10.73</v>
      </c>
      <c r="H26" s="88">
        <f t="shared" si="3"/>
        <v>11.603000000000002</v>
      </c>
      <c r="I26" s="88">
        <f t="shared" si="3"/>
        <v>11.84</v>
      </c>
      <c r="J26" s="88">
        <f t="shared" si="3"/>
        <v>1.026</v>
      </c>
      <c r="K26" s="88">
        <f t="shared" si="3"/>
        <v>6.7930000000000001</v>
      </c>
      <c r="L26" s="88">
        <f t="shared" si="3"/>
        <v>0</v>
      </c>
      <c r="M26" s="88">
        <f t="shared" si="3"/>
        <v>10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0.621</v>
      </c>
      <c r="R26" s="88">
        <f t="shared" si="3"/>
        <v>11.052</v>
      </c>
      <c r="S26" s="88">
        <f t="shared" si="3"/>
        <v>0.42699999999999999</v>
      </c>
      <c r="T26" s="88">
        <f t="shared" si="3"/>
        <v>1E-3</v>
      </c>
      <c r="U26" s="88">
        <f t="shared" si="3"/>
        <v>0.318</v>
      </c>
      <c r="V26" s="88">
        <f t="shared" si="3"/>
        <v>0</v>
      </c>
      <c r="W26" s="88">
        <f t="shared" si="3"/>
        <v>0</v>
      </c>
      <c r="X26" s="88">
        <f t="shared" si="3"/>
        <v>0.20799999999999999</v>
      </c>
      <c r="Y26" s="88">
        <f t="shared" si="3"/>
        <v>0</v>
      </c>
      <c r="Z26" s="89" t="str">
        <f t="shared" si="3"/>
        <v/>
      </c>
      <c r="AA26" s="90">
        <f>SUM(AA19:AA25)</f>
        <v>106.64099999999999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7.1</v>
      </c>
      <c r="C30" s="77">
        <v>94.486999999999995</v>
      </c>
      <c r="D30" s="77">
        <v>14.227</v>
      </c>
      <c r="E30" s="77">
        <v>78.902000000000001</v>
      </c>
      <c r="F30" s="77">
        <v>74.259</v>
      </c>
      <c r="G30" s="77">
        <v>10.968999999999999</v>
      </c>
      <c r="H30" s="77">
        <v>11.808</v>
      </c>
      <c r="I30" s="77">
        <v>24.314</v>
      </c>
      <c r="J30" s="77">
        <v>27.863</v>
      </c>
      <c r="K30" s="77">
        <v>32.825000000000003</v>
      </c>
      <c r="L30" s="77">
        <v>67.59</v>
      </c>
      <c r="M30" s="77">
        <v>274.85500000000002</v>
      </c>
      <c r="N30" s="77">
        <v>98.445999999999998</v>
      </c>
      <c r="O30" s="77">
        <v>98.623000000000005</v>
      </c>
      <c r="P30" s="77">
        <v>88.533000000000001</v>
      </c>
      <c r="Q30" s="77">
        <v>105.983</v>
      </c>
      <c r="R30" s="77">
        <v>43.213000000000001</v>
      </c>
      <c r="S30" s="77">
        <v>1.6279999999999999</v>
      </c>
      <c r="T30" s="77">
        <v>16.803999999999998</v>
      </c>
      <c r="U30" s="77">
        <v>8.0879999999999992</v>
      </c>
      <c r="V30" s="77">
        <v>10.109</v>
      </c>
      <c r="W30" s="77">
        <v>1.94</v>
      </c>
      <c r="X30" s="77">
        <v>2.8780000000000001</v>
      </c>
      <c r="Y30" s="77">
        <v>0.47</v>
      </c>
      <c r="Z30" s="78"/>
      <c r="AA30" s="79">
        <f>SUM(B30:Z30)</f>
        <v>1195.914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7.1</v>
      </c>
      <c r="C32" s="62">
        <f t="shared" ref="C32:Z32" si="4">IF(LEN(C$2)&gt;0,SUM(C29:C31),"")</f>
        <v>94.486999999999995</v>
      </c>
      <c r="D32" s="62">
        <f t="shared" si="4"/>
        <v>14.227</v>
      </c>
      <c r="E32" s="62">
        <f t="shared" si="4"/>
        <v>78.902000000000001</v>
      </c>
      <c r="F32" s="62">
        <f t="shared" si="4"/>
        <v>74.259</v>
      </c>
      <c r="G32" s="62">
        <f t="shared" si="4"/>
        <v>10.968999999999999</v>
      </c>
      <c r="H32" s="62">
        <f t="shared" si="4"/>
        <v>11.808</v>
      </c>
      <c r="I32" s="62">
        <f t="shared" si="4"/>
        <v>24.314</v>
      </c>
      <c r="J32" s="62">
        <f t="shared" si="4"/>
        <v>27.863</v>
      </c>
      <c r="K32" s="62">
        <f t="shared" si="4"/>
        <v>32.825000000000003</v>
      </c>
      <c r="L32" s="62">
        <f t="shared" si="4"/>
        <v>67.59</v>
      </c>
      <c r="M32" s="62">
        <f t="shared" si="4"/>
        <v>274.85500000000002</v>
      </c>
      <c r="N32" s="62">
        <f t="shared" si="4"/>
        <v>98.445999999999998</v>
      </c>
      <c r="O32" s="62">
        <f t="shared" si="4"/>
        <v>98.623000000000005</v>
      </c>
      <c r="P32" s="62">
        <f t="shared" si="4"/>
        <v>88.533000000000001</v>
      </c>
      <c r="Q32" s="62">
        <f t="shared" si="4"/>
        <v>105.983</v>
      </c>
      <c r="R32" s="62">
        <f t="shared" si="4"/>
        <v>43.213000000000001</v>
      </c>
      <c r="S32" s="62">
        <f t="shared" si="4"/>
        <v>1.6279999999999999</v>
      </c>
      <c r="T32" s="62">
        <f t="shared" si="4"/>
        <v>16.803999999999998</v>
      </c>
      <c r="U32" s="62">
        <f t="shared" si="4"/>
        <v>8.0879999999999992</v>
      </c>
      <c r="V32" s="62">
        <f t="shared" si="4"/>
        <v>10.109</v>
      </c>
      <c r="W32" s="62">
        <f t="shared" si="4"/>
        <v>1.94</v>
      </c>
      <c r="X32" s="62">
        <f t="shared" si="4"/>
        <v>2.8780000000000001</v>
      </c>
      <c r="Y32" s="62">
        <f t="shared" si="4"/>
        <v>0.47</v>
      </c>
      <c r="Z32" s="63" t="str">
        <f t="shared" si="4"/>
        <v/>
      </c>
      <c r="AA32" s="64">
        <f>SUM(AA29:AA31)</f>
        <v>1195.914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14.1</v>
      </c>
      <c r="C37" s="99"/>
      <c r="D37" s="99"/>
      <c r="E37" s="99"/>
      <c r="F37" s="99"/>
      <c r="G37" s="99">
        <v>6.5</v>
      </c>
      <c r="H37" s="99">
        <v>28.7</v>
      </c>
      <c r="I37" s="99">
        <v>60.6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47.3</v>
      </c>
      <c r="T37" s="99"/>
      <c r="U37" s="99"/>
      <c r="V37" s="99"/>
      <c r="W37" s="99"/>
      <c r="X37" s="99"/>
      <c r="Y37" s="99">
        <v>6.9</v>
      </c>
      <c r="Z37" s="100"/>
      <c r="AA37" s="79">
        <f t="shared" si="5"/>
        <v>164.1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14.1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6.5</v>
      </c>
      <c r="H40" s="88">
        <f t="shared" si="6"/>
        <v>28.7</v>
      </c>
      <c r="I40" s="88">
        <f t="shared" si="6"/>
        <v>60.6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47.3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6.9</v>
      </c>
      <c r="Z40" s="89" t="str">
        <f t="shared" si="6"/>
        <v/>
      </c>
      <c r="AA40" s="90">
        <f t="shared" si="5"/>
        <v>164.1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14.1</v>
      </c>
      <c r="C45" s="99"/>
      <c r="D45" s="99"/>
      <c r="E45" s="99"/>
      <c r="F45" s="99"/>
      <c r="G45" s="99">
        <v>6.5</v>
      </c>
      <c r="H45" s="99">
        <v>28.7</v>
      </c>
      <c r="I45" s="99">
        <v>60.6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47.3</v>
      </c>
      <c r="T45" s="99"/>
      <c r="U45" s="99"/>
      <c r="V45" s="99"/>
      <c r="W45" s="99"/>
      <c r="X45" s="99"/>
      <c r="Y45" s="99">
        <v>6.9</v>
      </c>
      <c r="Z45" s="100"/>
      <c r="AA45" s="79">
        <f t="shared" si="7"/>
        <v>164.1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14.1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6.5</v>
      </c>
      <c r="H49" s="88">
        <f t="shared" si="8"/>
        <v>28.7</v>
      </c>
      <c r="I49" s="88">
        <f t="shared" si="8"/>
        <v>60.6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47.3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6.9</v>
      </c>
      <c r="Z49" s="89" t="str">
        <f t="shared" si="8"/>
        <v/>
      </c>
      <c r="AA49" s="90">
        <f t="shared" si="7"/>
        <v>164.1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21.2</v>
      </c>
      <c r="C52" s="88">
        <f t="shared" si="10"/>
        <v>94.486999999999995</v>
      </c>
      <c r="D52" s="88">
        <f t="shared" si="10"/>
        <v>14.227</v>
      </c>
      <c r="E52" s="88">
        <f t="shared" si="10"/>
        <v>78.902000000000001</v>
      </c>
      <c r="F52" s="88">
        <f t="shared" si="10"/>
        <v>74.259000000000015</v>
      </c>
      <c r="G52" s="88">
        <f t="shared" si="10"/>
        <v>17.469000000000001</v>
      </c>
      <c r="H52" s="88">
        <f t="shared" si="10"/>
        <v>40.508000000000003</v>
      </c>
      <c r="I52" s="88">
        <f t="shared" si="10"/>
        <v>84.914000000000001</v>
      </c>
      <c r="J52" s="88">
        <f t="shared" si="10"/>
        <v>27.863</v>
      </c>
      <c r="K52" s="88">
        <f t="shared" si="10"/>
        <v>32.825000000000003</v>
      </c>
      <c r="L52" s="88">
        <f t="shared" si="10"/>
        <v>67.59</v>
      </c>
      <c r="M52" s="88">
        <f t="shared" si="10"/>
        <v>274.85500000000002</v>
      </c>
      <c r="N52" s="88">
        <f t="shared" si="10"/>
        <v>98.445999999999998</v>
      </c>
      <c r="O52" s="88">
        <f t="shared" si="10"/>
        <v>98.62299999999999</v>
      </c>
      <c r="P52" s="88">
        <f t="shared" si="10"/>
        <v>88.533000000000001</v>
      </c>
      <c r="Q52" s="88">
        <f t="shared" si="10"/>
        <v>105.98299999999999</v>
      </c>
      <c r="R52" s="88">
        <f t="shared" si="10"/>
        <v>43.213000000000001</v>
      </c>
      <c r="S52" s="88">
        <f t="shared" si="10"/>
        <v>48.927999999999997</v>
      </c>
      <c r="T52" s="88">
        <f t="shared" si="10"/>
        <v>16.804000000000002</v>
      </c>
      <c r="U52" s="88">
        <f t="shared" si="10"/>
        <v>8.088000000000001</v>
      </c>
      <c r="V52" s="88">
        <f t="shared" si="10"/>
        <v>10.109</v>
      </c>
      <c r="W52" s="88">
        <f t="shared" si="10"/>
        <v>1.9400000000000002</v>
      </c>
      <c r="X52" s="88">
        <f t="shared" si="10"/>
        <v>2.8780000000000001</v>
      </c>
      <c r="Y52" s="88">
        <f t="shared" si="10"/>
        <v>7.37</v>
      </c>
      <c r="Z52" s="89" t="str">
        <f t="shared" si="10"/>
        <v/>
      </c>
      <c r="AA52" s="104">
        <f>SUM(B52:Z52)</f>
        <v>1360.0139999999997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21.167000000000002</v>
      </c>
      <c r="C4" s="18">
        <v>94.472999999999999</v>
      </c>
      <c r="D4" s="18">
        <v>14.228999999999999</v>
      </c>
      <c r="E4" s="18">
        <v>78.887000000000015</v>
      </c>
      <c r="F4" s="18">
        <v>74.259</v>
      </c>
      <c r="G4" s="18">
        <v>17.442</v>
      </c>
      <c r="H4" s="18">
        <v>40.497000000000007</v>
      </c>
      <c r="I4" s="18">
        <v>84.885999999999996</v>
      </c>
      <c r="J4" s="18">
        <v>27.863</v>
      </c>
      <c r="K4" s="18">
        <v>32.825000000000003</v>
      </c>
      <c r="L4" s="18">
        <v>67.59</v>
      </c>
      <c r="M4" s="18">
        <v>274.85500000000002</v>
      </c>
      <c r="N4" s="18">
        <v>98.446000000000012</v>
      </c>
      <c r="O4" s="18">
        <v>98.62299999999999</v>
      </c>
      <c r="P4" s="18">
        <v>88.533000000000001</v>
      </c>
      <c r="Q4" s="18">
        <v>105.983</v>
      </c>
      <c r="R4" s="18">
        <v>43.21</v>
      </c>
      <c r="S4" s="18">
        <v>48.939</v>
      </c>
      <c r="T4" s="18">
        <v>16.804000000000002</v>
      </c>
      <c r="U4" s="18">
        <v>8.0589999999999993</v>
      </c>
      <c r="V4" s="18">
        <v>10.109</v>
      </c>
      <c r="W4" s="18">
        <v>1.94</v>
      </c>
      <c r="X4" s="18">
        <v>2.9</v>
      </c>
      <c r="Y4" s="18">
        <v>7.3719999999999999</v>
      </c>
      <c r="Z4" s="19"/>
      <c r="AA4" s="20">
        <f>SUM(B4:Z4)</f>
        <v>1359.8910000000003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93.28</v>
      </c>
      <c r="C7" s="28">
        <v>86.13</v>
      </c>
      <c r="D7" s="28">
        <v>84.73</v>
      </c>
      <c r="E7" s="28">
        <v>84.21</v>
      </c>
      <c r="F7" s="28">
        <v>87.09</v>
      </c>
      <c r="G7" s="28">
        <v>91.8</v>
      </c>
      <c r="H7" s="28">
        <v>95.5</v>
      </c>
      <c r="I7" s="28">
        <v>91.6</v>
      </c>
      <c r="J7" s="28">
        <v>27.5</v>
      </c>
      <c r="K7" s="28">
        <v>22.5</v>
      </c>
      <c r="L7" s="28">
        <v>4.32</v>
      </c>
      <c r="M7" s="28">
        <v>11</v>
      </c>
      <c r="N7" s="28">
        <v>5.5</v>
      </c>
      <c r="O7" s="28">
        <v>6.31</v>
      </c>
      <c r="P7" s="28">
        <v>24.32</v>
      </c>
      <c r="Q7" s="28">
        <v>16.63</v>
      </c>
      <c r="R7" s="28">
        <v>9.0399999999999991</v>
      </c>
      <c r="S7" s="28">
        <v>58.76</v>
      </c>
      <c r="T7" s="28">
        <v>111.32</v>
      </c>
      <c r="U7" s="28">
        <v>147.06</v>
      </c>
      <c r="V7" s="28">
        <v>176.87</v>
      </c>
      <c r="W7" s="28">
        <v>140.72999999999999</v>
      </c>
      <c r="X7" s="28">
        <v>126.93</v>
      </c>
      <c r="Y7" s="28">
        <v>105.55</v>
      </c>
      <c r="Z7" s="29"/>
      <c r="AA7" s="30">
        <f>IF(SUM(B7:Z7)&lt;&gt;0,AVERAGEIF(B7:Z7,"&lt;&gt;"""),"")</f>
        <v>71.194999999999993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0.35899999999999999</v>
      </c>
      <c r="C14" s="57"/>
      <c r="D14" s="57">
        <v>1.8290000000000002</v>
      </c>
      <c r="E14" s="57">
        <v>2.3340000000000001</v>
      </c>
      <c r="F14" s="57">
        <v>6.0369999999999999</v>
      </c>
      <c r="G14" s="57">
        <v>6.2329999999999997</v>
      </c>
      <c r="H14" s="57">
        <v>18.189</v>
      </c>
      <c r="I14" s="57">
        <v>72.094000000000008</v>
      </c>
      <c r="J14" s="57">
        <v>27.459</v>
      </c>
      <c r="K14" s="57">
        <v>32.198</v>
      </c>
      <c r="L14" s="57">
        <v>57.17</v>
      </c>
      <c r="M14" s="57">
        <v>50</v>
      </c>
      <c r="N14" s="57">
        <v>66.563000000000002</v>
      </c>
      <c r="O14" s="57">
        <v>65.302999999999997</v>
      </c>
      <c r="P14" s="57">
        <v>58.641000000000005</v>
      </c>
      <c r="Q14" s="57">
        <v>75.294000000000011</v>
      </c>
      <c r="R14" s="57">
        <v>0.01</v>
      </c>
      <c r="S14" s="57">
        <v>32.712000000000003</v>
      </c>
      <c r="T14" s="57">
        <v>6.7480000000000002</v>
      </c>
      <c r="U14" s="57">
        <v>3.41</v>
      </c>
      <c r="V14" s="57">
        <v>2.83</v>
      </c>
      <c r="W14" s="57">
        <v>1.6779999999999999</v>
      </c>
      <c r="X14" s="57"/>
      <c r="Y14" s="57">
        <v>6.1970000000000001</v>
      </c>
      <c r="Z14" s="58"/>
      <c r="AA14" s="59">
        <f t="shared" si="0"/>
        <v>593.28800000000012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0.35899999999999999</v>
      </c>
      <c r="C16" s="62">
        <f t="shared" ref="C16:Z16" si="1">IF(LEN(C$2)&gt;0,SUM(C10:C15),"")</f>
        <v>0</v>
      </c>
      <c r="D16" s="62">
        <f t="shared" si="1"/>
        <v>1.8290000000000002</v>
      </c>
      <c r="E16" s="62">
        <f t="shared" si="1"/>
        <v>2.3340000000000001</v>
      </c>
      <c r="F16" s="62">
        <f t="shared" si="1"/>
        <v>6.0369999999999999</v>
      </c>
      <c r="G16" s="62">
        <f t="shared" si="1"/>
        <v>6.2329999999999997</v>
      </c>
      <c r="H16" s="62">
        <f t="shared" si="1"/>
        <v>18.189</v>
      </c>
      <c r="I16" s="62">
        <f t="shared" si="1"/>
        <v>72.094000000000008</v>
      </c>
      <c r="J16" s="62">
        <f t="shared" si="1"/>
        <v>27.459</v>
      </c>
      <c r="K16" s="62">
        <f t="shared" si="1"/>
        <v>32.198</v>
      </c>
      <c r="L16" s="62">
        <f t="shared" si="1"/>
        <v>57.17</v>
      </c>
      <c r="M16" s="62">
        <f t="shared" si="1"/>
        <v>50</v>
      </c>
      <c r="N16" s="62">
        <f t="shared" si="1"/>
        <v>66.563000000000002</v>
      </c>
      <c r="O16" s="62">
        <f t="shared" si="1"/>
        <v>65.302999999999997</v>
      </c>
      <c r="P16" s="62">
        <f t="shared" si="1"/>
        <v>58.641000000000005</v>
      </c>
      <c r="Q16" s="62">
        <f t="shared" si="1"/>
        <v>75.294000000000011</v>
      </c>
      <c r="R16" s="62">
        <f t="shared" si="1"/>
        <v>0.01</v>
      </c>
      <c r="S16" s="62">
        <f t="shared" si="1"/>
        <v>32.712000000000003</v>
      </c>
      <c r="T16" s="62">
        <f t="shared" si="1"/>
        <v>6.7480000000000002</v>
      </c>
      <c r="U16" s="62">
        <f t="shared" si="1"/>
        <v>3.41</v>
      </c>
      <c r="V16" s="62">
        <f t="shared" si="1"/>
        <v>2.83</v>
      </c>
      <c r="W16" s="62">
        <f t="shared" si="1"/>
        <v>1.6779999999999999</v>
      </c>
      <c r="X16" s="62">
        <f t="shared" si="1"/>
        <v>0</v>
      </c>
      <c r="Y16" s="62">
        <f t="shared" si="1"/>
        <v>6.1970000000000001</v>
      </c>
      <c r="Z16" s="63" t="str">
        <f t="shared" si="1"/>
        <v/>
      </c>
      <c r="AA16" s="64">
        <f>SUM(AA10:AA15)</f>
        <v>593.28800000000012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8.74</v>
      </c>
      <c r="C20" s="77">
        <v>3.5419999999999998</v>
      </c>
      <c r="D20" s="77"/>
      <c r="E20" s="77">
        <v>8.6000000000000007E-2</v>
      </c>
      <c r="F20" s="77">
        <v>3.4460000000000002</v>
      </c>
      <c r="G20" s="77">
        <v>11.209</v>
      </c>
      <c r="H20" s="77">
        <v>22.308</v>
      </c>
      <c r="I20" s="77">
        <v>7.6459999999999999</v>
      </c>
      <c r="J20" s="77"/>
      <c r="K20" s="77"/>
      <c r="L20" s="77"/>
      <c r="M20" s="77"/>
      <c r="N20" s="77">
        <v>1.04</v>
      </c>
      <c r="O20" s="77">
        <v>3.11</v>
      </c>
      <c r="P20" s="77"/>
      <c r="Q20" s="77">
        <v>0.61099999999999999</v>
      </c>
      <c r="R20" s="77"/>
      <c r="S20" s="77">
        <v>10.547000000000001</v>
      </c>
      <c r="T20" s="77">
        <v>7.3999999999999996E-2</v>
      </c>
      <c r="U20" s="77"/>
      <c r="V20" s="77"/>
      <c r="W20" s="77"/>
      <c r="X20" s="77"/>
      <c r="Y20" s="77">
        <v>0.60499999999999998</v>
      </c>
      <c r="Z20" s="78"/>
      <c r="AA20" s="79">
        <f t="shared" si="2"/>
        <v>72.963999999999999</v>
      </c>
    </row>
    <row r="21" spans="1:27" ht="24.95" customHeight="1" x14ac:dyDescent="0.2">
      <c r="A21" s="75" t="s">
        <v>16</v>
      </c>
      <c r="B21" s="80">
        <v>12.068000000000001</v>
      </c>
      <c r="C21" s="81">
        <v>13.131</v>
      </c>
      <c r="D21" s="81">
        <v>10</v>
      </c>
      <c r="E21" s="81">
        <v>9.6669999999999998</v>
      </c>
      <c r="F21" s="81">
        <v>10.576000000000001</v>
      </c>
      <c r="G21" s="81"/>
      <c r="H21" s="81"/>
      <c r="I21" s="81">
        <v>5.1459999999999999</v>
      </c>
      <c r="J21" s="81">
        <v>0.40400000000000003</v>
      </c>
      <c r="K21" s="81">
        <v>0.627</v>
      </c>
      <c r="L21" s="81">
        <v>10.42</v>
      </c>
      <c r="M21" s="81">
        <v>24.855</v>
      </c>
      <c r="N21" s="81">
        <v>30.843</v>
      </c>
      <c r="O21" s="81">
        <v>30.21</v>
      </c>
      <c r="P21" s="81">
        <v>29.891999999999999</v>
      </c>
      <c r="Q21" s="81">
        <v>30.077999999999999</v>
      </c>
      <c r="R21" s="81"/>
      <c r="S21" s="81">
        <v>5.68</v>
      </c>
      <c r="T21" s="81">
        <v>9.9819999999999993</v>
      </c>
      <c r="U21" s="81">
        <v>2.149</v>
      </c>
      <c r="V21" s="81">
        <v>7.2789999999999999</v>
      </c>
      <c r="W21" s="81">
        <v>0.26200000000000001</v>
      </c>
      <c r="X21" s="81"/>
      <c r="Y21" s="81">
        <v>0.56999999999999995</v>
      </c>
      <c r="Z21" s="78"/>
      <c r="AA21" s="79">
        <f t="shared" si="2"/>
        <v>243.839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20.808</v>
      </c>
      <c r="C26" s="88">
        <f t="shared" ref="C26:Z26" si="3">IF(LEN(C$2)&gt;0,SUM(C19:C25),"")</f>
        <v>16.673000000000002</v>
      </c>
      <c r="D26" s="88">
        <f t="shared" si="3"/>
        <v>10</v>
      </c>
      <c r="E26" s="88">
        <f t="shared" si="3"/>
        <v>9.7530000000000001</v>
      </c>
      <c r="F26" s="88">
        <f t="shared" si="3"/>
        <v>14.022</v>
      </c>
      <c r="G26" s="88">
        <f t="shared" si="3"/>
        <v>11.209</v>
      </c>
      <c r="H26" s="88">
        <f t="shared" si="3"/>
        <v>22.308</v>
      </c>
      <c r="I26" s="88">
        <f t="shared" si="3"/>
        <v>12.792</v>
      </c>
      <c r="J26" s="88">
        <f t="shared" si="3"/>
        <v>0.40400000000000003</v>
      </c>
      <c r="K26" s="88">
        <f t="shared" si="3"/>
        <v>0.627</v>
      </c>
      <c r="L26" s="88">
        <f t="shared" si="3"/>
        <v>10.42</v>
      </c>
      <c r="M26" s="88">
        <f t="shared" si="3"/>
        <v>24.855</v>
      </c>
      <c r="N26" s="88">
        <f t="shared" si="3"/>
        <v>31.882999999999999</v>
      </c>
      <c r="O26" s="88">
        <f t="shared" si="3"/>
        <v>33.32</v>
      </c>
      <c r="P26" s="88">
        <f t="shared" si="3"/>
        <v>29.891999999999999</v>
      </c>
      <c r="Q26" s="88">
        <f t="shared" si="3"/>
        <v>30.689</v>
      </c>
      <c r="R26" s="88">
        <f t="shared" si="3"/>
        <v>0</v>
      </c>
      <c r="S26" s="88">
        <f t="shared" si="3"/>
        <v>16.227</v>
      </c>
      <c r="T26" s="88">
        <f t="shared" si="3"/>
        <v>10.055999999999999</v>
      </c>
      <c r="U26" s="88">
        <f t="shared" si="3"/>
        <v>2.149</v>
      </c>
      <c r="V26" s="88">
        <f t="shared" si="3"/>
        <v>7.2789999999999999</v>
      </c>
      <c r="W26" s="88">
        <f t="shared" si="3"/>
        <v>0.26200000000000001</v>
      </c>
      <c r="X26" s="88">
        <f t="shared" si="3"/>
        <v>0</v>
      </c>
      <c r="Y26" s="88">
        <f t="shared" si="3"/>
        <v>1.1749999999999998</v>
      </c>
      <c r="Z26" s="89" t="str">
        <f t="shared" si="3"/>
        <v/>
      </c>
      <c r="AA26" s="90">
        <f>SUM(AA19:AA25)</f>
        <v>316.803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21.167000000000002</v>
      </c>
      <c r="C30" s="77">
        <v>16.672999999999998</v>
      </c>
      <c r="D30" s="77">
        <v>11.829000000000001</v>
      </c>
      <c r="E30" s="77">
        <v>12.087</v>
      </c>
      <c r="F30" s="77">
        <v>20.059000000000001</v>
      </c>
      <c r="G30" s="77">
        <v>17.442</v>
      </c>
      <c r="H30" s="77">
        <v>40.497</v>
      </c>
      <c r="I30" s="77">
        <v>84.885999999999996</v>
      </c>
      <c r="J30" s="77">
        <v>27.863</v>
      </c>
      <c r="K30" s="77">
        <v>32.825000000000003</v>
      </c>
      <c r="L30" s="77">
        <v>67.59</v>
      </c>
      <c r="M30" s="77">
        <v>74.855000000000004</v>
      </c>
      <c r="N30" s="77">
        <v>98.445999999999998</v>
      </c>
      <c r="O30" s="77">
        <v>98.623000000000005</v>
      </c>
      <c r="P30" s="77">
        <v>88.533000000000001</v>
      </c>
      <c r="Q30" s="77">
        <v>105.983</v>
      </c>
      <c r="R30" s="77">
        <v>0.01</v>
      </c>
      <c r="S30" s="77">
        <v>48.939</v>
      </c>
      <c r="T30" s="77">
        <v>16.803999999999998</v>
      </c>
      <c r="U30" s="77">
        <v>5.5590000000000002</v>
      </c>
      <c r="V30" s="77">
        <v>10.109</v>
      </c>
      <c r="W30" s="77">
        <v>1.94</v>
      </c>
      <c r="X30" s="77"/>
      <c r="Y30" s="77">
        <v>7.3719999999999999</v>
      </c>
      <c r="Z30" s="78"/>
      <c r="AA30" s="79">
        <f>SUM(B30:Z30)</f>
        <v>910.09100000000012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21.167000000000002</v>
      </c>
      <c r="C32" s="62">
        <f t="shared" ref="C32:Z32" si="4">IF(LEN(C$2)&gt;0,SUM(C29:C31),"")</f>
        <v>16.672999999999998</v>
      </c>
      <c r="D32" s="62">
        <f t="shared" si="4"/>
        <v>11.829000000000001</v>
      </c>
      <c r="E32" s="62">
        <f t="shared" si="4"/>
        <v>12.087</v>
      </c>
      <c r="F32" s="62">
        <f t="shared" si="4"/>
        <v>20.059000000000001</v>
      </c>
      <c r="G32" s="62">
        <f t="shared" si="4"/>
        <v>17.442</v>
      </c>
      <c r="H32" s="62">
        <f t="shared" si="4"/>
        <v>40.497</v>
      </c>
      <c r="I32" s="62">
        <f t="shared" si="4"/>
        <v>84.885999999999996</v>
      </c>
      <c r="J32" s="62">
        <f t="shared" si="4"/>
        <v>27.863</v>
      </c>
      <c r="K32" s="62">
        <f t="shared" si="4"/>
        <v>32.825000000000003</v>
      </c>
      <c r="L32" s="62">
        <f t="shared" si="4"/>
        <v>67.59</v>
      </c>
      <c r="M32" s="62">
        <f t="shared" si="4"/>
        <v>74.855000000000004</v>
      </c>
      <c r="N32" s="62">
        <f t="shared" si="4"/>
        <v>98.445999999999998</v>
      </c>
      <c r="O32" s="62">
        <f t="shared" si="4"/>
        <v>98.623000000000005</v>
      </c>
      <c r="P32" s="62">
        <f t="shared" si="4"/>
        <v>88.533000000000001</v>
      </c>
      <c r="Q32" s="62">
        <f t="shared" si="4"/>
        <v>105.983</v>
      </c>
      <c r="R32" s="62">
        <f t="shared" si="4"/>
        <v>0.01</v>
      </c>
      <c r="S32" s="62">
        <f t="shared" si="4"/>
        <v>48.939</v>
      </c>
      <c r="T32" s="62">
        <f t="shared" si="4"/>
        <v>16.803999999999998</v>
      </c>
      <c r="U32" s="62">
        <f t="shared" si="4"/>
        <v>5.5590000000000002</v>
      </c>
      <c r="V32" s="62">
        <f t="shared" si="4"/>
        <v>10.109</v>
      </c>
      <c r="W32" s="62">
        <f t="shared" si="4"/>
        <v>1.94</v>
      </c>
      <c r="X32" s="62">
        <f t="shared" si="4"/>
        <v>0</v>
      </c>
      <c r="Y32" s="62">
        <f t="shared" si="4"/>
        <v>7.3719999999999999</v>
      </c>
      <c r="Z32" s="63" t="str">
        <f t="shared" si="4"/>
        <v/>
      </c>
      <c r="AA32" s="64">
        <f>SUM(AA29:AA31)</f>
        <v>910.09100000000012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77.8</v>
      </c>
      <c r="D37" s="99">
        <v>2.4</v>
      </c>
      <c r="E37" s="99">
        <v>66.8</v>
      </c>
      <c r="F37" s="99">
        <v>54.2</v>
      </c>
      <c r="G37" s="99"/>
      <c r="H37" s="99"/>
      <c r="I37" s="99"/>
      <c r="J37" s="99"/>
      <c r="K37" s="99"/>
      <c r="L37" s="99"/>
      <c r="M37" s="99">
        <v>200</v>
      </c>
      <c r="N37" s="99"/>
      <c r="O37" s="99"/>
      <c r="P37" s="99"/>
      <c r="Q37" s="99"/>
      <c r="R37" s="99">
        <v>43.2</v>
      </c>
      <c r="S37" s="99"/>
      <c r="T37" s="99"/>
      <c r="U37" s="99">
        <v>2.5</v>
      </c>
      <c r="V37" s="99"/>
      <c r="W37" s="99"/>
      <c r="X37" s="99">
        <v>2.9</v>
      </c>
      <c r="Y37" s="99"/>
      <c r="Z37" s="100"/>
      <c r="AA37" s="79">
        <f t="shared" si="5"/>
        <v>449.79999999999995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77.8</v>
      </c>
      <c r="D40" s="88">
        <f t="shared" si="6"/>
        <v>2.4</v>
      </c>
      <c r="E40" s="88">
        <f t="shared" si="6"/>
        <v>66.8</v>
      </c>
      <c r="F40" s="88">
        <f t="shared" si="6"/>
        <v>54.2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200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43.2</v>
      </c>
      <c r="S40" s="88">
        <f t="shared" si="6"/>
        <v>0</v>
      </c>
      <c r="T40" s="88">
        <f t="shared" si="6"/>
        <v>0</v>
      </c>
      <c r="U40" s="88">
        <f t="shared" si="6"/>
        <v>2.5</v>
      </c>
      <c r="V40" s="88">
        <f t="shared" si="6"/>
        <v>0</v>
      </c>
      <c r="W40" s="88">
        <f t="shared" si="6"/>
        <v>0</v>
      </c>
      <c r="X40" s="88">
        <f t="shared" si="6"/>
        <v>2.9</v>
      </c>
      <c r="Y40" s="88">
        <f t="shared" si="6"/>
        <v>0</v>
      </c>
      <c r="Z40" s="89" t="str">
        <f t="shared" si="6"/>
        <v/>
      </c>
      <c r="AA40" s="90">
        <f t="shared" si="5"/>
        <v>449.79999999999995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77.8</v>
      </c>
      <c r="D45" s="99">
        <v>2.4</v>
      </c>
      <c r="E45" s="99">
        <v>66.8</v>
      </c>
      <c r="F45" s="99">
        <v>54.2</v>
      </c>
      <c r="G45" s="99"/>
      <c r="H45" s="99"/>
      <c r="I45" s="99"/>
      <c r="J45" s="99"/>
      <c r="K45" s="99"/>
      <c r="L45" s="99"/>
      <c r="M45" s="99">
        <v>200</v>
      </c>
      <c r="N45" s="99"/>
      <c r="O45" s="99"/>
      <c r="P45" s="99"/>
      <c r="Q45" s="99"/>
      <c r="R45" s="99">
        <v>43.2</v>
      </c>
      <c r="S45" s="99"/>
      <c r="T45" s="99"/>
      <c r="U45" s="99">
        <v>2.5</v>
      </c>
      <c r="V45" s="99"/>
      <c r="W45" s="99"/>
      <c r="X45" s="99">
        <v>2.9</v>
      </c>
      <c r="Y45" s="99"/>
      <c r="Z45" s="100"/>
      <c r="AA45" s="79">
        <f t="shared" si="7"/>
        <v>449.79999999999995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77.8</v>
      </c>
      <c r="D49" s="88">
        <f t="shared" si="8"/>
        <v>2.4</v>
      </c>
      <c r="E49" s="88">
        <f t="shared" si="8"/>
        <v>66.8</v>
      </c>
      <c r="F49" s="88">
        <f t="shared" si="8"/>
        <v>54.2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200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43.2</v>
      </c>
      <c r="S49" s="88">
        <f t="shared" si="8"/>
        <v>0</v>
      </c>
      <c r="T49" s="88">
        <f t="shared" si="8"/>
        <v>0</v>
      </c>
      <c r="U49" s="88">
        <f t="shared" si="8"/>
        <v>2.5</v>
      </c>
      <c r="V49" s="88">
        <f t="shared" si="8"/>
        <v>0</v>
      </c>
      <c r="W49" s="88">
        <f t="shared" si="8"/>
        <v>0</v>
      </c>
      <c r="X49" s="88">
        <f t="shared" si="8"/>
        <v>2.9</v>
      </c>
      <c r="Y49" s="88">
        <f t="shared" si="8"/>
        <v>0</v>
      </c>
      <c r="Z49" s="89" t="str">
        <f t="shared" si="8"/>
        <v/>
      </c>
      <c r="AA49" s="90">
        <f t="shared" si="7"/>
        <v>449.79999999999995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21.167000000000002</v>
      </c>
      <c r="C52" s="88">
        <f t="shared" ref="C52:Z52" si="10">IF(LEN(C$2)&gt;0,SUM(C10:C15)+C26+C40,"")</f>
        <v>94.472999999999999</v>
      </c>
      <c r="D52" s="88">
        <f t="shared" si="10"/>
        <v>14.229000000000001</v>
      </c>
      <c r="E52" s="88">
        <f t="shared" si="10"/>
        <v>78.887</v>
      </c>
      <c r="F52" s="88">
        <f t="shared" si="10"/>
        <v>74.259</v>
      </c>
      <c r="G52" s="88">
        <f t="shared" si="10"/>
        <v>17.442</v>
      </c>
      <c r="H52" s="88">
        <f t="shared" si="10"/>
        <v>40.497</v>
      </c>
      <c r="I52" s="88">
        <f t="shared" si="10"/>
        <v>84.88600000000001</v>
      </c>
      <c r="J52" s="88">
        <f t="shared" si="10"/>
        <v>27.863</v>
      </c>
      <c r="K52" s="88">
        <f t="shared" si="10"/>
        <v>32.825000000000003</v>
      </c>
      <c r="L52" s="88">
        <f t="shared" si="10"/>
        <v>67.59</v>
      </c>
      <c r="M52" s="88">
        <f t="shared" si="10"/>
        <v>274.85500000000002</v>
      </c>
      <c r="N52" s="88">
        <f t="shared" si="10"/>
        <v>98.445999999999998</v>
      </c>
      <c r="O52" s="88">
        <f t="shared" si="10"/>
        <v>98.62299999999999</v>
      </c>
      <c r="P52" s="88">
        <f t="shared" si="10"/>
        <v>88.533000000000001</v>
      </c>
      <c r="Q52" s="88">
        <f t="shared" si="10"/>
        <v>105.983</v>
      </c>
      <c r="R52" s="88">
        <f t="shared" si="10"/>
        <v>43.21</v>
      </c>
      <c r="S52" s="88">
        <f t="shared" si="10"/>
        <v>48.939000000000007</v>
      </c>
      <c r="T52" s="88">
        <f t="shared" si="10"/>
        <v>16.803999999999998</v>
      </c>
      <c r="U52" s="88">
        <f t="shared" si="10"/>
        <v>8.0590000000000011</v>
      </c>
      <c r="V52" s="88">
        <f t="shared" si="10"/>
        <v>10.109</v>
      </c>
      <c r="W52" s="88">
        <f t="shared" si="10"/>
        <v>1.94</v>
      </c>
      <c r="X52" s="88">
        <f t="shared" si="10"/>
        <v>2.9</v>
      </c>
      <c r="Y52" s="88">
        <f t="shared" si="10"/>
        <v>7.3719999999999999</v>
      </c>
      <c r="Z52" s="89" t="str">
        <f t="shared" si="10"/>
        <v/>
      </c>
      <c r="AA52" s="104">
        <f>SUM(B52:Z52)</f>
        <v>1359.8910000000003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-14.1</v>
      </c>
      <c r="C4" s="18">
        <v>77.8</v>
      </c>
      <c r="D4" s="18">
        <v>2.4</v>
      </c>
      <c r="E4" s="18">
        <v>66.8</v>
      </c>
      <c r="F4" s="18">
        <v>54.2</v>
      </c>
      <c r="G4" s="18">
        <v>-6.5</v>
      </c>
      <c r="H4" s="18">
        <v>-28.7</v>
      </c>
      <c r="I4" s="18">
        <v>-60.6</v>
      </c>
      <c r="J4" s="18"/>
      <c r="K4" s="18"/>
      <c r="L4" s="18"/>
      <c r="M4" s="18">
        <v>200</v>
      </c>
      <c r="N4" s="18"/>
      <c r="O4" s="18"/>
      <c r="P4" s="18"/>
      <c r="Q4" s="18"/>
      <c r="R4" s="18">
        <v>43.2</v>
      </c>
      <c r="S4" s="18">
        <v>-47.3</v>
      </c>
      <c r="T4" s="18"/>
      <c r="U4" s="18">
        <v>2.5</v>
      </c>
      <c r="V4" s="18"/>
      <c r="W4" s="18"/>
      <c r="X4" s="18">
        <v>2.9</v>
      </c>
      <c r="Y4" s="18">
        <v>-6.9</v>
      </c>
      <c r="Z4" s="19"/>
      <c r="AA4" s="111">
        <f>SUM(B4:Z4)</f>
        <v>285.69999999999993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93.28</v>
      </c>
      <c r="C7" s="117">
        <v>86.13</v>
      </c>
      <c r="D7" s="117">
        <v>84.73</v>
      </c>
      <c r="E7" s="117">
        <v>84.21</v>
      </c>
      <c r="F7" s="117">
        <v>87.09</v>
      </c>
      <c r="G7" s="117">
        <v>91.8</v>
      </c>
      <c r="H7" s="117">
        <v>95.5</v>
      </c>
      <c r="I7" s="117">
        <v>91.6</v>
      </c>
      <c r="J7" s="117">
        <v>27.5</v>
      </c>
      <c r="K7" s="117">
        <v>22.5</v>
      </c>
      <c r="L7" s="117">
        <v>4.32</v>
      </c>
      <c r="M7" s="117">
        <v>11</v>
      </c>
      <c r="N7" s="117">
        <v>5.5</v>
      </c>
      <c r="O7" s="117">
        <v>6.31</v>
      </c>
      <c r="P7" s="117">
        <v>24.32</v>
      </c>
      <c r="Q7" s="117">
        <v>16.63</v>
      </c>
      <c r="R7" s="117">
        <v>9.0399999999999991</v>
      </c>
      <c r="S7" s="117">
        <v>58.76</v>
      </c>
      <c r="T7" s="117">
        <v>111.32</v>
      </c>
      <c r="U7" s="117">
        <v>147.06</v>
      </c>
      <c r="V7" s="117">
        <v>176.87</v>
      </c>
      <c r="W7" s="117">
        <v>140.72999999999999</v>
      </c>
      <c r="X7" s="117">
        <v>126.93</v>
      </c>
      <c r="Y7" s="117">
        <v>105.55</v>
      </c>
      <c r="Z7" s="118"/>
      <c r="AA7" s="119">
        <f>IF(SUM(B7:Z7)&lt;&gt;0,AVERAGEIF(B7:Z7,"&lt;&gt;"""),"")</f>
        <v>71.194999999999993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14.1</v>
      </c>
      <c r="C13" s="129"/>
      <c r="D13" s="129"/>
      <c r="E13" s="129"/>
      <c r="F13" s="129"/>
      <c r="G13" s="129">
        <v>6.5</v>
      </c>
      <c r="H13" s="129">
        <v>28.7</v>
      </c>
      <c r="I13" s="129">
        <v>60.6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47.3</v>
      </c>
      <c r="T13" s="129"/>
      <c r="U13" s="129"/>
      <c r="V13" s="129"/>
      <c r="W13" s="129"/>
      <c r="X13" s="129"/>
      <c r="Y13" s="130">
        <v>6.9</v>
      </c>
      <c r="Z13" s="131"/>
      <c r="AA13" s="132">
        <f t="shared" si="0"/>
        <v>164.1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14.1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6.5</v>
      </c>
      <c r="H16" s="135">
        <f t="shared" si="1"/>
        <v>28.7</v>
      </c>
      <c r="I16" s="135">
        <f t="shared" si="1"/>
        <v>60.6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47.3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6.9</v>
      </c>
      <c r="Z16" s="136" t="str">
        <f t="shared" si="1"/>
        <v/>
      </c>
      <c r="AA16" s="90">
        <f t="shared" si="0"/>
        <v>164.1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77.8</v>
      </c>
      <c r="D21" s="129">
        <v>2.4</v>
      </c>
      <c r="E21" s="129">
        <v>66.8</v>
      </c>
      <c r="F21" s="129">
        <v>54.2</v>
      </c>
      <c r="G21" s="129"/>
      <c r="H21" s="129"/>
      <c r="I21" s="129"/>
      <c r="J21" s="129"/>
      <c r="K21" s="129"/>
      <c r="L21" s="129"/>
      <c r="M21" s="129">
        <v>200</v>
      </c>
      <c r="N21" s="129"/>
      <c r="O21" s="129"/>
      <c r="P21" s="129"/>
      <c r="Q21" s="129"/>
      <c r="R21" s="129">
        <v>43.2</v>
      </c>
      <c r="S21" s="129"/>
      <c r="T21" s="129"/>
      <c r="U21" s="129">
        <v>2.5</v>
      </c>
      <c r="V21" s="129"/>
      <c r="W21" s="129"/>
      <c r="X21" s="129">
        <v>2.9</v>
      </c>
      <c r="Y21" s="130"/>
      <c r="Z21" s="131"/>
      <c r="AA21" s="132">
        <f t="shared" si="2"/>
        <v>449.79999999999995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77.8</v>
      </c>
      <c r="D24" s="135">
        <f t="shared" si="3"/>
        <v>2.4</v>
      </c>
      <c r="E24" s="135">
        <f t="shared" si="3"/>
        <v>66.8</v>
      </c>
      <c r="F24" s="135">
        <f t="shared" si="3"/>
        <v>54.2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200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43.2</v>
      </c>
      <c r="S24" s="135">
        <f t="shared" si="3"/>
        <v>0</v>
      </c>
      <c r="T24" s="135">
        <f t="shared" si="3"/>
        <v>0</v>
      </c>
      <c r="U24" s="135">
        <f t="shared" si="3"/>
        <v>2.5</v>
      </c>
      <c r="V24" s="135">
        <f t="shared" si="3"/>
        <v>0</v>
      </c>
      <c r="W24" s="135">
        <f t="shared" si="3"/>
        <v>0</v>
      </c>
      <c r="X24" s="135">
        <f t="shared" si="3"/>
        <v>2.9</v>
      </c>
      <c r="Y24" s="135">
        <f t="shared" si="3"/>
        <v>0</v>
      </c>
      <c r="Z24" s="136" t="str">
        <f t="shared" si="3"/>
        <v/>
      </c>
      <c r="AA24" s="90">
        <f t="shared" si="2"/>
        <v>449.79999999999995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2025-04-18T20:32:06Z</dcterms:created>
  <dcterms:modified xsi:type="dcterms:W3CDTF">2025-04-18T20:32:09Z</dcterms:modified>
</cp:coreProperties>
</file>