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<sst xmlns="http://schemas.openxmlformats.org/spreadsheetml/2006/main" count="119" uniqueCount="54">
  <si>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26/05/2025 16:32:29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</si>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</sst>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D74-4527-8B78-C4AE4DCEF7A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D74-4527-8B78-C4AE4DCEF7A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5">
                  <c:v>2.1019999999999999</c:v>
                </c:pt>
                <c:pt idx="6">
                  <c:v>2.4329999999999998</c:v>
                </c:pt>
                <c:pt idx="7">
                  <c:v>2.5569999999999999</c:v>
                </c:pt>
                <c:pt idx="8">
                  <c:v>9.6349999999999998</c:v>
                </c:pt>
                <c:pt idx="9">
                  <c:v>12.225000000000001</c:v>
                </c:pt>
                <c:pt idx="10">
                  <c:v>28.548999999999999</c:v>
                </c:pt>
                <c:pt idx="11">
                  <c:v>5.5909999999999993</c:v>
                </c:pt>
                <c:pt idx="12">
                  <c:v>6.3629999999999995</c:v>
                </c:pt>
                <c:pt idx="13">
                  <c:v>1.8089999999999999</c:v>
                </c:pt>
                <c:pt idx="14">
                  <c:v>2.3270000000000004</c:v>
                </c:pt>
                <c:pt idx="15">
                  <c:v>2.3450000000000002</c:v>
                </c:pt>
                <c:pt idx="16">
                  <c:v>6.2840000000000007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74-4527-8B78-C4AE4DCEF7A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5">
                  <c:v>0.86199999999999999</c:v>
                </c:pt>
                <c:pt idx="6">
                  <c:v>1.446</c:v>
                </c:pt>
                <c:pt idx="7">
                  <c:v>5.3239999999999998</c:v>
                </c:pt>
                <c:pt idx="8">
                  <c:v>23.682000000000002</c:v>
                </c:pt>
                <c:pt idx="9">
                  <c:v>41.76</c:v>
                </c:pt>
                <c:pt idx="10">
                  <c:v>97.830999999999989</c:v>
                </c:pt>
                <c:pt idx="11">
                  <c:v>84.896999999999991</c:v>
                </c:pt>
                <c:pt idx="12">
                  <c:v>80.611999999999995</c:v>
                </c:pt>
                <c:pt idx="13">
                  <c:v>65.635000000000005</c:v>
                </c:pt>
                <c:pt idx="14">
                  <c:v>48.646999999999998</c:v>
                </c:pt>
                <c:pt idx="15">
                  <c:v>32.253</c:v>
                </c:pt>
                <c:pt idx="16">
                  <c:v>15.41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D74-4527-8B78-C4AE4DCEF7A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D74-4527-8B78-C4AE4DCEF7A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D74-4527-8B78-C4AE4DCEF7A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D74-4527-8B78-C4AE4DCEF7A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D74-4527-8B78-C4AE4DCEF7A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D74-4527-8B78-C4AE4DCEF7A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80.965000000000003</c:v>
                </c:pt>
                <c:pt idx="1">
                  <c:v>34.683999999999997</c:v>
                </c:pt>
                <c:pt idx="2">
                  <c:v>33.330999999999996</c:v>
                </c:pt>
                <c:pt idx="3">
                  <c:v>41.844000000000008</c:v>
                </c:pt>
                <c:pt idx="4">
                  <c:v>8.620000000000001</c:v>
                </c:pt>
                <c:pt idx="5">
                  <c:v>37.994</c:v>
                </c:pt>
                <c:pt idx="6">
                  <c:v>75.417000000000002</c:v>
                </c:pt>
                <c:pt idx="7">
                  <c:v>47.232999999999997</c:v>
                </c:pt>
                <c:pt idx="17">
                  <c:v>18.984999999999999</c:v>
                </c:pt>
                <c:pt idx="18">
                  <c:v>1</c:v>
                </c:pt>
                <c:pt idx="19">
                  <c:v>48.896999999999998</c:v>
                </c:pt>
                <c:pt idx="20">
                  <c:v>10</c:v>
                </c:pt>
                <c:pt idx="21">
                  <c:v>11</c:v>
                </c:pt>
                <c:pt idx="22">
                  <c:v>16</c:v>
                </c:pt>
                <c:pt idx="23">
                  <c:v>59.658000000000001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D74-4527-8B78-C4AE4DCEF7A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6.6</c:v>
                </c:pt>
                <c:pt idx="5">
                  <c:v>11.2</c:v>
                </c:pt>
                <c:pt idx="6">
                  <c:v>35.299999999999997</c:v>
                </c:pt>
                <c:pt idx="7">
                  <c:v>12.6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10.4</c:v>
                </c:pt>
                <c:pt idx="12">
                  <c:v>0</c:v>
                </c:pt>
                <c:pt idx="13">
                  <c:v>33.6</c:v>
                </c:pt>
                <c:pt idx="14">
                  <c:v>46.1</c:v>
                </c:pt>
                <c:pt idx="15">
                  <c:v>37.700000000000003</c:v>
                </c:pt>
                <c:pt idx="16">
                  <c:v>34.5</c:v>
                </c:pt>
                <c:pt idx="17">
                  <c:v>39.200000000000003</c:v>
                </c:pt>
                <c:pt idx="18">
                  <c:v>47</c:v>
                </c:pt>
                <c:pt idx="19">
                  <c:v>0</c:v>
                </c:pt>
                <c:pt idx="20">
                  <c:v>0</c:v>
                </c:pt>
                <c:pt idx="21">
                  <c:v>4.5999999999999996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D74-4527-8B78-C4AE4DCEF7A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0.99</c:v>
                </c:pt>
                <c:pt idx="1">
                  <c:v>10.088000000000001</c:v>
                </c:pt>
                <c:pt idx="2">
                  <c:v>8.0129999999999999</c:v>
                </c:pt>
                <c:pt idx="3">
                  <c:v>8.7230000000000008</c:v>
                </c:pt>
                <c:pt idx="4">
                  <c:v>11.414</c:v>
                </c:pt>
                <c:pt idx="5">
                  <c:v>2.5670000000000002</c:v>
                </c:pt>
                <c:pt idx="6">
                  <c:v>1.137</c:v>
                </c:pt>
                <c:pt idx="7">
                  <c:v>1.544</c:v>
                </c:pt>
                <c:pt idx="8">
                  <c:v>15.087000000000002</c:v>
                </c:pt>
                <c:pt idx="9">
                  <c:v>44.117000000000004</c:v>
                </c:pt>
                <c:pt idx="10">
                  <c:v>80.12</c:v>
                </c:pt>
                <c:pt idx="11">
                  <c:v>4.0760000000000005</c:v>
                </c:pt>
                <c:pt idx="12">
                  <c:v>18.487000000000002</c:v>
                </c:pt>
                <c:pt idx="13">
                  <c:v>3.2650000000000001</c:v>
                </c:pt>
                <c:pt idx="14">
                  <c:v>12.282999999999999</c:v>
                </c:pt>
                <c:pt idx="15">
                  <c:v>20.509</c:v>
                </c:pt>
                <c:pt idx="16">
                  <c:v>15.015999999999998</c:v>
                </c:pt>
                <c:pt idx="17">
                  <c:v>0.1</c:v>
                </c:pt>
                <c:pt idx="18">
                  <c:v>1.077</c:v>
                </c:pt>
                <c:pt idx="19">
                  <c:v>0.98599999999999999</c:v>
                </c:pt>
                <c:pt idx="20">
                  <c:v>0.98599999999999999</c:v>
                </c:pt>
                <c:pt idx="21">
                  <c:v>0.98599999999999999</c:v>
                </c:pt>
                <c:pt idx="22">
                  <c:v>0.98599999999999999</c:v>
                </c:pt>
                <c:pt idx="23">
                  <c:v>0.98599999999999999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D74-4527-8B78-C4AE4DCEF7A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D74-4527-8B78-C4AE4DCEF7A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D74-4527-8B78-C4AE4DCEF7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101.66</c:v>
                </c:pt>
                <c:pt idx="1">
                  <c:v>93.47</c:v>
                </c:pt>
                <c:pt idx="2">
                  <c:v>85.81</c:v>
                </c:pt>
                <c:pt idx="3">
                  <c:v>84.04</c:v>
                </c:pt>
                <c:pt idx="4">
                  <c:v>89.02</c:v>
                </c:pt>
                <c:pt idx="5">
                  <c:v>93.04</c:v>
                </c:pt>
                <c:pt idx="6">
                  <c:v>110.84</c:v>
                </c:pt>
                <c:pt idx="7">
                  <c:v>90.7</c:v>
                </c:pt>
                <c:pt idx="8">
                  <c:v>67.91</c:v>
                </c:pt>
                <c:pt idx="9">
                  <c:v>40</c:v>
                </c:pt>
                <c:pt idx="10">
                  <c:v>12.83</c:v>
                </c:pt>
                <c:pt idx="11">
                  <c:v>3.57</c:v>
                </c:pt>
                <c:pt idx="12">
                  <c:v>3.42</c:v>
                </c:pt>
                <c:pt idx="13">
                  <c:v>3.05</c:v>
                </c:pt>
                <c:pt idx="14">
                  <c:v>8.93</c:v>
                </c:pt>
                <c:pt idx="15">
                  <c:v>20</c:v>
                </c:pt>
                <c:pt idx="16">
                  <c:v>66</c:v>
                </c:pt>
                <c:pt idx="17">
                  <c:v>89</c:v>
                </c:pt>
                <c:pt idx="18">
                  <c:v>115.94</c:v>
                </c:pt>
                <c:pt idx="19">
                  <c:v>142.44999999999999</c:v>
                </c:pt>
                <c:pt idx="20">
                  <c:v>219.84</c:v>
                </c:pt>
                <c:pt idx="21">
                  <c:v>149.57</c:v>
                </c:pt>
                <c:pt idx="22">
                  <c:v>118.87</c:v>
                </c:pt>
                <c:pt idx="23">
                  <c:v>96.98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D74-4527-8B78-C4AE4DCEF7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485-4E82-AA4D-DF4C7EC60DC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6">
                  <c:v>75</c:v>
                </c:pt>
                <c:pt idx="8">
                  <c:v>28</c:v>
                </c:pt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85-4E82-AA4D-DF4C7EC60DC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6.730999999999999</c:v>
                </c:pt>
                <c:pt idx="1">
                  <c:v>5.3069999999999995</c:v>
                </c:pt>
                <c:pt idx="2">
                  <c:v>1.0049999999999999</c:v>
                </c:pt>
                <c:pt idx="3">
                  <c:v>0.97700000000000009</c:v>
                </c:pt>
                <c:pt idx="4">
                  <c:v>1.0189999999999999</c:v>
                </c:pt>
                <c:pt idx="5">
                  <c:v>5.4640000000000004</c:v>
                </c:pt>
                <c:pt idx="6">
                  <c:v>5.713000000000001</c:v>
                </c:pt>
                <c:pt idx="7">
                  <c:v>5.6660000000000004</c:v>
                </c:pt>
                <c:pt idx="8">
                  <c:v>0.37</c:v>
                </c:pt>
                <c:pt idx="9">
                  <c:v>0.36</c:v>
                </c:pt>
                <c:pt idx="10">
                  <c:v>7.694</c:v>
                </c:pt>
                <c:pt idx="11">
                  <c:v>7.5</c:v>
                </c:pt>
                <c:pt idx="12">
                  <c:v>7.4269999999999996</c:v>
                </c:pt>
                <c:pt idx="13">
                  <c:v>7.4159999999999995</c:v>
                </c:pt>
                <c:pt idx="14">
                  <c:v>7.3659999999999997</c:v>
                </c:pt>
                <c:pt idx="15">
                  <c:v>4.7989999999999995</c:v>
                </c:pt>
                <c:pt idx="16">
                  <c:v>0.33</c:v>
                </c:pt>
                <c:pt idx="17">
                  <c:v>5.49</c:v>
                </c:pt>
                <c:pt idx="18">
                  <c:v>5.8520000000000003</c:v>
                </c:pt>
                <c:pt idx="19">
                  <c:v>5.6749999999999998</c:v>
                </c:pt>
                <c:pt idx="20">
                  <c:v>5.8609999999999998</c:v>
                </c:pt>
                <c:pt idx="21">
                  <c:v>5.9819999999999993</c:v>
                </c:pt>
                <c:pt idx="22">
                  <c:v>5.8730000000000002</c:v>
                </c:pt>
                <c:pt idx="23">
                  <c:v>5.9030000000000005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85-4E82-AA4D-DF4C7EC60DC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26.905999999999999</c:v>
                </c:pt>
                <c:pt idx="1">
                  <c:v>14.454999999999998</c:v>
                </c:pt>
                <c:pt idx="2">
                  <c:v>18.073</c:v>
                </c:pt>
                <c:pt idx="3">
                  <c:v>24.254999999999999</c:v>
                </c:pt>
                <c:pt idx="4">
                  <c:v>12.059999999999999</c:v>
                </c:pt>
                <c:pt idx="5">
                  <c:v>23.45</c:v>
                </c:pt>
                <c:pt idx="6">
                  <c:v>22.643999999999998</c:v>
                </c:pt>
                <c:pt idx="7">
                  <c:v>29.816000000000003</c:v>
                </c:pt>
                <c:pt idx="10">
                  <c:v>2.8820000000000001</c:v>
                </c:pt>
                <c:pt idx="11">
                  <c:v>2.8410000000000002</c:v>
                </c:pt>
                <c:pt idx="12">
                  <c:v>2.835</c:v>
                </c:pt>
                <c:pt idx="13">
                  <c:v>2.8380000000000001</c:v>
                </c:pt>
                <c:pt idx="14">
                  <c:v>3.806</c:v>
                </c:pt>
                <c:pt idx="15">
                  <c:v>1.5029999999999999</c:v>
                </c:pt>
                <c:pt idx="17">
                  <c:v>28.091999999999999</c:v>
                </c:pt>
                <c:pt idx="18">
                  <c:v>19.269000000000002</c:v>
                </c:pt>
                <c:pt idx="19">
                  <c:v>17.297999999999998</c:v>
                </c:pt>
                <c:pt idx="20">
                  <c:v>3.9079999999999999</c:v>
                </c:pt>
                <c:pt idx="21">
                  <c:v>5.95</c:v>
                </c:pt>
                <c:pt idx="22">
                  <c:v>4.2229999999999999</c:v>
                </c:pt>
                <c:pt idx="23">
                  <c:v>30.277000000000001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85-4E82-AA4D-DF4C7EC60DC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485-4E82-AA4D-DF4C7EC60DC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485-4E82-AA4D-DF4C7EC60DC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485-4E82-AA4D-DF4C7EC60DC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485-4E82-AA4D-DF4C7EC60DC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485-4E82-AA4D-DF4C7EC60DC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485-4E82-AA4D-DF4C7EC60DC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26.7</c:v>
                </c:pt>
                <c:pt idx="1">
                  <c:v>4.4000000000000004</c:v>
                </c:pt>
                <c:pt idx="2">
                  <c:v>0.2</c:v>
                </c:pt>
                <c:pt idx="3">
                  <c:v>2.9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156.5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3.1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8.8000000000000007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485-4E82-AA4D-DF4C7EC60DC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21.622</c:v>
                </c:pt>
                <c:pt idx="1">
                  <c:v>20.610999999999997</c:v>
                </c:pt>
                <c:pt idx="2">
                  <c:v>22.059000000000001</c:v>
                </c:pt>
                <c:pt idx="3">
                  <c:v>22.456</c:v>
                </c:pt>
                <c:pt idx="4">
                  <c:v>13.585000000000001</c:v>
                </c:pt>
                <c:pt idx="5">
                  <c:v>25.832000000000001</c:v>
                </c:pt>
                <c:pt idx="6">
                  <c:v>12.361000000000001</c:v>
                </c:pt>
                <c:pt idx="7">
                  <c:v>33.765000000000001</c:v>
                </c:pt>
                <c:pt idx="8">
                  <c:v>20.033999999999999</c:v>
                </c:pt>
                <c:pt idx="9">
                  <c:v>97.74199999999999</c:v>
                </c:pt>
                <c:pt idx="10">
                  <c:v>39.4</c:v>
                </c:pt>
                <c:pt idx="11">
                  <c:v>92.3</c:v>
                </c:pt>
                <c:pt idx="12">
                  <c:v>93.1</c:v>
                </c:pt>
                <c:pt idx="13">
                  <c:v>92</c:v>
                </c:pt>
                <c:pt idx="14">
                  <c:v>93.394999999999996</c:v>
                </c:pt>
                <c:pt idx="15">
                  <c:v>86.495999999999995</c:v>
                </c:pt>
                <c:pt idx="16">
                  <c:v>70.853000000000009</c:v>
                </c:pt>
                <c:pt idx="17">
                  <c:v>24.735999999999997</c:v>
                </c:pt>
                <c:pt idx="18">
                  <c:v>23.936</c:v>
                </c:pt>
                <c:pt idx="19">
                  <c:v>23.774999999999999</c:v>
                </c:pt>
                <c:pt idx="20">
                  <c:v>1.2170000000000001</c:v>
                </c:pt>
                <c:pt idx="21">
                  <c:v>4.6539999999999999</c:v>
                </c:pt>
                <c:pt idx="22">
                  <c:v>6.8689999999999998</c:v>
                </c:pt>
                <c:pt idx="23">
                  <c:v>15.675999999999998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485-4E82-AA4D-DF4C7EC60DC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485-4E82-AA4D-DF4C7EC60DC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485-4E82-AA4D-DF4C7EC60D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101.66</c:v>
                </c:pt>
                <c:pt idx="1">
                  <c:v>93.47</c:v>
                </c:pt>
                <c:pt idx="2">
                  <c:v>85.81</c:v>
                </c:pt>
                <c:pt idx="3">
                  <c:v>84.04</c:v>
                </c:pt>
                <c:pt idx="4">
                  <c:v>89.02</c:v>
                </c:pt>
                <c:pt idx="5">
                  <c:v>93.04</c:v>
                </c:pt>
                <c:pt idx="6">
                  <c:v>110.84</c:v>
                </c:pt>
                <c:pt idx="7">
                  <c:v>90.7</c:v>
                </c:pt>
                <c:pt idx="8">
                  <c:v>67.91</c:v>
                </c:pt>
                <c:pt idx="9">
                  <c:v>40</c:v>
                </c:pt>
                <c:pt idx="10">
                  <c:v>12.83</c:v>
                </c:pt>
                <c:pt idx="11">
                  <c:v>3.57</c:v>
                </c:pt>
                <c:pt idx="12">
                  <c:v>3.42</c:v>
                </c:pt>
                <c:pt idx="13">
                  <c:v>3.05</c:v>
                </c:pt>
                <c:pt idx="14">
                  <c:v>8.93</c:v>
                </c:pt>
                <c:pt idx="15">
                  <c:v>20</c:v>
                </c:pt>
                <c:pt idx="16">
                  <c:v>66</c:v>
                </c:pt>
                <c:pt idx="17">
                  <c:v>89</c:v>
                </c:pt>
                <c:pt idx="18">
                  <c:v>115.94</c:v>
                </c:pt>
                <c:pt idx="19">
                  <c:v>142.44999999999999</c:v>
                </c:pt>
                <c:pt idx="20">
                  <c:v>219.84</c:v>
                </c:pt>
                <c:pt idx="21">
                  <c:v>149.57</c:v>
                </c:pt>
                <c:pt idx="22">
                  <c:v>118.87</c:v>
                </c:pt>
                <c:pt idx="23">
                  <c:v>96.98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485-4E82-AA4D-DF4C7EC60D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81.954999999999998</v>
      </c>
      <c r="C4" s="18">
        <v>44.771999999999991</v>
      </c>
      <c r="D4" s="18">
        <v>41.344000000000001</v>
      </c>
      <c r="E4" s="18">
        <v>50.567</v>
      </c>
      <c r="F4" s="18">
        <v>26.633999999999997</v>
      </c>
      <c r="G4" s="18">
        <v>54.725000000000001</v>
      </c>
      <c r="H4" s="18">
        <v>115.733</v>
      </c>
      <c r="I4" s="18">
        <v>69.257999999999996</v>
      </c>
      <c r="J4" s="18">
        <v>48.403999999999996</v>
      </c>
      <c r="K4" s="18">
        <v>98.102000000000004</v>
      </c>
      <c r="L4" s="18">
        <v>206.50000000000003</v>
      </c>
      <c r="M4" s="18">
        <v>104.964</v>
      </c>
      <c r="N4" s="18">
        <v>105.46199999999999</v>
      </c>
      <c r="O4" s="18">
        <v>104.309</v>
      </c>
      <c r="P4" s="18">
        <v>109.357</v>
      </c>
      <c r="Q4" s="18">
        <v>92.807000000000016</v>
      </c>
      <c r="R4" s="18">
        <v>71.210000000000008</v>
      </c>
      <c r="S4" s="18">
        <v>58.285000000000004</v>
      </c>
      <c r="T4" s="18">
        <v>49.076999999999998</v>
      </c>
      <c r="U4" s="18">
        <v>49.882999999999996</v>
      </c>
      <c r="V4" s="18">
        <v>10.986000000000001</v>
      </c>
      <c r="W4" s="18">
        <v>16.585999999999999</v>
      </c>
      <c r="X4" s="18">
        <v>16.986000000000001</v>
      </c>
      <c r="Y4" s="18">
        <v>60.643999999999998</v>
      </c>
      <c r="Z4" s="19"/>
      <c r="AA4" s="20">
        <f>SUM(B4:Z4)</f>
        <v>1688.5500000000004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101.66</v>
      </c>
      <c r="C7" s="28">
        <v>93.47</v>
      </c>
      <c r="D7" s="28">
        <v>85.81</v>
      </c>
      <c r="E7" s="28">
        <v>84.04</v>
      </c>
      <c r="F7" s="28">
        <v>89.02</v>
      </c>
      <c r="G7" s="28">
        <v>93.04</v>
      </c>
      <c r="H7" s="28">
        <v>110.84</v>
      </c>
      <c r="I7" s="28">
        <v>90.7</v>
      </c>
      <c r="J7" s="28">
        <v>67.91</v>
      </c>
      <c r="K7" s="28">
        <v>40</v>
      </c>
      <c r="L7" s="28">
        <v>12.83</v>
      </c>
      <c r="M7" s="28">
        <v>3.57</v>
      </c>
      <c r="N7" s="28">
        <v>3.42</v>
      </c>
      <c r="O7" s="28">
        <v>3.05</v>
      </c>
      <c r="P7" s="28">
        <v>8.93</v>
      </c>
      <c r="Q7" s="28">
        <v>20</v>
      </c>
      <c r="R7" s="28">
        <v>66</v>
      </c>
      <c r="S7" s="28">
        <v>89</v>
      </c>
      <c r="T7" s="28">
        <v>115.94</v>
      </c>
      <c r="U7" s="28">
        <v>142.44999999999999</v>
      </c>
      <c r="V7" s="28">
        <v>219.84</v>
      </c>
      <c r="W7" s="28">
        <v>149.57</v>
      </c>
      <c r="X7" s="28">
        <v>118.87</v>
      </c>
      <c r="Y7" s="28">
        <v>96.98</v>
      </c>
      <c r="Z7" s="29"/>
      <c r="AA7" s="30">
        <f>IF(SUM(B7:Z7)&lt;&gt;0,AVERAGEIF(B7:Z7,"&lt;&gt;"""),"")</f>
        <v>79.455833333333331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80.965000000000003</v>
      </c>
      <c r="C12" s="52">
        <v>34.683999999999997</v>
      </c>
      <c r="D12" s="52">
        <v>33.330999999999996</v>
      </c>
      <c r="E12" s="52">
        <v>41.844000000000008</v>
      </c>
      <c r="F12" s="52">
        <v>8.620000000000001</v>
      </c>
      <c r="G12" s="52">
        <v>37.994</v>
      </c>
      <c r="H12" s="52">
        <v>75.417000000000002</v>
      </c>
      <c r="I12" s="52">
        <v>47.232999999999997</v>
      </c>
      <c r="J12" s="52"/>
      <c r="K12" s="52"/>
      <c r="L12" s="52"/>
      <c r="M12" s="52"/>
      <c r="N12" s="52"/>
      <c r="O12" s="52"/>
      <c r="P12" s="52"/>
      <c r="Q12" s="52"/>
      <c r="R12" s="52"/>
      <c r="S12" s="52">
        <v>18.984999999999999</v>
      </c>
      <c r="T12" s="52">
        <v>1</v>
      </c>
      <c r="U12" s="52">
        <v>48.896999999999998</v>
      </c>
      <c r="V12" s="52">
        <v>10</v>
      </c>
      <c r="W12" s="52">
        <v>11</v>
      </c>
      <c r="X12" s="52">
        <v>16</v>
      </c>
      <c r="Y12" s="52">
        <v>59.658000000000001</v>
      </c>
      <c r="Z12" s="53"/>
      <c r="AA12" s="54">
        <f t="shared" si="0"/>
        <v>525.62800000000004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0.99</v>
      </c>
      <c r="C14" s="57">
        <v>10.088000000000001</v>
      </c>
      <c r="D14" s="57">
        <v>8.0129999999999999</v>
      </c>
      <c r="E14" s="57">
        <v>8.7230000000000008</v>
      </c>
      <c r="F14" s="57">
        <v>11.414</v>
      </c>
      <c r="G14" s="57">
        <v>2.5670000000000002</v>
      </c>
      <c r="H14" s="57">
        <v>1.137</v>
      </c>
      <c r="I14" s="57">
        <v>1.544</v>
      </c>
      <c r="J14" s="57">
        <v>15.087000000000002</v>
      </c>
      <c r="K14" s="57">
        <v>44.117000000000004</v>
      </c>
      <c r="L14" s="57">
        <v>80.12</v>
      </c>
      <c r="M14" s="57">
        <v>4.0760000000000005</v>
      </c>
      <c r="N14" s="57">
        <v>18.487000000000002</v>
      </c>
      <c r="O14" s="57">
        <v>3.2650000000000001</v>
      </c>
      <c r="P14" s="57">
        <v>12.282999999999999</v>
      </c>
      <c r="Q14" s="57">
        <v>20.509</v>
      </c>
      <c r="R14" s="57">
        <v>15.015999999999998</v>
      </c>
      <c r="S14" s="57">
        <v>0.1</v>
      </c>
      <c r="T14" s="57">
        <v>1.077</v>
      </c>
      <c r="U14" s="57">
        <v>0.98599999999999999</v>
      </c>
      <c r="V14" s="57">
        <v>0.98599999999999999</v>
      </c>
      <c r="W14" s="57">
        <v>0.98599999999999999</v>
      </c>
      <c r="X14" s="57">
        <v>0.98599999999999999</v>
      </c>
      <c r="Y14" s="57">
        <v>0.98599999999999999</v>
      </c>
      <c r="Z14" s="58"/>
      <c r="AA14" s="59">
        <f t="shared" si="0"/>
        <v>263.54299999999995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81.954999999999998</v>
      </c>
      <c r="C16" s="62">
        <f t="shared" si="1"/>
        <v>44.771999999999998</v>
      </c>
      <c r="D16" s="62">
        <f t="shared" si="1"/>
        <v>41.343999999999994</v>
      </c>
      <c r="E16" s="62">
        <f t="shared" si="1"/>
        <v>50.567000000000007</v>
      </c>
      <c r="F16" s="62">
        <f t="shared" si="1"/>
        <v>20.033999999999999</v>
      </c>
      <c r="G16" s="62">
        <f t="shared" si="1"/>
        <v>40.561</v>
      </c>
      <c r="H16" s="62">
        <f t="shared" si="1"/>
        <v>76.554000000000002</v>
      </c>
      <c r="I16" s="62">
        <f t="shared" si="1"/>
        <v>48.776999999999994</v>
      </c>
      <c r="J16" s="62">
        <f t="shared" si="1"/>
        <v>15.087000000000002</v>
      </c>
      <c r="K16" s="62">
        <f t="shared" si="1"/>
        <v>44.117000000000004</v>
      </c>
      <c r="L16" s="62">
        <f t="shared" si="1"/>
        <v>80.12</v>
      </c>
      <c r="M16" s="62">
        <f t="shared" si="1"/>
        <v>4.0760000000000005</v>
      </c>
      <c r="N16" s="62">
        <f t="shared" si="1"/>
        <v>18.487000000000002</v>
      </c>
      <c r="O16" s="62">
        <f t="shared" si="1"/>
        <v>3.2650000000000001</v>
      </c>
      <c r="P16" s="62">
        <f t="shared" si="1"/>
        <v>12.282999999999999</v>
      </c>
      <c r="Q16" s="62">
        <f t="shared" si="1"/>
        <v>20.509</v>
      </c>
      <c r="R16" s="62">
        <f t="shared" si="1"/>
        <v>15.015999999999998</v>
      </c>
      <c r="S16" s="62">
        <f t="shared" si="1"/>
        <v>19.085000000000001</v>
      </c>
      <c r="T16" s="62">
        <f t="shared" si="1"/>
        <v>2.077</v>
      </c>
      <c r="U16" s="62">
        <f t="shared" si="1"/>
        <v>49.882999999999996</v>
      </c>
      <c r="V16" s="62">
        <f t="shared" si="1"/>
        <v>10.986000000000001</v>
      </c>
      <c r="W16" s="62">
        <f t="shared" si="1"/>
        <v>11.986000000000001</v>
      </c>
      <c r="X16" s="62">
        <f t="shared" si="1"/>
        <v>16.986000000000001</v>
      </c>
      <c r="Y16" s="62">
        <f t="shared" si="1"/>
        <v>60.643999999999998</v>
      </c>
      <c r="Z16" s="63" t="str">
        <f t="shared" si="1"/>
        <v/>
      </c>
      <c r="AA16" s="64">
        <f>SUM(AA10:AA15)</f>
        <v>789.17100000000005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>
        <v>2.1019999999999999</v>
      </c>
      <c r="H20" s="77">
        <v>2.4329999999999998</v>
      </c>
      <c r="I20" s="77">
        <v>2.5569999999999999</v>
      </c>
      <c r="J20" s="77">
        <v>9.6349999999999998</v>
      </c>
      <c r="K20" s="77">
        <v>12.225000000000001</v>
      </c>
      <c r="L20" s="77">
        <v>28.548999999999999</v>
      </c>
      <c r="M20" s="77">
        <v>5.5909999999999993</v>
      </c>
      <c r="N20" s="77">
        <v>6.3629999999999995</v>
      </c>
      <c r="O20" s="77">
        <v>1.8089999999999999</v>
      </c>
      <c r="P20" s="77">
        <v>2.3270000000000004</v>
      </c>
      <c r="Q20" s="77">
        <v>2.3450000000000002</v>
      </c>
      <c r="R20" s="77">
        <v>6.2840000000000007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82.220000000000013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>
        <v>0.86199999999999999</v>
      </c>
      <c r="H21" s="81">
        <v>1.446</v>
      </c>
      <c r="I21" s="81">
        <v>5.3239999999999998</v>
      </c>
      <c r="J21" s="81">
        <v>23.682000000000002</v>
      </c>
      <c r="K21" s="81">
        <v>41.76</v>
      </c>
      <c r="L21" s="81">
        <v>97.830999999999989</v>
      </c>
      <c r="M21" s="81">
        <v>84.896999999999991</v>
      </c>
      <c r="N21" s="81">
        <v>80.611999999999995</v>
      </c>
      <c r="O21" s="81">
        <v>65.635000000000005</v>
      </c>
      <c r="P21" s="81">
        <v>48.646999999999998</v>
      </c>
      <c r="Q21" s="81">
        <v>32.253</v>
      </c>
      <c r="R21" s="81">
        <v>15.41</v>
      </c>
      <c r="S21" s="81"/>
      <c r="T21" s="81"/>
      <c r="U21" s="81"/>
      <c r="V21" s="81"/>
      <c r="W21" s="81"/>
      <c r="X21" s="81"/>
      <c r="Y21" s="81"/>
      <c r="Z21" s="78"/>
      <c r="AA21" s="79">
        <f t="shared" si="2"/>
        <v>498.35899999999998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2.964</v>
      </c>
      <c r="H26" s="88">
        <f t="shared" si="3"/>
        <v>3.8789999999999996</v>
      </c>
      <c r="I26" s="88">
        <f t="shared" si="3"/>
        <v>7.8810000000000002</v>
      </c>
      <c r="J26" s="88">
        <f t="shared" si="3"/>
        <v>33.317</v>
      </c>
      <c r="K26" s="88">
        <f t="shared" si="3"/>
        <v>53.984999999999999</v>
      </c>
      <c r="L26" s="88">
        <f t="shared" si="3"/>
        <v>126.38</v>
      </c>
      <c r="M26" s="88">
        <f t="shared" si="3"/>
        <v>90.487999999999985</v>
      </c>
      <c r="N26" s="88">
        <f t="shared" si="3"/>
        <v>86.974999999999994</v>
      </c>
      <c r="O26" s="88">
        <f t="shared" si="3"/>
        <v>67.444000000000003</v>
      </c>
      <c r="P26" s="88">
        <f t="shared" si="3"/>
        <v>50.973999999999997</v>
      </c>
      <c r="Q26" s="88">
        <f t="shared" si="3"/>
        <v>34.597999999999999</v>
      </c>
      <c r="R26" s="88">
        <f t="shared" si="3"/>
        <v>21.694000000000003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580.57899999999995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81.954999999999998</v>
      </c>
      <c r="C30" s="77">
        <v>44.771999999999998</v>
      </c>
      <c r="D30" s="77">
        <v>41.344000000000001</v>
      </c>
      <c r="E30" s="77">
        <v>50.567</v>
      </c>
      <c r="F30" s="77">
        <v>20.033999999999999</v>
      </c>
      <c r="G30" s="77">
        <v>43.524999999999999</v>
      </c>
      <c r="H30" s="77">
        <v>80.433000000000007</v>
      </c>
      <c r="I30" s="77">
        <v>56.658000000000001</v>
      </c>
      <c r="J30" s="77">
        <v>48.404000000000003</v>
      </c>
      <c r="K30" s="77">
        <v>98.102000000000004</v>
      </c>
      <c r="L30" s="77">
        <v>206.5</v>
      </c>
      <c r="M30" s="77">
        <v>94.563999999999993</v>
      </c>
      <c r="N30" s="77">
        <v>105.462</v>
      </c>
      <c r="O30" s="77">
        <v>70.709000000000003</v>
      </c>
      <c r="P30" s="77">
        <v>63.256999999999998</v>
      </c>
      <c r="Q30" s="77">
        <v>55.106999999999999</v>
      </c>
      <c r="R30" s="77">
        <v>36.71</v>
      </c>
      <c r="S30" s="77">
        <v>19.085000000000001</v>
      </c>
      <c r="T30" s="77">
        <v>2.077</v>
      </c>
      <c r="U30" s="77">
        <v>49.883000000000003</v>
      </c>
      <c r="V30" s="77">
        <v>10.986000000000001</v>
      </c>
      <c r="W30" s="77">
        <v>11.986000000000001</v>
      </c>
      <c r="X30" s="77">
        <v>16.986000000000001</v>
      </c>
      <c r="Y30" s="77">
        <v>60.643999999999998</v>
      </c>
      <c r="Z30" s="78"/>
      <c r="AA30" s="79">
        <f>SUM(B30:Z30)</f>
        <v>1369.7500000000005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81.954999999999998</v>
      </c>
      <c r="C32" s="62">
        <f t="shared" ref="C32:Z32" si="4">IF(LEN(C$2)&gt;0,SUM(C29:C31),"")</f>
        <v>44.771999999999998</v>
      </c>
      <c r="D32" s="62">
        <f t="shared" si="4"/>
        <v>41.344000000000001</v>
      </c>
      <c r="E32" s="62">
        <f t="shared" si="4"/>
        <v>50.567</v>
      </c>
      <c r="F32" s="62">
        <f t="shared" si="4"/>
        <v>20.033999999999999</v>
      </c>
      <c r="G32" s="62">
        <f t="shared" si="4"/>
        <v>43.524999999999999</v>
      </c>
      <c r="H32" s="62">
        <f t="shared" si="4"/>
        <v>80.433000000000007</v>
      </c>
      <c r="I32" s="62">
        <f t="shared" si="4"/>
        <v>56.658000000000001</v>
      </c>
      <c r="J32" s="62">
        <f t="shared" si="4"/>
        <v>48.404000000000003</v>
      </c>
      <c r="K32" s="62">
        <f t="shared" si="4"/>
        <v>98.102000000000004</v>
      </c>
      <c r="L32" s="62">
        <f t="shared" si="4"/>
        <v>206.5</v>
      </c>
      <c r="M32" s="62">
        <f t="shared" si="4"/>
        <v>94.563999999999993</v>
      </c>
      <c r="N32" s="62">
        <f t="shared" si="4"/>
        <v>105.462</v>
      </c>
      <c r="O32" s="62">
        <f t="shared" si="4"/>
        <v>70.709000000000003</v>
      </c>
      <c r="P32" s="62">
        <f t="shared" si="4"/>
        <v>63.256999999999998</v>
      </c>
      <c r="Q32" s="62">
        <f t="shared" si="4"/>
        <v>55.106999999999999</v>
      </c>
      <c r="R32" s="62">
        <f t="shared" si="4"/>
        <v>36.71</v>
      </c>
      <c r="S32" s="62">
        <f t="shared" si="4"/>
        <v>19.085000000000001</v>
      </c>
      <c r="T32" s="62">
        <f t="shared" si="4"/>
        <v>2.077</v>
      </c>
      <c r="U32" s="62">
        <f t="shared" si="4"/>
        <v>49.883000000000003</v>
      </c>
      <c r="V32" s="62">
        <f t="shared" si="4"/>
        <v>10.986000000000001</v>
      </c>
      <c r="W32" s="62">
        <f t="shared" si="4"/>
        <v>11.986000000000001</v>
      </c>
      <c r="X32" s="62">
        <f t="shared" si="4"/>
        <v>16.986000000000001</v>
      </c>
      <c r="Y32" s="62">
        <f t="shared" si="4"/>
        <v>60.643999999999998</v>
      </c>
      <c r="Z32" s="63" t="str">
        <f t="shared" si="4"/>
        <v/>
      </c>
      <c r="AA32" s="64">
        <f>SUM(AA29:AA31)</f>
        <v>1369.7500000000005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>
        <v>6.6</v>
      </c>
      <c r="G37" s="99">
        <v>11.2</v>
      </c>
      <c r="H37" s="99">
        <v>35.299999999999997</v>
      </c>
      <c r="I37" s="99">
        <v>12.6</v>
      </c>
      <c r="J37" s="99"/>
      <c r="K37" s="99"/>
      <c r="L37" s="99"/>
      <c r="M37" s="99">
        <v>10.4</v>
      </c>
      <c r="N37" s="99"/>
      <c r="O37" s="99">
        <v>33.6</v>
      </c>
      <c r="P37" s="99">
        <v>46.1</v>
      </c>
      <c r="Q37" s="99">
        <v>37.700000000000003</v>
      </c>
      <c r="R37" s="99">
        <v>34.5</v>
      </c>
      <c r="S37" s="99">
        <v>39.200000000000003</v>
      </c>
      <c r="T37" s="99">
        <v>47</v>
      </c>
      <c r="U37" s="99"/>
      <c r="V37" s="99"/>
      <c r="W37" s="99">
        <v>4.5999999999999996</v>
      </c>
      <c r="X37" s="99"/>
      <c r="Y37" s="99"/>
      <c r="Z37" s="100"/>
      <c r="AA37" s="79">
        <f t="shared" si="5"/>
        <v>318.8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6.6</v>
      </c>
      <c r="G40" s="88">
        <f t="shared" si="6"/>
        <v>11.2</v>
      </c>
      <c r="H40" s="88">
        <f t="shared" si="6"/>
        <v>35.299999999999997</v>
      </c>
      <c r="I40" s="88">
        <f t="shared" si="6"/>
        <v>12.6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10.4</v>
      </c>
      <c r="N40" s="88">
        <f t="shared" si="6"/>
        <v>0</v>
      </c>
      <c r="O40" s="88">
        <f t="shared" si="6"/>
        <v>33.6</v>
      </c>
      <c r="P40" s="88">
        <f t="shared" si="6"/>
        <v>46.1</v>
      </c>
      <c r="Q40" s="88">
        <f t="shared" si="6"/>
        <v>37.700000000000003</v>
      </c>
      <c r="R40" s="88">
        <f t="shared" si="6"/>
        <v>34.5</v>
      </c>
      <c r="S40" s="88">
        <f t="shared" si="6"/>
        <v>39.200000000000003</v>
      </c>
      <c r="T40" s="88">
        <f t="shared" si="6"/>
        <v>47</v>
      </c>
      <c r="U40" s="88">
        <f t="shared" si="6"/>
        <v>0</v>
      </c>
      <c r="V40" s="88">
        <f t="shared" si="6"/>
        <v>0</v>
      </c>
      <c r="W40" s="88">
        <f t="shared" si="6"/>
        <v>4.5999999999999996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318.8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>
        <v>6.6</v>
      </c>
      <c r="G45" s="99">
        <v>11.2</v>
      </c>
      <c r="H45" s="99">
        <v>35.299999999999997</v>
      </c>
      <c r="I45" s="99">
        <v>12.6</v>
      </c>
      <c r="J45" s="99"/>
      <c r="K45" s="99"/>
      <c r="L45" s="99"/>
      <c r="M45" s="99">
        <v>10.4</v>
      </c>
      <c r="N45" s="99"/>
      <c r="O45" s="99">
        <v>33.6</v>
      </c>
      <c r="P45" s="99">
        <v>46.1</v>
      </c>
      <c r="Q45" s="99">
        <v>37.700000000000003</v>
      </c>
      <c r="R45" s="99">
        <v>34.5</v>
      </c>
      <c r="S45" s="99">
        <v>39.200000000000003</v>
      </c>
      <c r="T45" s="99">
        <v>47</v>
      </c>
      <c r="U45" s="99"/>
      <c r="V45" s="99"/>
      <c r="W45" s="99">
        <v>4.5999999999999996</v>
      </c>
      <c r="X45" s="99"/>
      <c r="Y45" s="99"/>
      <c r="Z45" s="100"/>
      <c r="AA45" s="79">
        <f t="shared" si="7"/>
        <v>318.8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6.6</v>
      </c>
      <c r="G49" s="88">
        <f t="shared" si="8"/>
        <v>11.2</v>
      </c>
      <c r="H49" s="88">
        <f t="shared" si="8"/>
        <v>35.299999999999997</v>
      </c>
      <c r="I49" s="88">
        <f t="shared" si="8"/>
        <v>12.6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10.4</v>
      </c>
      <c r="N49" s="88">
        <f t="shared" si="8"/>
        <v>0</v>
      </c>
      <c r="O49" s="88">
        <f t="shared" si="8"/>
        <v>33.6</v>
      </c>
      <c r="P49" s="88">
        <f t="shared" si="8"/>
        <v>46.1</v>
      </c>
      <c r="Q49" s="88">
        <f t="shared" si="8"/>
        <v>37.700000000000003</v>
      </c>
      <c r="R49" s="88">
        <f t="shared" si="8"/>
        <v>34.5</v>
      </c>
      <c r="S49" s="88">
        <f t="shared" si="8"/>
        <v>39.200000000000003</v>
      </c>
      <c r="T49" s="88">
        <f t="shared" si="8"/>
        <v>47</v>
      </c>
      <c r="U49" s="88">
        <f t="shared" si="8"/>
        <v>0</v>
      </c>
      <c r="V49" s="88">
        <f t="shared" si="8"/>
        <v>0</v>
      </c>
      <c r="W49" s="88">
        <f t="shared" si="8"/>
        <v>4.5999999999999996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318.8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81.954999999999998</v>
      </c>
      <c r="C52" s="88">
        <f t="shared" si="10"/>
        <v>44.771999999999998</v>
      </c>
      <c r="D52" s="88">
        <f t="shared" si="10"/>
        <v>41.343999999999994</v>
      </c>
      <c r="E52" s="88">
        <f t="shared" si="10"/>
        <v>50.567000000000007</v>
      </c>
      <c r="F52" s="88">
        <f t="shared" si="10"/>
        <v>26.634</v>
      </c>
      <c r="G52" s="88">
        <f t="shared" si="10"/>
        <v>54.724999999999994</v>
      </c>
      <c r="H52" s="88">
        <f t="shared" si="10"/>
        <v>115.733</v>
      </c>
      <c r="I52" s="88">
        <f t="shared" si="10"/>
        <v>69.257999999999996</v>
      </c>
      <c r="J52" s="88">
        <f t="shared" si="10"/>
        <v>48.404000000000003</v>
      </c>
      <c r="K52" s="88">
        <f t="shared" si="10"/>
        <v>98.102000000000004</v>
      </c>
      <c r="L52" s="88">
        <f t="shared" si="10"/>
        <v>206.5</v>
      </c>
      <c r="M52" s="88">
        <f t="shared" si="10"/>
        <v>104.964</v>
      </c>
      <c r="N52" s="88">
        <f t="shared" si="10"/>
        <v>105.46199999999999</v>
      </c>
      <c r="O52" s="88">
        <f t="shared" si="10"/>
        <v>104.309</v>
      </c>
      <c r="P52" s="88">
        <f t="shared" si="10"/>
        <v>109.357</v>
      </c>
      <c r="Q52" s="88">
        <f t="shared" si="10"/>
        <v>92.807000000000002</v>
      </c>
      <c r="R52" s="88">
        <f t="shared" si="10"/>
        <v>71.210000000000008</v>
      </c>
      <c r="S52" s="88">
        <f t="shared" si="10"/>
        <v>58.285000000000004</v>
      </c>
      <c r="T52" s="88">
        <f t="shared" si="10"/>
        <v>49.076999999999998</v>
      </c>
      <c r="U52" s="88">
        <f t="shared" si="10"/>
        <v>49.882999999999996</v>
      </c>
      <c r="V52" s="88">
        <f t="shared" si="10"/>
        <v>10.986000000000001</v>
      </c>
      <c r="W52" s="88">
        <f t="shared" si="10"/>
        <v>16.585999999999999</v>
      </c>
      <c r="X52" s="88">
        <f t="shared" si="10"/>
        <v>16.986000000000001</v>
      </c>
      <c r="Y52" s="88">
        <f t="shared" si="10"/>
        <v>60.643999999999998</v>
      </c>
      <c r="Z52" s="89" t="str">
        <f t="shared" si="10"/>
        <v/>
      </c>
      <c r="AA52" s="104">
        <f>SUM(B52:Z52)</f>
        <v>1688.5500000000002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81.958999999999989</v>
      </c>
      <c r="C4" s="18">
        <v>44.772999999999996</v>
      </c>
      <c r="D4" s="18">
        <v>41.336999999999996</v>
      </c>
      <c r="E4" s="18">
        <v>50.588000000000001</v>
      </c>
      <c r="F4" s="18">
        <v>26.664000000000001</v>
      </c>
      <c r="G4" s="18">
        <v>54.746000000000009</v>
      </c>
      <c r="H4" s="18">
        <v>115.718</v>
      </c>
      <c r="I4" s="18">
        <v>69.246999999999986</v>
      </c>
      <c r="J4" s="18">
        <v>48.403999999999996</v>
      </c>
      <c r="K4" s="18">
        <v>98.102000000000004</v>
      </c>
      <c r="L4" s="18">
        <v>206.476</v>
      </c>
      <c r="M4" s="18">
        <v>104.941</v>
      </c>
      <c r="N4" s="18">
        <v>105.462</v>
      </c>
      <c r="O4" s="18">
        <v>104.35400000000001</v>
      </c>
      <c r="P4" s="18">
        <v>109.36699999999999</v>
      </c>
      <c r="Q4" s="18">
        <v>92.798000000000002</v>
      </c>
      <c r="R4" s="18">
        <v>71.182999999999993</v>
      </c>
      <c r="S4" s="18">
        <v>58.317999999999998</v>
      </c>
      <c r="T4" s="18">
        <v>49.057000000000002</v>
      </c>
      <c r="U4" s="18">
        <v>49.847999999999999</v>
      </c>
      <c r="V4" s="18">
        <v>10.985999999999999</v>
      </c>
      <c r="W4" s="18">
        <v>16.586000000000002</v>
      </c>
      <c r="X4" s="18">
        <v>16.965000000000003</v>
      </c>
      <c r="Y4" s="18">
        <v>60.656000000000006</v>
      </c>
      <c r="Z4" s="19"/>
      <c r="AA4" s="20">
        <f>SUM(B4:Z4)</f>
        <v>1688.5350000000001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101.66</v>
      </c>
      <c r="C7" s="28">
        <v>93.47</v>
      </c>
      <c r="D7" s="28">
        <v>85.81</v>
      </c>
      <c r="E7" s="28">
        <v>84.04</v>
      </c>
      <c r="F7" s="28">
        <v>89.02</v>
      </c>
      <c r="G7" s="28">
        <v>93.04</v>
      </c>
      <c r="H7" s="28">
        <v>110.84</v>
      </c>
      <c r="I7" s="28">
        <v>90.7</v>
      </c>
      <c r="J7" s="28">
        <v>67.91</v>
      </c>
      <c r="K7" s="28">
        <v>40</v>
      </c>
      <c r="L7" s="28">
        <v>12.83</v>
      </c>
      <c r="M7" s="28">
        <v>3.57</v>
      </c>
      <c r="N7" s="28">
        <v>3.42</v>
      </c>
      <c r="O7" s="28">
        <v>3.05</v>
      </c>
      <c r="P7" s="28">
        <v>8.93</v>
      </c>
      <c r="Q7" s="28">
        <v>20</v>
      </c>
      <c r="R7" s="28">
        <v>66</v>
      </c>
      <c r="S7" s="28">
        <v>89</v>
      </c>
      <c r="T7" s="28">
        <v>115.94</v>
      </c>
      <c r="U7" s="28">
        <v>142.44999999999999</v>
      </c>
      <c r="V7" s="28">
        <v>219.84</v>
      </c>
      <c r="W7" s="28">
        <v>149.57</v>
      </c>
      <c r="X7" s="28">
        <v>118.87</v>
      </c>
      <c r="Y7" s="28">
        <v>96.98</v>
      </c>
      <c r="Z7" s="29"/>
      <c r="AA7" s="30">
        <f>IF(SUM(B7:Z7)&lt;&gt;0,AVERAGEIF(B7:Z7,"&lt;&gt;"""),"")</f>
        <v>79.455833333333331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21.622</v>
      </c>
      <c r="C14" s="57">
        <v>20.610999999999997</v>
      </c>
      <c r="D14" s="57">
        <v>22.059000000000001</v>
      </c>
      <c r="E14" s="57">
        <v>22.456</v>
      </c>
      <c r="F14" s="57">
        <v>13.585000000000001</v>
      </c>
      <c r="G14" s="57">
        <v>25.832000000000001</v>
      </c>
      <c r="H14" s="57">
        <v>12.361000000000001</v>
      </c>
      <c r="I14" s="57">
        <v>33.765000000000001</v>
      </c>
      <c r="J14" s="57">
        <v>20.033999999999999</v>
      </c>
      <c r="K14" s="57">
        <v>97.74199999999999</v>
      </c>
      <c r="L14" s="57">
        <v>39.4</v>
      </c>
      <c r="M14" s="57">
        <v>92.3</v>
      </c>
      <c r="N14" s="57">
        <v>93.1</v>
      </c>
      <c r="O14" s="57">
        <v>92</v>
      </c>
      <c r="P14" s="57">
        <v>93.394999999999996</v>
      </c>
      <c r="Q14" s="57">
        <v>86.495999999999995</v>
      </c>
      <c r="R14" s="57">
        <v>70.853000000000009</v>
      </c>
      <c r="S14" s="57">
        <v>24.735999999999997</v>
      </c>
      <c r="T14" s="57">
        <v>23.936</v>
      </c>
      <c r="U14" s="57">
        <v>23.774999999999999</v>
      </c>
      <c r="V14" s="57">
        <v>1.2170000000000001</v>
      </c>
      <c r="W14" s="57">
        <v>4.6539999999999999</v>
      </c>
      <c r="X14" s="57">
        <v>6.8689999999999998</v>
      </c>
      <c r="Y14" s="57">
        <v>15.675999999999998</v>
      </c>
      <c r="Z14" s="58"/>
      <c r="AA14" s="59">
        <f t="shared" si="0"/>
        <v>958.47399999999993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21.622</v>
      </c>
      <c r="C16" s="62">
        <f t="shared" ref="C16:Z16" si="1">IF(LEN(C$2)&gt;0,SUM(C10:C15),"")</f>
        <v>20.610999999999997</v>
      </c>
      <c r="D16" s="62">
        <f t="shared" si="1"/>
        <v>22.059000000000001</v>
      </c>
      <c r="E16" s="62">
        <f t="shared" si="1"/>
        <v>22.456</v>
      </c>
      <c r="F16" s="62">
        <f t="shared" si="1"/>
        <v>13.585000000000001</v>
      </c>
      <c r="G16" s="62">
        <f t="shared" si="1"/>
        <v>25.832000000000001</v>
      </c>
      <c r="H16" s="62">
        <f t="shared" si="1"/>
        <v>12.361000000000001</v>
      </c>
      <c r="I16" s="62">
        <f t="shared" si="1"/>
        <v>33.765000000000001</v>
      </c>
      <c r="J16" s="62">
        <f t="shared" si="1"/>
        <v>20.033999999999999</v>
      </c>
      <c r="K16" s="62">
        <f t="shared" si="1"/>
        <v>97.74199999999999</v>
      </c>
      <c r="L16" s="62">
        <f t="shared" si="1"/>
        <v>39.4</v>
      </c>
      <c r="M16" s="62">
        <f t="shared" si="1"/>
        <v>92.3</v>
      </c>
      <c r="N16" s="62">
        <f t="shared" si="1"/>
        <v>93.1</v>
      </c>
      <c r="O16" s="62">
        <f t="shared" si="1"/>
        <v>92</v>
      </c>
      <c r="P16" s="62">
        <f t="shared" si="1"/>
        <v>93.394999999999996</v>
      </c>
      <c r="Q16" s="62">
        <f t="shared" si="1"/>
        <v>86.495999999999995</v>
      </c>
      <c r="R16" s="62">
        <f t="shared" si="1"/>
        <v>70.853000000000009</v>
      </c>
      <c r="S16" s="62">
        <f t="shared" si="1"/>
        <v>24.735999999999997</v>
      </c>
      <c r="T16" s="62">
        <f t="shared" si="1"/>
        <v>23.936</v>
      </c>
      <c r="U16" s="62">
        <f t="shared" si="1"/>
        <v>23.774999999999999</v>
      </c>
      <c r="V16" s="62">
        <f t="shared" si="1"/>
        <v>1.2170000000000001</v>
      </c>
      <c r="W16" s="62">
        <f t="shared" si="1"/>
        <v>4.6539999999999999</v>
      </c>
      <c r="X16" s="62">
        <f t="shared" si="1"/>
        <v>6.8689999999999998</v>
      </c>
      <c r="Y16" s="62">
        <f t="shared" si="1"/>
        <v>15.675999999999998</v>
      </c>
      <c r="Z16" s="63" t="str">
        <f t="shared" si="1"/>
        <v/>
      </c>
      <c r="AA16" s="64">
        <f>SUM(AA10:AA15)</f>
        <v>958.47399999999993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75</v>
      </c>
      <c r="I19" s="72"/>
      <c r="J19" s="72">
        <v>28</v>
      </c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114.29999999999998</v>
      </c>
    </row>
    <row r="20" spans="1:27" ht="24.95" customHeight="1" x14ac:dyDescent="0.2">
      <c r="A20" s="75" t="s">
        <v>15</v>
      </c>
      <c r="B20" s="76">
        <v>6.730999999999999</v>
      </c>
      <c r="C20" s="77">
        <v>5.3069999999999995</v>
      </c>
      <c r="D20" s="77">
        <v>1.0049999999999999</v>
      </c>
      <c r="E20" s="77">
        <v>0.97700000000000009</v>
      </c>
      <c r="F20" s="77">
        <v>1.0189999999999999</v>
      </c>
      <c r="G20" s="77">
        <v>5.4640000000000004</v>
      </c>
      <c r="H20" s="77">
        <v>5.713000000000001</v>
      </c>
      <c r="I20" s="77">
        <v>5.6660000000000004</v>
      </c>
      <c r="J20" s="77">
        <v>0.37</v>
      </c>
      <c r="K20" s="77">
        <v>0.36</v>
      </c>
      <c r="L20" s="77">
        <v>7.694</v>
      </c>
      <c r="M20" s="77">
        <v>7.5</v>
      </c>
      <c r="N20" s="77">
        <v>7.4269999999999996</v>
      </c>
      <c r="O20" s="77">
        <v>7.4159999999999995</v>
      </c>
      <c r="P20" s="77">
        <v>7.3659999999999997</v>
      </c>
      <c r="Q20" s="77">
        <v>4.7989999999999995</v>
      </c>
      <c r="R20" s="77">
        <v>0.33</v>
      </c>
      <c r="S20" s="77">
        <v>5.49</v>
      </c>
      <c r="T20" s="77">
        <v>5.8520000000000003</v>
      </c>
      <c r="U20" s="77">
        <v>5.6749999999999998</v>
      </c>
      <c r="V20" s="77">
        <v>5.8609999999999998</v>
      </c>
      <c r="W20" s="77">
        <v>5.9819999999999993</v>
      </c>
      <c r="X20" s="77">
        <v>5.8730000000000002</v>
      </c>
      <c r="Y20" s="77">
        <v>5.9030000000000005</v>
      </c>
      <c r="Z20" s="78"/>
      <c r="AA20" s="79">
        <f t="shared" si="2"/>
        <v>115.78</v>
      </c>
    </row>
    <row r="21" spans="1:27" ht="24.95" customHeight="1" x14ac:dyDescent="0.2">
      <c r="A21" s="75" t="s">
        <v>16</v>
      </c>
      <c r="B21" s="80">
        <v>26.905999999999999</v>
      </c>
      <c r="C21" s="81">
        <v>14.454999999999998</v>
      </c>
      <c r="D21" s="81">
        <v>18.073</v>
      </c>
      <c r="E21" s="81">
        <v>24.254999999999999</v>
      </c>
      <c r="F21" s="81">
        <v>12.059999999999999</v>
      </c>
      <c r="G21" s="81">
        <v>23.45</v>
      </c>
      <c r="H21" s="81">
        <v>22.643999999999998</v>
      </c>
      <c r="I21" s="81">
        <v>29.816000000000003</v>
      </c>
      <c r="J21" s="81"/>
      <c r="K21" s="81"/>
      <c r="L21" s="81">
        <v>2.8820000000000001</v>
      </c>
      <c r="M21" s="81">
        <v>2.8410000000000002</v>
      </c>
      <c r="N21" s="81">
        <v>2.835</v>
      </c>
      <c r="O21" s="81">
        <v>2.8380000000000001</v>
      </c>
      <c r="P21" s="81">
        <v>3.806</v>
      </c>
      <c r="Q21" s="81">
        <v>1.5029999999999999</v>
      </c>
      <c r="R21" s="81"/>
      <c r="S21" s="81">
        <v>28.091999999999999</v>
      </c>
      <c r="T21" s="81">
        <v>19.269000000000002</v>
      </c>
      <c r="U21" s="81">
        <v>17.297999999999998</v>
      </c>
      <c r="V21" s="81">
        <v>3.9079999999999999</v>
      </c>
      <c r="W21" s="81">
        <v>5.95</v>
      </c>
      <c r="X21" s="81">
        <v>4.2229999999999999</v>
      </c>
      <c r="Y21" s="81">
        <v>30.277000000000001</v>
      </c>
      <c r="Z21" s="78"/>
      <c r="AA21" s="79">
        <f t="shared" si="2"/>
        <v>297.38100000000003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33.637</v>
      </c>
      <c r="C26" s="88">
        <f t="shared" ref="C26:Z26" si="3">IF(LEN(C$2)&gt;0,SUM(C19:C25),"")</f>
        <v>19.761999999999997</v>
      </c>
      <c r="D26" s="88">
        <f t="shared" si="3"/>
        <v>19.077999999999999</v>
      </c>
      <c r="E26" s="88">
        <f t="shared" si="3"/>
        <v>25.231999999999999</v>
      </c>
      <c r="F26" s="88">
        <f t="shared" si="3"/>
        <v>13.078999999999999</v>
      </c>
      <c r="G26" s="88">
        <f t="shared" si="3"/>
        <v>28.914000000000001</v>
      </c>
      <c r="H26" s="88">
        <f t="shared" si="3"/>
        <v>103.357</v>
      </c>
      <c r="I26" s="88">
        <f t="shared" si="3"/>
        <v>35.481999999999999</v>
      </c>
      <c r="J26" s="88">
        <f t="shared" si="3"/>
        <v>28.37</v>
      </c>
      <c r="K26" s="88">
        <f t="shared" si="3"/>
        <v>0.36</v>
      </c>
      <c r="L26" s="88">
        <f t="shared" si="3"/>
        <v>10.576000000000001</v>
      </c>
      <c r="M26" s="88">
        <f t="shared" si="3"/>
        <v>12.641000000000002</v>
      </c>
      <c r="N26" s="88">
        <f t="shared" si="3"/>
        <v>12.361999999999998</v>
      </c>
      <c r="O26" s="88">
        <f t="shared" si="3"/>
        <v>12.353999999999999</v>
      </c>
      <c r="P26" s="88">
        <f t="shared" si="3"/>
        <v>15.972000000000001</v>
      </c>
      <c r="Q26" s="88">
        <f t="shared" si="3"/>
        <v>6.3019999999999996</v>
      </c>
      <c r="R26" s="88">
        <f t="shared" si="3"/>
        <v>0.33</v>
      </c>
      <c r="S26" s="88">
        <f t="shared" si="3"/>
        <v>33.582000000000001</v>
      </c>
      <c r="T26" s="88">
        <f t="shared" si="3"/>
        <v>25.121000000000002</v>
      </c>
      <c r="U26" s="88">
        <f t="shared" si="3"/>
        <v>22.972999999999999</v>
      </c>
      <c r="V26" s="88">
        <f t="shared" si="3"/>
        <v>9.7690000000000001</v>
      </c>
      <c r="W26" s="88">
        <f t="shared" si="3"/>
        <v>11.931999999999999</v>
      </c>
      <c r="X26" s="88">
        <f t="shared" si="3"/>
        <v>10.096</v>
      </c>
      <c r="Y26" s="88">
        <f t="shared" si="3"/>
        <v>36.18</v>
      </c>
      <c r="Z26" s="89" t="str">
        <f t="shared" si="3"/>
        <v/>
      </c>
      <c r="AA26" s="90">
        <f>SUM(AA19:AA25)</f>
        <v>527.46100000000001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55.259</v>
      </c>
      <c r="C30" s="77">
        <v>40.372999999999998</v>
      </c>
      <c r="D30" s="77">
        <v>41.137</v>
      </c>
      <c r="E30" s="77">
        <v>47.688000000000002</v>
      </c>
      <c r="F30" s="77">
        <v>26.664000000000001</v>
      </c>
      <c r="G30" s="77">
        <v>54.746000000000002</v>
      </c>
      <c r="H30" s="77">
        <v>115.718</v>
      </c>
      <c r="I30" s="77">
        <v>69.247</v>
      </c>
      <c r="J30" s="77">
        <v>48.404000000000003</v>
      </c>
      <c r="K30" s="77">
        <v>98.102000000000004</v>
      </c>
      <c r="L30" s="77">
        <v>49.975999999999999</v>
      </c>
      <c r="M30" s="77">
        <v>104.941</v>
      </c>
      <c r="N30" s="77">
        <v>105.462</v>
      </c>
      <c r="O30" s="77">
        <v>104.354</v>
      </c>
      <c r="P30" s="77">
        <v>109.367</v>
      </c>
      <c r="Q30" s="77">
        <v>92.798000000000002</v>
      </c>
      <c r="R30" s="77">
        <v>71.183000000000007</v>
      </c>
      <c r="S30" s="77">
        <v>58.317999999999998</v>
      </c>
      <c r="T30" s="77">
        <v>49.057000000000002</v>
      </c>
      <c r="U30" s="77">
        <v>46.747999999999998</v>
      </c>
      <c r="V30" s="77">
        <v>10.986000000000001</v>
      </c>
      <c r="W30" s="77">
        <v>16.585999999999999</v>
      </c>
      <c r="X30" s="77">
        <v>16.965</v>
      </c>
      <c r="Y30" s="77">
        <v>51.856000000000002</v>
      </c>
      <c r="Z30" s="78"/>
      <c r="AA30" s="79">
        <f>SUM(B30:Z30)</f>
        <v>1485.9350000000002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55.259</v>
      </c>
      <c r="C32" s="62">
        <f t="shared" ref="C32:Z32" si="4">IF(LEN(C$2)&gt;0,SUM(C29:C31),"")</f>
        <v>40.372999999999998</v>
      </c>
      <c r="D32" s="62">
        <f t="shared" si="4"/>
        <v>41.137</v>
      </c>
      <c r="E32" s="62">
        <f t="shared" si="4"/>
        <v>47.688000000000002</v>
      </c>
      <c r="F32" s="62">
        <f t="shared" si="4"/>
        <v>26.664000000000001</v>
      </c>
      <c r="G32" s="62">
        <f t="shared" si="4"/>
        <v>54.746000000000002</v>
      </c>
      <c r="H32" s="62">
        <f t="shared" si="4"/>
        <v>115.718</v>
      </c>
      <c r="I32" s="62">
        <f t="shared" si="4"/>
        <v>69.247</v>
      </c>
      <c r="J32" s="62">
        <f t="shared" si="4"/>
        <v>48.404000000000003</v>
      </c>
      <c r="K32" s="62">
        <f t="shared" si="4"/>
        <v>98.102000000000004</v>
      </c>
      <c r="L32" s="62">
        <f t="shared" si="4"/>
        <v>49.975999999999999</v>
      </c>
      <c r="M32" s="62">
        <f t="shared" si="4"/>
        <v>104.941</v>
      </c>
      <c r="N32" s="62">
        <f t="shared" si="4"/>
        <v>105.462</v>
      </c>
      <c r="O32" s="62">
        <f t="shared" si="4"/>
        <v>104.354</v>
      </c>
      <c r="P32" s="62">
        <f t="shared" si="4"/>
        <v>109.367</v>
      </c>
      <c r="Q32" s="62">
        <f t="shared" si="4"/>
        <v>92.798000000000002</v>
      </c>
      <c r="R32" s="62">
        <f t="shared" si="4"/>
        <v>71.183000000000007</v>
      </c>
      <c r="S32" s="62">
        <f t="shared" si="4"/>
        <v>58.317999999999998</v>
      </c>
      <c r="T32" s="62">
        <f t="shared" si="4"/>
        <v>49.057000000000002</v>
      </c>
      <c r="U32" s="62">
        <f t="shared" si="4"/>
        <v>46.747999999999998</v>
      </c>
      <c r="V32" s="62">
        <f t="shared" si="4"/>
        <v>10.986000000000001</v>
      </c>
      <c r="W32" s="62">
        <f t="shared" si="4"/>
        <v>16.585999999999999</v>
      </c>
      <c r="X32" s="62">
        <f t="shared" si="4"/>
        <v>16.965</v>
      </c>
      <c r="Y32" s="62">
        <f t="shared" si="4"/>
        <v>51.856000000000002</v>
      </c>
      <c r="Z32" s="63" t="str">
        <f t="shared" si="4"/>
        <v/>
      </c>
      <c r="AA32" s="64">
        <f>SUM(AA29:AA31)</f>
        <v>1485.9350000000002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26.7</v>
      </c>
      <c r="C37" s="99">
        <v>4.4000000000000004</v>
      </c>
      <c r="D37" s="99">
        <v>0.2</v>
      </c>
      <c r="E37" s="99">
        <v>2.9</v>
      </c>
      <c r="F37" s="99"/>
      <c r="G37" s="99"/>
      <c r="H37" s="99"/>
      <c r="I37" s="99"/>
      <c r="J37" s="99"/>
      <c r="K37" s="99"/>
      <c r="L37" s="99">
        <v>156.5</v>
      </c>
      <c r="M37" s="99"/>
      <c r="N37" s="99"/>
      <c r="O37" s="99"/>
      <c r="P37" s="99"/>
      <c r="Q37" s="99"/>
      <c r="R37" s="99"/>
      <c r="S37" s="99"/>
      <c r="T37" s="99"/>
      <c r="U37" s="99">
        <v>3.1</v>
      </c>
      <c r="V37" s="99"/>
      <c r="W37" s="99"/>
      <c r="X37" s="99"/>
      <c r="Y37" s="99">
        <v>8.8000000000000007</v>
      </c>
      <c r="Z37" s="100"/>
      <c r="AA37" s="79">
        <f t="shared" si="5"/>
        <v>202.6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26.7</v>
      </c>
      <c r="C40" s="88">
        <f t="shared" ref="C40:Z40" si="6">IF(LEN(C$2)&gt;0,SUM(C35:C39),"")</f>
        <v>4.4000000000000004</v>
      </c>
      <c r="D40" s="88">
        <f t="shared" si="6"/>
        <v>0.2</v>
      </c>
      <c r="E40" s="88">
        <f t="shared" si="6"/>
        <v>2.9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156.5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3.1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8.8000000000000007</v>
      </c>
      <c r="Z40" s="89" t="str">
        <f t="shared" si="6"/>
        <v/>
      </c>
      <c r="AA40" s="90">
        <f t="shared" si="5"/>
        <v>202.6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26.7</v>
      </c>
      <c r="C45" s="99">
        <v>4.4000000000000004</v>
      </c>
      <c r="D45" s="99">
        <v>0.2</v>
      </c>
      <c r="E45" s="99">
        <v>2.9</v>
      </c>
      <c r="F45" s="99"/>
      <c r="G45" s="99"/>
      <c r="H45" s="99"/>
      <c r="I45" s="99"/>
      <c r="J45" s="99"/>
      <c r="K45" s="99"/>
      <c r="L45" s="99">
        <v>156.5</v>
      </c>
      <c r="M45" s="99"/>
      <c r="N45" s="99"/>
      <c r="O45" s="99"/>
      <c r="P45" s="99"/>
      <c r="Q45" s="99"/>
      <c r="R45" s="99"/>
      <c r="S45" s="99"/>
      <c r="T45" s="99"/>
      <c r="U45" s="99">
        <v>3.1</v>
      </c>
      <c r="V45" s="99"/>
      <c r="W45" s="99"/>
      <c r="X45" s="99"/>
      <c r="Y45" s="99">
        <v>8.8000000000000007</v>
      </c>
      <c r="Z45" s="100"/>
      <c r="AA45" s="79">
        <f t="shared" si="7"/>
        <v>202.6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26.7</v>
      </c>
      <c r="C49" s="88">
        <f t="shared" ref="C49:Z49" si="8">IF(LEN(C$2)&gt;0,SUM(C43:C48),"")</f>
        <v>4.4000000000000004</v>
      </c>
      <c r="D49" s="88">
        <f t="shared" si="8"/>
        <v>0.2</v>
      </c>
      <c r="E49" s="88">
        <f t="shared" si="8"/>
        <v>2.9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156.5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3.1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8.8000000000000007</v>
      </c>
      <c r="Z49" s="89" t="str">
        <f t="shared" si="8"/>
        <v/>
      </c>
      <c r="AA49" s="90">
        <f t="shared" si="7"/>
        <v>202.6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81.959000000000003</v>
      </c>
      <c r="C52" s="88">
        <f t="shared" ref="C52:Z52" si="10">IF(LEN(C$2)&gt;0,SUM(C10:C15)+C26+C40,"")</f>
        <v>44.772999999999989</v>
      </c>
      <c r="D52" s="88">
        <f t="shared" si="10"/>
        <v>41.337000000000003</v>
      </c>
      <c r="E52" s="88">
        <f t="shared" si="10"/>
        <v>50.588000000000001</v>
      </c>
      <c r="F52" s="88">
        <f t="shared" si="10"/>
        <v>26.664000000000001</v>
      </c>
      <c r="G52" s="88">
        <f t="shared" si="10"/>
        <v>54.746000000000002</v>
      </c>
      <c r="H52" s="88">
        <f t="shared" si="10"/>
        <v>115.718</v>
      </c>
      <c r="I52" s="88">
        <f t="shared" si="10"/>
        <v>69.247</v>
      </c>
      <c r="J52" s="88">
        <f t="shared" si="10"/>
        <v>48.403999999999996</v>
      </c>
      <c r="K52" s="88">
        <f t="shared" si="10"/>
        <v>98.10199999999999</v>
      </c>
      <c r="L52" s="88">
        <f t="shared" si="10"/>
        <v>206.476</v>
      </c>
      <c r="M52" s="88">
        <f t="shared" si="10"/>
        <v>104.941</v>
      </c>
      <c r="N52" s="88">
        <f t="shared" si="10"/>
        <v>105.46199999999999</v>
      </c>
      <c r="O52" s="88">
        <f t="shared" si="10"/>
        <v>104.354</v>
      </c>
      <c r="P52" s="88">
        <f t="shared" si="10"/>
        <v>109.36699999999999</v>
      </c>
      <c r="Q52" s="88">
        <f t="shared" si="10"/>
        <v>92.798000000000002</v>
      </c>
      <c r="R52" s="88">
        <f t="shared" si="10"/>
        <v>71.183000000000007</v>
      </c>
      <c r="S52" s="88">
        <f t="shared" si="10"/>
        <v>58.317999999999998</v>
      </c>
      <c r="T52" s="88">
        <f t="shared" si="10"/>
        <v>49.057000000000002</v>
      </c>
      <c r="U52" s="88">
        <f t="shared" si="10"/>
        <v>49.847999999999999</v>
      </c>
      <c r="V52" s="88">
        <f t="shared" si="10"/>
        <v>10.986000000000001</v>
      </c>
      <c r="W52" s="88">
        <f t="shared" si="10"/>
        <v>16.585999999999999</v>
      </c>
      <c r="X52" s="88">
        <f t="shared" si="10"/>
        <v>16.965</v>
      </c>
      <c r="Y52" s="88">
        <f t="shared" si="10"/>
        <v>60.655999999999992</v>
      </c>
      <c r="Z52" s="89" t="str">
        <f t="shared" si="10"/>
        <v/>
      </c>
      <c r="AA52" s="104">
        <f>SUM(B52:Z52)</f>
        <v>1688.5349999999999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26.7</v>
      </c>
      <c r="C4" s="18">
        <v>4.4000000000000004</v>
      </c>
      <c r="D4" s="18">
        <v>0.2</v>
      </c>
      <c r="E4" s="18">
        <v>2.9</v>
      </c>
      <c r="F4" s="18">
        <v>-6.6</v>
      </c>
      <c r="G4" s="18">
        <v>-11.2</v>
      </c>
      <c r="H4" s="18">
        <v>-35.299999999999997</v>
      </c>
      <c r="I4" s="18">
        <v>-12.6</v>
      </c>
      <c r="J4" s="18"/>
      <c r="K4" s="18"/>
      <c r="L4" s="18">
        <v>156.5</v>
      </c>
      <c r="M4" s="18">
        <v>-10.4</v>
      </c>
      <c r="N4" s="18"/>
      <c r="O4" s="18">
        <v>-33.6</v>
      </c>
      <c r="P4" s="18">
        <v>-46.1</v>
      </c>
      <c r="Q4" s="18">
        <v>-37.700000000000003</v>
      </c>
      <c r="R4" s="18">
        <v>-34.5</v>
      </c>
      <c r="S4" s="18">
        <v>-39.200000000000003</v>
      </c>
      <c r="T4" s="18">
        <v>-47</v>
      </c>
      <c r="U4" s="18">
        <v>3.1</v>
      </c>
      <c r="V4" s="18"/>
      <c r="W4" s="18">
        <v>-4.5999999999999996</v>
      </c>
      <c r="X4" s="18"/>
      <c r="Y4" s="18">
        <v>8.8000000000000007</v>
      </c>
      <c r="Z4" s="19"/>
      <c r="AA4" s="111">
        <f>SUM(B4:Z4)</f>
        <v>-116.2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101.66</v>
      </c>
      <c r="C7" s="117">
        <v>93.47</v>
      </c>
      <c r="D7" s="117">
        <v>85.81</v>
      </c>
      <c r="E7" s="117">
        <v>84.04</v>
      </c>
      <c r="F7" s="117">
        <v>89.02</v>
      </c>
      <c r="G7" s="117">
        <v>93.04</v>
      </c>
      <c r="H7" s="117">
        <v>110.84</v>
      </c>
      <c r="I7" s="117">
        <v>90.7</v>
      </c>
      <c r="J7" s="117">
        <v>67.91</v>
      </c>
      <c r="K7" s="117">
        <v>40</v>
      </c>
      <c r="L7" s="117">
        <v>12.83</v>
      </c>
      <c r="M7" s="117">
        <v>3.57</v>
      </c>
      <c r="N7" s="117">
        <v>3.42</v>
      </c>
      <c r="O7" s="117">
        <v>3.05</v>
      </c>
      <c r="P7" s="117">
        <v>8.93</v>
      </c>
      <c r="Q7" s="117">
        <v>20</v>
      </c>
      <c r="R7" s="117">
        <v>66</v>
      </c>
      <c r="S7" s="117">
        <v>89</v>
      </c>
      <c r="T7" s="117">
        <v>115.94</v>
      </c>
      <c r="U7" s="117">
        <v>142.44999999999999</v>
      </c>
      <c r="V7" s="117">
        <v>219.84</v>
      </c>
      <c r="W7" s="117">
        <v>149.57</v>
      </c>
      <c r="X7" s="117">
        <v>118.87</v>
      </c>
      <c r="Y7" s="117">
        <v>96.98</v>
      </c>
      <c r="Z7" s="118"/>
      <c r="AA7" s="119">
        <f>IF(SUM(B7:Z7)&lt;&gt;0,AVERAGEIF(B7:Z7,"&lt;&gt;"""),"")</f>
        <v>79.455833333333331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>
        <v>6.6</v>
      </c>
      <c r="G13" s="129">
        <v>11.2</v>
      </c>
      <c r="H13" s="129">
        <v>35.299999999999997</v>
      </c>
      <c r="I13" s="129">
        <v>12.6</v>
      </c>
      <c r="J13" s="129"/>
      <c r="K13" s="129"/>
      <c r="L13" s="129"/>
      <c r="M13" s="129">
        <v>10.4</v>
      </c>
      <c r="N13" s="129"/>
      <c r="O13" s="129">
        <v>33.6</v>
      </c>
      <c r="P13" s="129">
        <v>46.1</v>
      </c>
      <c r="Q13" s="129">
        <v>37.700000000000003</v>
      </c>
      <c r="R13" s="129">
        <v>34.5</v>
      </c>
      <c r="S13" s="129">
        <v>39.200000000000003</v>
      </c>
      <c r="T13" s="129">
        <v>47</v>
      </c>
      <c r="U13" s="129"/>
      <c r="V13" s="129"/>
      <c r="W13" s="129">
        <v>4.5999999999999996</v>
      </c>
      <c r="X13" s="129"/>
      <c r="Y13" s="130"/>
      <c r="Z13" s="131"/>
      <c r="AA13" s="132">
        <f t="shared" si="0"/>
        <v>318.8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6.6</v>
      </c>
      <c r="G16" s="135">
        <f t="shared" si="1"/>
        <v>11.2</v>
      </c>
      <c r="H16" s="135">
        <f t="shared" si="1"/>
        <v>35.299999999999997</v>
      </c>
      <c r="I16" s="135">
        <f t="shared" si="1"/>
        <v>12.6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10.4</v>
      </c>
      <c r="N16" s="135">
        <f t="shared" si="1"/>
        <v>0</v>
      </c>
      <c r="O16" s="135">
        <f t="shared" si="1"/>
        <v>33.6</v>
      </c>
      <c r="P16" s="135">
        <f t="shared" si="1"/>
        <v>46.1</v>
      </c>
      <c r="Q16" s="135">
        <f t="shared" si="1"/>
        <v>37.700000000000003</v>
      </c>
      <c r="R16" s="135">
        <f t="shared" si="1"/>
        <v>34.5</v>
      </c>
      <c r="S16" s="135">
        <f t="shared" si="1"/>
        <v>39.200000000000003</v>
      </c>
      <c r="T16" s="135">
        <f t="shared" si="1"/>
        <v>47</v>
      </c>
      <c r="U16" s="135">
        <f t="shared" si="1"/>
        <v>0</v>
      </c>
      <c r="V16" s="135">
        <f t="shared" si="1"/>
        <v>0</v>
      </c>
      <c r="W16" s="135">
        <f t="shared" si="1"/>
        <v>4.5999999999999996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318.8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26.7</v>
      </c>
      <c r="C21" s="129">
        <v>4.4000000000000004</v>
      </c>
      <c r="D21" s="129">
        <v>0.2</v>
      </c>
      <c r="E21" s="129">
        <v>2.9</v>
      </c>
      <c r="F21" s="129"/>
      <c r="G21" s="129"/>
      <c r="H21" s="129"/>
      <c r="I21" s="129"/>
      <c r="J21" s="129"/>
      <c r="K21" s="129"/>
      <c r="L21" s="129">
        <v>156.5</v>
      </c>
      <c r="M21" s="129"/>
      <c r="N21" s="129"/>
      <c r="O21" s="129"/>
      <c r="P21" s="129"/>
      <c r="Q21" s="129"/>
      <c r="R21" s="129"/>
      <c r="S21" s="129"/>
      <c r="T21" s="129"/>
      <c r="U21" s="129">
        <v>3.1</v>
      </c>
      <c r="V21" s="129"/>
      <c r="W21" s="129"/>
      <c r="X21" s="129"/>
      <c r="Y21" s="130">
        <v>8.8000000000000007</v>
      </c>
      <c r="Z21" s="131"/>
      <c r="AA21" s="132">
        <f t="shared" si="2"/>
        <v>202.6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26.7</v>
      </c>
      <c r="C24" s="135">
        <f t="shared" si="3"/>
        <v>4.4000000000000004</v>
      </c>
      <c r="D24" s="135">
        <f t="shared" si="3"/>
        <v>0.2</v>
      </c>
      <c r="E24" s="135">
        <f t="shared" si="3"/>
        <v>2.9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156.5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3.1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8.8000000000000007</v>
      </c>
      <c r="Z24" s="136" t="str">
        <f t="shared" si="3"/>
        <v/>
      </c>
      <c r="AA24" s="90">
        <f t="shared" si="2"/>
        <v>202.6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2025-05-26T13:32:29Z</dcterms:created>
  <dcterms:modified xsi:type="dcterms:W3CDTF">2025-05-26T13:32:31Z</dcterms:modified>
</cp:coreProperties>
</file>