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V53" i="4" s="1"/>
  <c r="CU27" i="4"/>
  <c r="CT27" i="4"/>
  <c r="CT53" i="4" s="1"/>
  <c r="CS27" i="4"/>
  <c r="CR27" i="4"/>
  <c r="CR53" i="4" s="1"/>
  <c r="CQ27" i="4"/>
  <c r="CP27" i="4"/>
  <c r="CP53" i="4" s="1"/>
  <c r="CO27" i="4"/>
  <c r="CN27" i="4"/>
  <c r="CN53" i="4" s="1"/>
  <c r="CM27" i="4"/>
  <c r="CL27" i="4"/>
  <c r="CL53" i="4" s="1"/>
  <c r="CK27" i="4"/>
  <c r="CJ27" i="4"/>
  <c r="CJ53" i="4" s="1"/>
  <c r="CI27" i="4"/>
  <c r="CH27" i="4"/>
  <c r="CH53" i="4" s="1"/>
  <c r="CG27" i="4"/>
  <c r="CF27" i="4"/>
  <c r="CF53" i="4" s="1"/>
  <c r="CE27" i="4"/>
  <c r="CD27" i="4"/>
  <c r="CD53" i="4" s="1"/>
  <c r="CC27" i="4"/>
  <c r="CB27" i="4"/>
  <c r="CB53" i="4" s="1"/>
  <c r="CA27" i="4"/>
  <c r="BZ27" i="4"/>
  <c r="BZ53" i="4" s="1"/>
  <c r="BY27" i="4"/>
  <c r="BX27" i="4"/>
  <c r="BX53" i="4" s="1"/>
  <c r="BW27" i="4"/>
  <c r="BV27" i="4"/>
  <c r="BV53" i="4" s="1"/>
  <c r="BU27" i="4"/>
  <c r="BT27" i="4"/>
  <c r="BT53" i="4" s="1"/>
  <c r="BS27" i="4"/>
  <c r="BR27" i="4"/>
  <c r="BR53" i="4" s="1"/>
  <c r="BQ27" i="4"/>
  <c r="BP27" i="4"/>
  <c r="BP53" i="4" s="1"/>
  <c r="BO27" i="4"/>
  <c r="BN27" i="4"/>
  <c r="BN53" i="4" s="1"/>
  <c r="BM27" i="4"/>
  <c r="BL27" i="4"/>
  <c r="BL53" i="4" s="1"/>
  <c r="BK27" i="4"/>
  <c r="BJ27" i="4"/>
  <c r="BJ53" i="4" s="1"/>
  <c r="BI27" i="4"/>
  <c r="BH27" i="4"/>
  <c r="BH53" i="4" s="1"/>
  <c r="BG27" i="4"/>
  <c r="BF27" i="4"/>
  <c r="BF53" i="4" s="1"/>
  <c r="BE27" i="4"/>
  <c r="BD27" i="4"/>
  <c r="BD53" i="4" s="1"/>
  <c r="BC27" i="4"/>
  <c r="BB27" i="4"/>
  <c r="BB53" i="4" s="1"/>
  <c r="BA27" i="4"/>
  <c r="AZ27" i="4"/>
  <c r="AZ53" i="4" s="1"/>
  <c r="AY27" i="4"/>
  <c r="AX27" i="4"/>
  <c r="AX53" i="4" s="1"/>
  <c r="AW27" i="4"/>
  <c r="AV27" i="4"/>
  <c r="AV53" i="4" s="1"/>
  <c r="AU27" i="4"/>
  <c r="AT27" i="4"/>
  <c r="AT53" i="4" s="1"/>
  <c r="AS27" i="4"/>
  <c r="AR27" i="4"/>
  <c r="AR53" i="4" s="1"/>
  <c r="AQ27" i="4"/>
  <c r="AP27" i="4"/>
  <c r="AP53" i="4" s="1"/>
  <c r="AO27" i="4"/>
  <c r="AN27" i="4"/>
  <c r="AN53" i="4" s="1"/>
  <c r="AM27" i="4"/>
  <c r="AL27" i="4"/>
  <c r="AL53" i="4" s="1"/>
  <c r="AK27" i="4"/>
  <c r="AJ27" i="4"/>
  <c r="AJ53" i="4" s="1"/>
  <c r="AI27" i="4"/>
  <c r="AH27" i="4"/>
  <c r="AH53" i="4" s="1"/>
  <c r="AG27" i="4"/>
  <c r="AF27" i="4"/>
  <c r="AF53" i="4" s="1"/>
  <c r="AE27" i="4"/>
  <c r="AD27" i="4"/>
  <c r="AD53" i="4" s="1"/>
  <c r="AC27" i="4"/>
  <c r="AB27" i="4"/>
  <c r="AB53" i="4" s="1"/>
  <c r="AA27" i="4"/>
  <c r="Z27" i="4"/>
  <c r="Z53" i="4" s="1"/>
  <c r="Y27" i="4"/>
  <c r="X27" i="4"/>
  <c r="X53" i="4" s="1"/>
  <c r="W27" i="4"/>
  <c r="V27" i="4"/>
  <c r="V53" i="4" s="1"/>
  <c r="U27" i="4"/>
  <c r="T27" i="4"/>
  <c r="T53" i="4" s="1"/>
  <c r="S27" i="4"/>
  <c r="R27" i="4"/>
  <c r="R53" i="4" s="1"/>
  <c r="Q27" i="4"/>
  <c r="P27" i="4"/>
  <c r="P53" i="4" s="1"/>
  <c r="O27" i="4"/>
  <c r="N27" i="4"/>
  <c r="N53" i="4" s="1"/>
  <c r="M27" i="4"/>
  <c r="L27" i="4"/>
  <c r="L53" i="4" s="1"/>
  <c r="K27" i="4"/>
  <c r="J27" i="4"/>
  <c r="J53" i="4" s="1"/>
  <c r="I27" i="4"/>
  <c r="H27" i="4"/>
  <c r="H53" i="4" s="1"/>
  <c r="G27" i="4"/>
  <c r="F27" i="4"/>
  <c r="F53" i="4" s="1"/>
  <c r="E27" i="4"/>
  <c r="D27" i="4"/>
  <c r="D53" i="4" s="1"/>
  <c r="C27" i="4"/>
  <c r="B27" i="4"/>
  <c r="B53" i="4" s="1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U17" i="4"/>
  <c r="CU53" i="4" s="1"/>
  <c r="CT17" i="4"/>
  <c r="CS17" i="4"/>
  <c r="CS53" i="4" s="1"/>
  <c r="CR17" i="4"/>
  <c r="CQ17" i="4"/>
  <c r="CQ53" i="4" s="1"/>
  <c r="CP17" i="4"/>
  <c r="CO17" i="4"/>
  <c r="CO53" i="4" s="1"/>
  <c r="CN17" i="4"/>
  <c r="CM17" i="4"/>
  <c r="CM53" i="4" s="1"/>
  <c r="CL17" i="4"/>
  <c r="CK17" i="4"/>
  <c r="CK53" i="4" s="1"/>
  <c r="CJ17" i="4"/>
  <c r="CI17" i="4"/>
  <c r="CI53" i="4" s="1"/>
  <c r="CH17" i="4"/>
  <c r="CG17" i="4"/>
  <c r="CG53" i="4" s="1"/>
  <c r="CF17" i="4"/>
  <c r="CE17" i="4"/>
  <c r="CE53" i="4" s="1"/>
  <c r="CD17" i="4"/>
  <c r="CC17" i="4"/>
  <c r="CC53" i="4" s="1"/>
  <c r="CB17" i="4"/>
  <c r="CA17" i="4"/>
  <c r="CA53" i="4" s="1"/>
  <c r="BZ17" i="4"/>
  <c r="BY17" i="4"/>
  <c r="BY53" i="4" s="1"/>
  <c r="BX17" i="4"/>
  <c r="BW17" i="4"/>
  <c r="BW53" i="4" s="1"/>
  <c r="BV17" i="4"/>
  <c r="BU17" i="4"/>
  <c r="BU53" i="4" s="1"/>
  <c r="BT17" i="4"/>
  <c r="BS17" i="4"/>
  <c r="BS53" i="4" s="1"/>
  <c r="BR17" i="4"/>
  <c r="BQ17" i="4"/>
  <c r="BQ53" i="4" s="1"/>
  <c r="BP17" i="4"/>
  <c r="BO17" i="4"/>
  <c r="BO53" i="4" s="1"/>
  <c r="BN17" i="4"/>
  <c r="BM17" i="4"/>
  <c r="BM53" i="4" s="1"/>
  <c r="BL17" i="4"/>
  <c r="BK17" i="4"/>
  <c r="BK53" i="4" s="1"/>
  <c r="BJ17" i="4"/>
  <c r="BI17" i="4"/>
  <c r="BI53" i="4" s="1"/>
  <c r="BH17" i="4"/>
  <c r="BG17" i="4"/>
  <c r="BG53" i="4" s="1"/>
  <c r="BF17" i="4"/>
  <c r="BE17" i="4"/>
  <c r="BE53" i="4" s="1"/>
  <c r="BD17" i="4"/>
  <c r="BC17" i="4"/>
  <c r="BC53" i="4" s="1"/>
  <c r="BB17" i="4"/>
  <c r="BA17" i="4"/>
  <c r="BA53" i="4" s="1"/>
  <c r="AZ17" i="4"/>
  <c r="AY17" i="4"/>
  <c r="AY53" i="4" s="1"/>
  <c r="AX17" i="4"/>
  <c r="AW17" i="4"/>
  <c r="AW53" i="4" s="1"/>
  <c r="AV17" i="4"/>
  <c r="AU17" i="4"/>
  <c r="AU53" i="4" s="1"/>
  <c r="AT17" i="4"/>
  <c r="AS17" i="4"/>
  <c r="AS53" i="4" s="1"/>
  <c r="AR17" i="4"/>
  <c r="AQ17" i="4"/>
  <c r="AQ53" i="4" s="1"/>
  <c r="AP17" i="4"/>
  <c r="AO17" i="4"/>
  <c r="AO53" i="4" s="1"/>
  <c r="AN17" i="4"/>
  <c r="AM17" i="4"/>
  <c r="AM53" i="4" s="1"/>
  <c r="AL17" i="4"/>
  <c r="AK17" i="4"/>
  <c r="AK53" i="4" s="1"/>
  <c r="AJ17" i="4"/>
  <c r="AI17" i="4"/>
  <c r="AI53" i="4" s="1"/>
  <c r="AH17" i="4"/>
  <c r="AG17" i="4"/>
  <c r="AG53" i="4" s="1"/>
  <c r="AF17" i="4"/>
  <c r="AE17" i="4"/>
  <c r="AE53" i="4" s="1"/>
  <c r="AD17" i="4"/>
  <c r="AC17" i="4"/>
  <c r="AC53" i="4" s="1"/>
  <c r="AB17" i="4"/>
  <c r="AA17" i="4"/>
  <c r="AA53" i="4" s="1"/>
  <c r="Z17" i="4"/>
  <c r="Y17" i="4"/>
  <c r="Y53" i="4" s="1"/>
  <c r="X17" i="4"/>
  <c r="W17" i="4"/>
  <c r="W53" i="4" s="1"/>
  <c r="V17" i="4"/>
  <c r="U17" i="4"/>
  <c r="U53" i="4" s="1"/>
  <c r="T17" i="4"/>
  <c r="S17" i="4"/>
  <c r="S53" i="4" s="1"/>
  <c r="R17" i="4"/>
  <c r="Q17" i="4"/>
  <c r="Q53" i="4" s="1"/>
  <c r="P17" i="4"/>
  <c r="O17" i="4"/>
  <c r="O53" i="4" s="1"/>
  <c r="N17" i="4"/>
  <c r="M17" i="4"/>
  <c r="M53" i="4" s="1"/>
  <c r="L17" i="4"/>
  <c r="K17" i="4"/>
  <c r="K53" i="4" s="1"/>
  <c r="J17" i="4"/>
  <c r="I17" i="4"/>
  <c r="I53" i="4" s="1"/>
  <c r="H17" i="4"/>
  <c r="G17" i="4"/>
  <c r="G53" i="4" s="1"/>
  <c r="F17" i="4"/>
  <c r="E17" i="4"/>
  <c r="E53" i="4" s="1"/>
  <c r="D17" i="4"/>
  <c r="C17" i="4"/>
  <c r="C53" i="4" s="1"/>
  <c r="B17" i="4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27" i="4" l="1"/>
  <c r="CX53" i="4" s="1"/>
</calcChain>
</file>

<file path=xl/sharedStrings.xml><?xml version="1.0" encoding="utf-8"?>
<sst xmlns="http://schemas.openxmlformats.org/spreadsheetml/2006/main" count="122" uniqueCount="56">
  <si>
    <t>Publication on: 03/10/2025 16:32:01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</si>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</sst>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955-4D2F-B1EE-B1CD155D97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93</c:v>
                </c:pt>
                <c:pt idx="81">
                  <c:v>93</c:v>
                </c:pt>
                <c:pt idx="82">
                  <c:v>93</c:v>
                </c:pt>
                <c:pt idx="83">
                  <c:v>93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55-4D2F-B1EE-B1CD155D97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4">
                  <c:v>0.75</c:v>
                </c:pt>
                <c:pt idx="85">
                  <c:v>0.9</c:v>
                </c:pt>
                <c:pt idx="86">
                  <c:v>0.9</c:v>
                </c:pt>
                <c:pt idx="87">
                  <c:v>0.9</c:v>
                </c:pt>
                <c:pt idx="88">
                  <c:v>0.9</c:v>
                </c:pt>
                <c:pt idx="89">
                  <c:v>0.9</c:v>
                </c:pt>
                <c:pt idx="90">
                  <c:v>0.9</c:v>
                </c:pt>
                <c:pt idx="91">
                  <c:v>0.9</c:v>
                </c:pt>
                <c:pt idx="92">
                  <c:v>0.9</c:v>
                </c:pt>
                <c:pt idx="93">
                  <c:v>0.9</c:v>
                </c:pt>
                <c:pt idx="94">
                  <c:v>0.9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55-4D2F-B1EE-B1CD155D97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0.48</c:v>
                </c:pt>
                <c:pt idx="5">
                  <c:v>0.48</c:v>
                </c:pt>
                <c:pt idx="6">
                  <c:v>10</c:v>
                </c:pt>
                <c:pt idx="14">
                  <c:v>0.48</c:v>
                </c:pt>
                <c:pt idx="15">
                  <c:v>0.52</c:v>
                </c:pt>
                <c:pt idx="16">
                  <c:v>0.48</c:v>
                </c:pt>
                <c:pt idx="17">
                  <c:v>0.48</c:v>
                </c:pt>
                <c:pt idx="18">
                  <c:v>0.48</c:v>
                </c:pt>
                <c:pt idx="19">
                  <c:v>0.48</c:v>
                </c:pt>
                <c:pt idx="25">
                  <c:v>0.48</c:v>
                </c:pt>
                <c:pt idx="26">
                  <c:v>0.52</c:v>
                </c:pt>
                <c:pt idx="28">
                  <c:v>10</c:v>
                </c:pt>
                <c:pt idx="29">
                  <c:v>3.6230000000000002</c:v>
                </c:pt>
                <c:pt idx="31">
                  <c:v>0.52</c:v>
                </c:pt>
                <c:pt idx="32">
                  <c:v>1.44</c:v>
                </c:pt>
                <c:pt idx="33">
                  <c:v>1.48</c:v>
                </c:pt>
                <c:pt idx="34">
                  <c:v>1</c:v>
                </c:pt>
                <c:pt idx="35">
                  <c:v>1.04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16.384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40.676000000000002</c:v>
                </c:pt>
                <c:pt idx="51">
                  <c:v>40.635999999999996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0.64200000000000002</c:v>
                </c:pt>
                <c:pt idx="67">
                  <c:v>15</c:v>
                </c:pt>
                <c:pt idx="71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13.116</c:v>
                </c:pt>
                <c:pt idx="77">
                  <c:v>0.222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3.2290000000000001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55-4D2F-B1EE-B1CD155D97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955-4D2F-B1EE-B1CD155D97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955-4D2F-B1EE-B1CD155D97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955-4D2F-B1EE-B1CD155D97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955-4D2F-B1EE-B1CD155D97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955-4D2F-B1EE-B1CD155D97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32.707000000000001</c:v>
                </c:pt>
                <c:pt idx="2">
                  <c:v>46.154000000000003</c:v>
                </c:pt>
                <c:pt idx="3">
                  <c:v>122.187</c:v>
                </c:pt>
                <c:pt idx="4">
                  <c:v>263.71300000000002</c:v>
                </c:pt>
                <c:pt idx="5">
                  <c:v>262.22000000000003</c:v>
                </c:pt>
                <c:pt idx="6">
                  <c:v>198.44200000000001</c:v>
                </c:pt>
                <c:pt idx="7">
                  <c:v>212</c:v>
                </c:pt>
                <c:pt idx="8">
                  <c:v>87.176000000000002</c:v>
                </c:pt>
                <c:pt idx="9">
                  <c:v>62.877000000000002</c:v>
                </c:pt>
                <c:pt idx="10">
                  <c:v>76.384</c:v>
                </c:pt>
                <c:pt idx="11">
                  <c:v>58.966999999999999</c:v>
                </c:pt>
                <c:pt idx="12">
                  <c:v>62.439</c:v>
                </c:pt>
                <c:pt idx="13">
                  <c:v>58.113999999999997</c:v>
                </c:pt>
                <c:pt idx="14">
                  <c:v>54.087000000000003</c:v>
                </c:pt>
                <c:pt idx="15">
                  <c:v>49.186</c:v>
                </c:pt>
                <c:pt idx="16">
                  <c:v>36.341999999999999</c:v>
                </c:pt>
                <c:pt idx="17">
                  <c:v>37.923999999999999</c:v>
                </c:pt>
                <c:pt idx="18">
                  <c:v>36.153999999999996</c:v>
                </c:pt>
                <c:pt idx="19">
                  <c:v>16</c:v>
                </c:pt>
                <c:pt idx="20">
                  <c:v>53.97</c:v>
                </c:pt>
                <c:pt idx="21">
                  <c:v>37.932000000000002</c:v>
                </c:pt>
                <c:pt idx="22">
                  <c:v>38.634999999999998</c:v>
                </c:pt>
                <c:pt idx="23">
                  <c:v>32.297000000000004</c:v>
                </c:pt>
                <c:pt idx="24">
                  <c:v>24.797999999999998</c:v>
                </c:pt>
                <c:pt idx="25">
                  <c:v>25.234000000000002</c:v>
                </c:pt>
                <c:pt idx="26">
                  <c:v>26</c:v>
                </c:pt>
                <c:pt idx="27">
                  <c:v>24.201000000000001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17.805</c:v>
                </c:pt>
                <c:pt idx="32">
                  <c:v>120.185</c:v>
                </c:pt>
                <c:pt idx="33">
                  <c:v>60.575000000000003</c:v>
                </c:pt>
                <c:pt idx="34">
                  <c:v>67.816000000000003</c:v>
                </c:pt>
                <c:pt idx="35">
                  <c:v>80.514999999999986</c:v>
                </c:pt>
                <c:pt idx="36">
                  <c:v>150.059</c:v>
                </c:pt>
                <c:pt idx="65">
                  <c:v>73.2</c:v>
                </c:pt>
                <c:pt idx="66">
                  <c:v>1</c:v>
                </c:pt>
                <c:pt idx="67">
                  <c:v>1</c:v>
                </c:pt>
                <c:pt idx="68">
                  <c:v>174.58600000000001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10</c:v>
                </c:pt>
                <c:pt idx="73">
                  <c:v>9</c:v>
                </c:pt>
                <c:pt idx="74">
                  <c:v>9</c:v>
                </c:pt>
                <c:pt idx="75">
                  <c:v>8</c:v>
                </c:pt>
                <c:pt idx="76">
                  <c:v>18</c:v>
                </c:pt>
                <c:pt idx="77">
                  <c:v>19</c:v>
                </c:pt>
                <c:pt idx="78">
                  <c:v>19</c:v>
                </c:pt>
                <c:pt idx="79">
                  <c:v>20</c:v>
                </c:pt>
                <c:pt idx="80">
                  <c:v>10</c:v>
                </c:pt>
                <c:pt idx="82">
                  <c:v>6.9550000000000001</c:v>
                </c:pt>
                <c:pt idx="83">
                  <c:v>11.867000000000001</c:v>
                </c:pt>
                <c:pt idx="84">
                  <c:v>10</c:v>
                </c:pt>
                <c:pt idx="85">
                  <c:v>11</c:v>
                </c:pt>
                <c:pt idx="86">
                  <c:v>11</c:v>
                </c:pt>
                <c:pt idx="87">
                  <c:v>12</c:v>
                </c:pt>
                <c:pt idx="88">
                  <c:v>11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11</c:v>
                </c:pt>
                <c:pt idx="93">
                  <c:v>30.61</c:v>
                </c:pt>
                <c:pt idx="94">
                  <c:v>31.707000000000001</c:v>
                </c:pt>
                <c:pt idx="95">
                  <c:v>78.584999999999994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55-4D2F-B1EE-B1CD155D97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43.2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0.9</c:v>
                </c:pt>
                <c:pt idx="17">
                  <c:v>0.2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12.8</c:v>
                </c:pt>
                <c:pt idx="29">
                  <c:v>0</c:v>
                </c:pt>
                <c:pt idx="30">
                  <c:v>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16.5</c:v>
                </c:pt>
                <c:pt idx="44">
                  <c:v>0</c:v>
                </c:pt>
                <c:pt idx="45">
                  <c:v>7.2</c:v>
                </c:pt>
                <c:pt idx="46">
                  <c:v>45.4</c:v>
                </c:pt>
                <c:pt idx="47">
                  <c:v>43.6</c:v>
                </c:pt>
                <c:pt idx="48">
                  <c:v>8.8000000000000007</c:v>
                </c:pt>
                <c:pt idx="49">
                  <c:v>31.4</c:v>
                </c:pt>
                <c:pt idx="50">
                  <c:v>51.5</c:v>
                </c:pt>
                <c:pt idx="51">
                  <c:v>67.900000000000006</c:v>
                </c:pt>
                <c:pt idx="52">
                  <c:v>0</c:v>
                </c:pt>
                <c:pt idx="53">
                  <c:v>26.1</c:v>
                </c:pt>
                <c:pt idx="54">
                  <c:v>43.8</c:v>
                </c:pt>
                <c:pt idx="55">
                  <c:v>32.1</c:v>
                </c:pt>
                <c:pt idx="56">
                  <c:v>53.3</c:v>
                </c:pt>
                <c:pt idx="57">
                  <c:v>46.6</c:v>
                </c:pt>
                <c:pt idx="58">
                  <c:v>42.3</c:v>
                </c:pt>
                <c:pt idx="59">
                  <c:v>65.2</c:v>
                </c:pt>
                <c:pt idx="60">
                  <c:v>16</c:v>
                </c:pt>
                <c:pt idx="61">
                  <c:v>111.7</c:v>
                </c:pt>
                <c:pt idx="62">
                  <c:v>90.4</c:v>
                </c:pt>
                <c:pt idx="63">
                  <c:v>61.9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24.8</c:v>
                </c:pt>
                <c:pt idx="68">
                  <c:v>0</c:v>
                </c:pt>
                <c:pt idx="69">
                  <c:v>59.5</c:v>
                </c:pt>
                <c:pt idx="70">
                  <c:v>35.4</c:v>
                </c:pt>
                <c:pt idx="71">
                  <c:v>32.700000000000003</c:v>
                </c:pt>
                <c:pt idx="72">
                  <c:v>94.8</c:v>
                </c:pt>
                <c:pt idx="73">
                  <c:v>93</c:v>
                </c:pt>
                <c:pt idx="74">
                  <c:v>33.5</c:v>
                </c:pt>
                <c:pt idx="75">
                  <c:v>16.2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0</c:v>
                </c:pt>
                <c:pt idx="81">
                  <c:v>61.9</c:v>
                </c:pt>
                <c:pt idx="82">
                  <c:v>39</c:v>
                </c:pt>
                <c:pt idx="83">
                  <c:v>2.7</c:v>
                </c:pt>
                <c:pt idx="84">
                  <c:v>15.2</c:v>
                </c:pt>
                <c:pt idx="85">
                  <c:v>68</c:v>
                </c:pt>
                <c:pt idx="86">
                  <c:v>81.2</c:v>
                </c:pt>
                <c:pt idx="87">
                  <c:v>0.2</c:v>
                </c:pt>
                <c:pt idx="88">
                  <c:v>58.8</c:v>
                </c:pt>
                <c:pt idx="89">
                  <c:v>0</c:v>
                </c:pt>
                <c:pt idx="90">
                  <c:v>37.799999999999997</c:v>
                </c:pt>
                <c:pt idx="91">
                  <c:v>45.3</c:v>
                </c:pt>
                <c:pt idx="92">
                  <c:v>20.7</c:v>
                </c:pt>
                <c:pt idx="93">
                  <c:v>0.6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55-4D2F-B1EE-B1CD155D97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0.67100000000000004</c:v>
                </c:pt>
                <c:pt idx="2">
                  <c:v>0.47899999999999998</c:v>
                </c:pt>
                <c:pt idx="3">
                  <c:v>1.1499999999999999</c:v>
                </c:pt>
                <c:pt idx="4">
                  <c:v>1.0880000000000001</c:v>
                </c:pt>
                <c:pt idx="5">
                  <c:v>1.27</c:v>
                </c:pt>
                <c:pt idx="6">
                  <c:v>23.178000000000001</c:v>
                </c:pt>
                <c:pt idx="7">
                  <c:v>18.335999999999999</c:v>
                </c:pt>
                <c:pt idx="8">
                  <c:v>0.318</c:v>
                </c:pt>
                <c:pt idx="9">
                  <c:v>0.30199999999999999</c:v>
                </c:pt>
                <c:pt idx="10">
                  <c:v>0.28399999999999997</c:v>
                </c:pt>
                <c:pt idx="11">
                  <c:v>0.26800000000000002</c:v>
                </c:pt>
                <c:pt idx="12">
                  <c:v>0.307</c:v>
                </c:pt>
                <c:pt idx="13">
                  <c:v>0.186</c:v>
                </c:pt>
                <c:pt idx="14">
                  <c:v>0.14000000000000001</c:v>
                </c:pt>
                <c:pt idx="15">
                  <c:v>8.8999999999999996E-2</c:v>
                </c:pt>
                <c:pt idx="16">
                  <c:v>6.3E-2</c:v>
                </c:pt>
                <c:pt idx="17">
                  <c:v>5.6000000000000001E-2</c:v>
                </c:pt>
                <c:pt idx="18">
                  <c:v>4.9000000000000002E-2</c:v>
                </c:pt>
                <c:pt idx="19">
                  <c:v>4.3999999999999997E-2</c:v>
                </c:pt>
                <c:pt idx="20">
                  <c:v>3.5999999999999997E-2</c:v>
                </c:pt>
                <c:pt idx="21">
                  <c:v>0.71599999999999997</c:v>
                </c:pt>
                <c:pt idx="22">
                  <c:v>0.93200000000000005</c:v>
                </c:pt>
                <c:pt idx="23">
                  <c:v>1.3120000000000001</c:v>
                </c:pt>
                <c:pt idx="26">
                  <c:v>2.37</c:v>
                </c:pt>
                <c:pt idx="27">
                  <c:v>1.7589999999999999</c:v>
                </c:pt>
                <c:pt idx="28">
                  <c:v>18.038</c:v>
                </c:pt>
                <c:pt idx="29">
                  <c:v>16.138000000000002</c:v>
                </c:pt>
                <c:pt idx="30">
                  <c:v>6.05</c:v>
                </c:pt>
                <c:pt idx="31">
                  <c:v>3.4220000000000002</c:v>
                </c:pt>
                <c:pt idx="36">
                  <c:v>23.831</c:v>
                </c:pt>
                <c:pt idx="37">
                  <c:v>26.425000000000001</c:v>
                </c:pt>
                <c:pt idx="38">
                  <c:v>46.968000000000004</c:v>
                </c:pt>
                <c:pt idx="39">
                  <c:v>143.547</c:v>
                </c:pt>
                <c:pt idx="40">
                  <c:v>28.603000000000002</c:v>
                </c:pt>
                <c:pt idx="41">
                  <c:v>73.016000000000005</c:v>
                </c:pt>
                <c:pt idx="42">
                  <c:v>223.66200000000001</c:v>
                </c:pt>
                <c:pt idx="43">
                  <c:v>225.84</c:v>
                </c:pt>
                <c:pt idx="44">
                  <c:v>16.259</c:v>
                </c:pt>
                <c:pt idx="45">
                  <c:v>13.680999999999999</c:v>
                </c:pt>
                <c:pt idx="46">
                  <c:v>16.893000000000001</c:v>
                </c:pt>
                <c:pt idx="47">
                  <c:v>16.151</c:v>
                </c:pt>
                <c:pt idx="48">
                  <c:v>3.6030000000000002</c:v>
                </c:pt>
                <c:pt idx="49">
                  <c:v>4.0890000000000004</c:v>
                </c:pt>
                <c:pt idx="50">
                  <c:v>4.4630000000000001</c:v>
                </c:pt>
                <c:pt idx="51">
                  <c:v>4.9749999999999996</c:v>
                </c:pt>
                <c:pt idx="52">
                  <c:v>37.840000000000003</c:v>
                </c:pt>
                <c:pt idx="53">
                  <c:v>5.9249999999999998</c:v>
                </c:pt>
                <c:pt idx="54">
                  <c:v>10.51</c:v>
                </c:pt>
                <c:pt idx="55">
                  <c:v>11.256</c:v>
                </c:pt>
                <c:pt idx="56">
                  <c:v>30.788</c:v>
                </c:pt>
                <c:pt idx="57">
                  <c:v>30.251999999999999</c:v>
                </c:pt>
                <c:pt idx="58">
                  <c:v>29.303000000000001</c:v>
                </c:pt>
                <c:pt idx="59">
                  <c:v>28.373999999999999</c:v>
                </c:pt>
                <c:pt idx="60">
                  <c:v>31.274999999999999</c:v>
                </c:pt>
                <c:pt idx="61">
                  <c:v>33.475999999999999</c:v>
                </c:pt>
                <c:pt idx="62">
                  <c:v>35.829000000000001</c:v>
                </c:pt>
                <c:pt idx="63">
                  <c:v>38.67</c:v>
                </c:pt>
                <c:pt idx="64">
                  <c:v>8.4499999999999993</c:v>
                </c:pt>
                <c:pt idx="65">
                  <c:v>2.2320000000000002</c:v>
                </c:pt>
                <c:pt idx="66">
                  <c:v>11.973000000000001</c:v>
                </c:pt>
                <c:pt idx="67">
                  <c:v>47.664999999999999</c:v>
                </c:pt>
                <c:pt idx="68">
                  <c:v>0.36599999999999999</c:v>
                </c:pt>
                <c:pt idx="69">
                  <c:v>0.32100000000000001</c:v>
                </c:pt>
                <c:pt idx="70">
                  <c:v>5.9690000000000003</c:v>
                </c:pt>
                <c:pt idx="71">
                  <c:v>59.33</c:v>
                </c:pt>
                <c:pt idx="72">
                  <c:v>7.6820000000000004</c:v>
                </c:pt>
                <c:pt idx="73">
                  <c:v>7.9909999999999997</c:v>
                </c:pt>
                <c:pt idx="74">
                  <c:v>36.469000000000001</c:v>
                </c:pt>
                <c:pt idx="75">
                  <c:v>41.216000000000001</c:v>
                </c:pt>
                <c:pt idx="76">
                  <c:v>17.896000000000001</c:v>
                </c:pt>
                <c:pt idx="77">
                  <c:v>17.844999999999999</c:v>
                </c:pt>
                <c:pt idx="78">
                  <c:v>17.596</c:v>
                </c:pt>
                <c:pt idx="79">
                  <c:v>10.444000000000001</c:v>
                </c:pt>
                <c:pt idx="80">
                  <c:v>9.1829999999999998</c:v>
                </c:pt>
                <c:pt idx="81">
                  <c:v>1.6240000000000001</c:v>
                </c:pt>
                <c:pt idx="82">
                  <c:v>6.4</c:v>
                </c:pt>
                <c:pt idx="83">
                  <c:v>1.7999999999999999E-2</c:v>
                </c:pt>
                <c:pt idx="84">
                  <c:v>16.353999999999999</c:v>
                </c:pt>
                <c:pt idx="85">
                  <c:v>7.4290000000000003</c:v>
                </c:pt>
                <c:pt idx="86">
                  <c:v>7.4409999999999998</c:v>
                </c:pt>
                <c:pt idx="87">
                  <c:v>1.863</c:v>
                </c:pt>
                <c:pt idx="88">
                  <c:v>11.045</c:v>
                </c:pt>
                <c:pt idx="89">
                  <c:v>17.291</c:v>
                </c:pt>
                <c:pt idx="90">
                  <c:v>7.952</c:v>
                </c:pt>
                <c:pt idx="91">
                  <c:v>3.613</c:v>
                </c:pt>
                <c:pt idx="92">
                  <c:v>5.0999999999999997E-2</c:v>
                </c:pt>
                <c:pt idx="93">
                  <c:v>4.8000000000000001E-2</c:v>
                </c:pt>
                <c:pt idx="94">
                  <c:v>4.2000000000000003E-2</c:v>
                </c:pt>
                <c:pt idx="95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55-4D2F-B1EE-B1CD155D97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955-4D2F-B1EE-B1CD155D97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955-4D2F-B1EE-B1CD155D9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100.84</c:v>
                </c:pt>
                <c:pt idx="1">
                  <c:v>97.75</c:v>
                </c:pt>
                <c:pt idx="2">
                  <c:v>87.85</c:v>
                </c:pt>
                <c:pt idx="3">
                  <c:v>84.74</c:v>
                </c:pt>
                <c:pt idx="4">
                  <c:v>95.07</c:v>
                </c:pt>
                <c:pt idx="5">
                  <c:v>87.48</c:v>
                </c:pt>
                <c:pt idx="6">
                  <c:v>92.78</c:v>
                </c:pt>
                <c:pt idx="7">
                  <c:v>86.65</c:v>
                </c:pt>
                <c:pt idx="8">
                  <c:v>83.37</c:v>
                </c:pt>
                <c:pt idx="9">
                  <c:v>77.400000000000006</c:v>
                </c:pt>
                <c:pt idx="10">
                  <c:v>76.36</c:v>
                </c:pt>
                <c:pt idx="11">
                  <c:v>74.7</c:v>
                </c:pt>
                <c:pt idx="12">
                  <c:v>73.64</c:v>
                </c:pt>
                <c:pt idx="13">
                  <c:v>73.099999999999994</c:v>
                </c:pt>
                <c:pt idx="14">
                  <c:v>72.010000000000005</c:v>
                </c:pt>
                <c:pt idx="15">
                  <c:v>72.09</c:v>
                </c:pt>
                <c:pt idx="16">
                  <c:v>74.510000000000005</c:v>
                </c:pt>
                <c:pt idx="17">
                  <c:v>76.260000000000005</c:v>
                </c:pt>
                <c:pt idx="18">
                  <c:v>79.010000000000005</c:v>
                </c:pt>
                <c:pt idx="19">
                  <c:v>90.01</c:v>
                </c:pt>
                <c:pt idx="20">
                  <c:v>77.430000000000007</c:v>
                </c:pt>
                <c:pt idx="21">
                  <c:v>85.87</c:v>
                </c:pt>
                <c:pt idx="22">
                  <c:v>94.78</c:v>
                </c:pt>
                <c:pt idx="23">
                  <c:v>108.49</c:v>
                </c:pt>
                <c:pt idx="24">
                  <c:v>91.6</c:v>
                </c:pt>
                <c:pt idx="25">
                  <c:v>107.12</c:v>
                </c:pt>
                <c:pt idx="26">
                  <c:v>113.27</c:v>
                </c:pt>
                <c:pt idx="27">
                  <c:v>120.92</c:v>
                </c:pt>
                <c:pt idx="28">
                  <c:v>173.94</c:v>
                </c:pt>
                <c:pt idx="29">
                  <c:v>158.94</c:v>
                </c:pt>
                <c:pt idx="30">
                  <c:v>150.16999999999999</c:v>
                </c:pt>
                <c:pt idx="31">
                  <c:v>105.93</c:v>
                </c:pt>
                <c:pt idx="32">
                  <c:v>150.19999999999999</c:v>
                </c:pt>
                <c:pt idx="33">
                  <c:v>109.97</c:v>
                </c:pt>
                <c:pt idx="34">
                  <c:v>81.33</c:v>
                </c:pt>
                <c:pt idx="35">
                  <c:v>76.53</c:v>
                </c:pt>
                <c:pt idx="36">
                  <c:v>89.77</c:v>
                </c:pt>
                <c:pt idx="37">
                  <c:v>64</c:v>
                </c:pt>
                <c:pt idx="38">
                  <c:v>9.01</c:v>
                </c:pt>
                <c:pt idx="39">
                  <c:v>9</c:v>
                </c:pt>
                <c:pt idx="40">
                  <c:v>5.01</c:v>
                </c:pt>
                <c:pt idx="41">
                  <c:v>5</c:v>
                </c:pt>
                <c:pt idx="42">
                  <c:v>5</c:v>
                </c:pt>
                <c:pt idx="43">
                  <c:v>1.54</c:v>
                </c:pt>
                <c:pt idx="44">
                  <c:v>8.01</c:v>
                </c:pt>
                <c:pt idx="45">
                  <c:v>6.09</c:v>
                </c:pt>
                <c:pt idx="46">
                  <c:v>5.35</c:v>
                </c:pt>
                <c:pt idx="47">
                  <c:v>5.01</c:v>
                </c:pt>
                <c:pt idx="48">
                  <c:v>5.78</c:v>
                </c:pt>
                <c:pt idx="49">
                  <c:v>5.2</c:v>
                </c:pt>
                <c:pt idx="50">
                  <c:v>5.08</c:v>
                </c:pt>
                <c:pt idx="51">
                  <c:v>5.09</c:v>
                </c:pt>
                <c:pt idx="52">
                  <c:v>5.01</c:v>
                </c:pt>
                <c:pt idx="53">
                  <c:v>6.81</c:v>
                </c:pt>
                <c:pt idx="54">
                  <c:v>6.92</c:v>
                </c:pt>
                <c:pt idx="55">
                  <c:v>8.31</c:v>
                </c:pt>
                <c:pt idx="56">
                  <c:v>11.01</c:v>
                </c:pt>
                <c:pt idx="57">
                  <c:v>19.23</c:v>
                </c:pt>
                <c:pt idx="58">
                  <c:v>33.130000000000003</c:v>
                </c:pt>
                <c:pt idx="59">
                  <c:v>71.400000000000006</c:v>
                </c:pt>
                <c:pt idx="60">
                  <c:v>24.3</c:v>
                </c:pt>
                <c:pt idx="61">
                  <c:v>59</c:v>
                </c:pt>
                <c:pt idx="62">
                  <c:v>90.82</c:v>
                </c:pt>
                <c:pt idx="63">
                  <c:v>112.96</c:v>
                </c:pt>
                <c:pt idx="64">
                  <c:v>39.04</c:v>
                </c:pt>
                <c:pt idx="65">
                  <c:v>82.05</c:v>
                </c:pt>
                <c:pt idx="66">
                  <c:v>100.25</c:v>
                </c:pt>
                <c:pt idx="67">
                  <c:v>160.13999999999999</c:v>
                </c:pt>
                <c:pt idx="68">
                  <c:v>88.26</c:v>
                </c:pt>
                <c:pt idx="69">
                  <c:v>144.25</c:v>
                </c:pt>
                <c:pt idx="70">
                  <c:v>177.39</c:v>
                </c:pt>
                <c:pt idx="71">
                  <c:v>217.53</c:v>
                </c:pt>
                <c:pt idx="72">
                  <c:v>190.42</c:v>
                </c:pt>
                <c:pt idx="73">
                  <c:v>213.86</c:v>
                </c:pt>
                <c:pt idx="74">
                  <c:v>242.84</c:v>
                </c:pt>
                <c:pt idx="75">
                  <c:v>265.19</c:v>
                </c:pt>
                <c:pt idx="76">
                  <c:v>223.54</c:v>
                </c:pt>
                <c:pt idx="77">
                  <c:v>216.83</c:v>
                </c:pt>
                <c:pt idx="78">
                  <c:v>211</c:v>
                </c:pt>
                <c:pt idx="79">
                  <c:v>196.95</c:v>
                </c:pt>
                <c:pt idx="80">
                  <c:v>206.82</c:v>
                </c:pt>
                <c:pt idx="81">
                  <c:v>186.32</c:v>
                </c:pt>
                <c:pt idx="82">
                  <c:v>172.97</c:v>
                </c:pt>
                <c:pt idx="83">
                  <c:v>152.80000000000001</c:v>
                </c:pt>
                <c:pt idx="84">
                  <c:v>183.94</c:v>
                </c:pt>
                <c:pt idx="85">
                  <c:v>158.41999999999999</c:v>
                </c:pt>
                <c:pt idx="86">
                  <c:v>150.12</c:v>
                </c:pt>
                <c:pt idx="87">
                  <c:v>121.85</c:v>
                </c:pt>
                <c:pt idx="88">
                  <c:v>153.71</c:v>
                </c:pt>
                <c:pt idx="89">
                  <c:v>129.32</c:v>
                </c:pt>
                <c:pt idx="90">
                  <c:v>108.96</c:v>
                </c:pt>
                <c:pt idx="91">
                  <c:v>103.35</c:v>
                </c:pt>
                <c:pt idx="92">
                  <c:v>128.38999999999999</c:v>
                </c:pt>
                <c:pt idx="93">
                  <c:v>112.7</c:v>
                </c:pt>
                <c:pt idx="94">
                  <c:v>95.97</c:v>
                </c:pt>
                <c:pt idx="95">
                  <c:v>80.75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55-4D2F-B1EE-B1CD155D9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6F2-4B2B-93E3-C1EA9DEC0A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F2-4B2B-93E3-C1EA9DEC0A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12.536000000000001</c:v>
                </c:pt>
                <c:pt idx="1">
                  <c:v>7.6259999999999994</c:v>
                </c:pt>
                <c:pt idx="2">
                  <c:v>7.6950000000000003</c:v>
                </c:pt>
                <c:pt idx="3">
                  <c:v>7.5649999999999995</c:v>
                </c:pt>
                <c:pt idx="4">
                  <c:v>7.6229999999999993</c:v>
                </c:pt>
                <c:pt idx="5">
                  <c:v>7.7449999999999992</c:v>
                </c:pt>
                <c:pt idx="6">
                  <c:v>1.86</c:v>
                </c:pt>
                <c:pt idx="7">
                  <c:v>1.8480000000000001</c:v>
                </c:pt>
                <c:pt idx="8">
                  <c:v>7.6189999999999998</c:v>
                </c:pt>
                <c:pt idx="9">
                  <c:v>7.6039999999999992</c:v>
                </c:pt>
                <c:pt idx="10">
                  <c:v>7.5030000000000001</c:v>
                </c:pt>
                <c:pt idx="11">
                  <c:v>7.4809999999999999</c:v>
                </c:pt>
                <c:pt idx="12">
                  <c:v>7.6</c:v>
                </c:pt>
                <c:pt idx="13">
                  <c:v>7.6079999999999997</c:v>
                </c:pt>
                <c:pt idx="14">
                  <c:v>7.5289999999999999</c:v>
                </c:pt>
                <c:pt idx="15">
                  <c:v>12.065</c:v>
                </c:pt>
                <c:pt idx="16">
                  <c:v>12.138</c:v>
                </c:pt>
                <c:pt idx="17">
                  <c:v>12.059000000000001</c:v>
                </c:pt>
                <c:pt idx="18">
                  <c:v>7.516</c:v>
                </c:pt>
                <c:pt idx="19">
                  <c:v>4.782</c:v>
                </c:pt>
                <c:pt idx="20">
                  <c:v>8.161999999999999</c:v>
                </c:pt>
                <c:pt idx="21">
                  <c:v>8.35</c:v>
                </c:pt>
                <c:pt idx="22">
                  <c:v>8.3849999999999998</c:v>
                </c:pt>
                <c:pt idx="23">
                  <c:v>8.3330000000000002</c:v>
                </c:pt>
                <c:pt idx="24">
                  <c:v>3.5860000000000003</c:v>
                </c:pt>
                <c:pt idx="25">
                  <c:v>3.589</c:v>
                </c:pt>
                <c:pt idx="26">
                  <c:v>3.6040000000000001</c:v>
                </c:pt>
                <c:pt idx="27">
                  <c:v>3.6159999999999997</c:v>
                </c:pt>
                <c:pt idx="30">
                  <c:v>1.66</c:v>
                </c:pt>
                <c:pt idx="31">
                  <c:v>6.9119999999999999</c:v>
                </c:pt>
                <c:pt idx="32">
                  <c:v>11.912999999999998</c:v>
                </c:pt>
                <c:pt idx="33">
                  <c:v>1.708</c:v>
                </c:pt>
                <c:pt idx="34">
                  <c:v>6.9</c:v>
                </c:pt>
                <c:pt idx="35">
                  <c:v>6.984</c:v>
                </c:pt>
                <c:pt idx="40">
                  <c:v>3.278</c:v>
                </c:pt>
                <c:pt idx="41">
                  <c:v>3.2440000000000002</c:v>
                </c:pt>
                <c:pt idx="42">
                  <c:v>3.2</c:v>
                </c:pt>
                <c:pt idx="43">
                  <c:v>4.76</c:v>
                </c:pt>
                <c:pt idx="44">
                  <c:v>3.0739999999999998</c:v>
                </c:pt>
                <c:pt idx="45">
                  <c:v>2.9980000000000002</c:v>
                </c:pt>
                <c:pt idx="46">
                  <c:v>2.9929999999999999</c:v>
                </c:pt>
                <c:pt idx="47">
                  <c:v>2.9990000000000001</c:v>
                </c:pt>
                <c:pt idx="64">
                  <c:v>1.6</c:v>
                </c:pt>
                <c:pt idx="65">
                  <c:v>1.712</c:v>
                </c:pt>
                <c:pt idx="66">
                  <c:v>1.6439999999999999</c:v>
                </c:pt>
                <c:pt idx="68">
                  <c:v>1.6479999999999999</c:v>
                </c:pt>
                <c:pt idx="69">
                  <c:v>9.6639999999999997</c:v>
                </c:pt>
                <c:pt idx="70">
                  <c:v>1.71</c:v>
                </c:pt>
                <c:pt idx="72">
                  <c:v>1.8120000000000001</c:v>
                </c:pt>
                <c:pt idx="73">
                  <c:v>2.1360000000000001</c:v>
                </c:pt>
                <c:pt idx="79">
                  <c:v>1.8080000000000001</c:v>
                </c:pt>
                <c:pt idx="80">
                  <c:v>7.4539999999999997</c:v>
                </c:pt>
                <c:pt idx="81">
                  <c:v>18.532</c:v>
                </c:pt>
                <c:pt idx="82">
                  <c:v>6.65</c:v>
                </c:pt>
                <c:pt idx="83">
                  <c:v>1.8959999999999999</c:v>
                </c:pt>
                <c:pt idx="92">
                  <c:v>0.80800000000000005</c:v>
                </c:pt>
                <c:pt idx="93">
                  <c:v>0.77200000000000002</c:v>
                </c:pt>
                <c:pt idx="94">
                  <c:v>0.79200000000000004</c:v>
                </c:pt>
                <c:pt idx="95">
                  <c:v>4.7960000000000003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F2-4B2B-93E3-C1EA9DEC0A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26.306999999999999</c:v>
                </c:pt>
                <c:pt idx="1">
                  <c:v>22.823</c:v>
                </c:pt>
                <c:pt idx="2">
                  <c:v>22.22</c:v>
                </c:pt>
                <c:pt idx="3">
                  <c:v>22.745999999999999</c:v>
                </c:pt>
                <c:pt idx="4">
                  <c:v>10.707999999999998</c:v>
                </c:pt>
                <c:pt idx="5">
                  <c:v>20.134</c:v>
                </c:pt>
                <c:pt idx="6">
                  <c:v>1.371</c:v>
                </c:pt>
                <c:pt idx="7">
                  <c:v>1.843</c:v>
                </c:pt>
                <c:pt idx="8">
                  <c:v>11.302</c:v>
                </c:pt>
                <c:pt idx="9">
                  <c:v>23.41</c:v>
                </c:pt>
                <c:pt idx="10">
                  <c:v>22.363999999999997</c:v>
                </c:pt>
                <c:pt idx="11">
                  <c:v>22.295000000000002</c:v>
                </c:pt>
                <c:pt idx="12">
                  <c:v>21.263999999999996</c:v>
                </c:pt>
                <c:pt idx="13">
                  <c:v>20.234000000000002</c:v>
                </c:pt>
                <c:pt idx="14">
                  <c:v>19.657</c:v>
                </c:pt>
                <c:pt idx="15">
                  <c:v>21.871000000000002</c:v>
                </c:pt>
                <c:pt idx="16">
                  <c:v>22.309000000000005</c:v>
                </c:pt>
                <c:pt idx="17">
                  <c:v>22.385000000000002</c:v>
                </c:pt>
                <c:pt idx="18">
                  <c:v>20.109000000000002</c:v>
                </c:pt>
                <c:pt idx="19">
                  <c:v>10.14</c:v>
                </c:pt>
                <c:pt idx="20">
                  <c:v>20.766999999999999</c:v>
                </c:pt>
                <c:pt idx="21">
                  <c:v>21.827000000000002</c:v>
                </c:pt>
                <c:pt idx="22">
                  <c:v>21.887</c:v>
                </c:pt>
                <c:pt idx="23">
                  <c:v>20.839000000000002</c:v>
                </c:pt>
                <c:pt idx="24">
                  <c:v>6.1159999999999997</c:v>
                </c:pt>
                <c:pt idx="25">
                  <c:v>5.9700000000000006</c:v>
                </c:pt>
                <c:pt idx="26">
                  <c:v>6.01</c:v>
                </c:pt>
                <c:pt idx="27">
                  <c:v>6.2720000000000002</c:v>
                </c:pt>
                <c:pt idx="29">
                  <c:v>0.52</c:v>
                </c:pt>
                <c:pt idx="30">
                  <c:v>5.2949999999999999</c:v>
                </c:pt>
                <c:pt idx="31">
                  <c:v>24.216999999999999</c:v>
                </c:pt>
                <c:pt idx="32">
                  <c:v>8.3490000000000002</c:v>
                </c:pt>
                <c:pt idx="33">
                  <c:v>8.3490000000000002</c:v>
                </c:pt>
                <c:pt idx="34">
                  <c:v>24.496000000000002</c:v>
                </c:pt>
                <c:pt idx="35">
                  <c:v>14.434999999999999</c:v>
                </c:pt>
                <c:pt idx="36">
                  <c:v>0.48</c:v>
                </c:pt>
                <c:pt idx="37">
                  <c:v>0.96</c:v>
                </c:pt>
                <c:pt idx="38">
                  <c:v>1.44</c:v>
                </c:pt>
                <c:pt idx="39">
                  <c:v>0.96</c:v>
                </c:pt>
                <c:pt idx="40">
                  <c:v>4.7609999999999992</c:v>
                </c:pt>
                <c:pt idx="41">
                  <c:v>4.766</c:v>
                </c:pt>
                <c:pt idx="42">
                  <c:v>4.8460000000000001</c:v>
                </c:pt>
                <c:pt idx="43">
                  <c:v>5.58</c:v>
                </c:pt>
                <c:pt idx="44">
                  <c:v>4.827</c:v>
                </c:pt>
                <c:pt idx="45">
                  <c:v>4.8209999999999997</c:v>
                </c:pt>
                <c:pt idx="46">
                  <c:v>4.8460000000000001</c:v>
                </c:pt>
                <c:pt idx="47">
                  <c:v>4.8490000000000002</c:v>
                </c:pt>
                <c:pt idx="52">
                  <c:v>0.48</c:v>
                </c:pt>
                <c:pt idx="53">
                  <c:v>0.96</c:v>
                </c:pt>
                <c:pt idx="54">
                  <c:v>0.96</c:v>
                </c:pt>
                <c:pt idx="55">
                  <c:v>1</c:v>
                </c:pt>
                <c:pt idx="56">
                  <c:v>0.96</c:v>
                </c:pt>
                <c:pt idx="57">
                  <c:v>1</c:v>
                </c:pt>
                <c:pt idx="58">
                  <c:v>0.48</c:v>
                </c:pt>
                <c:pt idx="59">
                  <c:v>0.48</c:v>
                </c:pt>
                <c:pt idx="60">
                  <c:v>0.48</c:v>
                </c:pt>
                <c:pt idx="64">
                  <c:v>0.78</c:v>
                </c:pt>
                <c:pt idx="65">
                  <c:v>9.7439999999999998</c:v>
                </c:pt>
                <c:pt idx="66">
                  <c:v>4.6479999999999997</c:v>
                </c:pt>
                <c:pt idx="67">
                  <c:v>0.52</c:v>
                </c:pt>
                <c:pt idx="68">
                  <c:v>7.1440000000000001</c:v>
                </c:pt>
                <c:pt idx="69">
                  <c:v>20.934999999999999</c:v>
                </c:pt>
                <c:pt idx="70">
                  <c:v>5.2850000000000001</c:v>
                </c:pt>
                <c:pt idx="71">
                  <c:v>0.52</c:v>
                </c:pt>
                <c:pt idx="72">
                  <c:v>10.811999999999999</c:v>
                </c:pt>
                <c:pt idx="73">
                  <c:v>6.7679999999999998</c:v>
                </c:pt>
                <c:pt idx="78">
                  <c:v>0.48</c:v>
                </c:pt>
                <c:pt idx="79">
                  <c:v>3.7240000000000002</c:v>
                </c:pt>
                <c:pt idx="80">
                  <c:v>10.091999999999999</c:v>
                </c:pt>
                <c:pt idx="81">
                  <c:v>40.21</c:v>
                </c:pt>
                <c:pt idx="82">
                  <c:v>42.941999999999993</c:v>
                </c:pt>
                <c:pt idx="83">
                  <c:v>10.034000000000001</c:v>
                </c:pt>
                <c:pt idx="84">
                  <c:v>0.48</c:v>
                </c:pt>
                <c:pt idx="85">
                  <c:v>0.48</c:v>
                </c:pt>
                <c:pt idx="86">
                  <c:v>0.48</c:v>
                </c:pt>
                <c:pt idx="88">
                  <c:v>0.52</c:v>
                </c:pt>
                <c:pt idx="89">
                  <c:v>0.48</c:v>
                </c:pt>
                <c:pt idx="90">
                  <c:v>0.48</c:v>
                </c:pt>
                <c:pt idx="91">
                  <c:v>0.48</c:v>
                </c:pt>
                <c:pt idx="92">
                  <c:v>10.556000000000001</c:v>
                </c:pt>
                <c:pt idx="93">
                  <c:v>10.56</c:v>
                </c:pt>
                <c:pt idx="94">
                  <c:v>10.568</c:v>
                </c:pt>
                <c:pt idx="95">
                  <c:v>42.845999999999997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F2-4B2B-93E3-C1EA9DEC0A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6F2-4B2B-93E3-C1EA9DEC0A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6F2-4B2B-93E3-C1EA9DEC0A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6F2-4B2B-93E3-C1EA9DEC0A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36">
                  <c:v>222.44</c:v>
                </c:pt>
                <c:pt idx="37">
                  <c:v>74.698999999999998</c:v>
                </c:pt>
                <c:pt idx="38">
                  <c:v>95.001999999999995</c:v>
                </c:pt>
                <c:pt idx="39">
                  <c:v>192.58699999999999</c:v>
                </c:pt>
                <c:pt idx="40">
                  <c:v>42.534999999999997</c:v>
                </c:pt>
                <c:pt idx="41">
                  <c:v>86.959000000000003</c:v>
                </c:pt>
                <c:pt idx="42">
                  <c:v>214</c:v>
                </c:pt>
                <c:pt idx="43">
                  <c:v>214</c:v>
                </c:pt>
                <c:pt idx="45">
                  <c:v>25.062000000000001</c:v>
                </c:pt>
                <c:pt idx="46">
                  <c:v>66.453999999999994</c:v>
                </c:pt>
                <c:pt idx="47">
                  <c:v>63.895000000000003</c:v>
                </c:pt>
                <c:pt idx="48">
                  <c:v>17.343</c:v>
                </c:pt>
                <c:pt idx="49">
                  <c:v>40.159999999999997</c:v>
                </c:pt>
                <c:pt idx="50">
                  <c:v>61.418999999999997</c:v>
                </c:pt>
                <c:pt idx="51">
                  <c:v>77.251000000000005</c:v>
                </c:pt>
                <c:pt idx="52">
                  <c:v>41.811</c:v>
                </c:pt>
                <c:pt idx="53">
                  <c:v>35.965000000000003</c:v>
                </c:pt>
                <c:pt idx="54">
                  <c:v>55.76</c:v>
                </c:pt>
                <c:pt idx="55">
                  <c:v>42.176000000000002</c:v>
                </c:pt>
                <c:pt idx="56">
                  <c:v>91.81</c:v>
                </c:pt>
                <c:pt idx="57">
                  <c:v>83.872</c:v>
                </c:pt>
                <c:pt idx="58">
                  <c:v>78.632999999999996</c:v>
                </c:pt>
                <c:pt idx="59">
                  <c:v>100.557</c:v>
                </c:pt>
                <c:pt idx="60">
                  <c:v>59.505000000000003</c:v>
                </c:pt>
                <c:pt idx="61">
                  <c:v>158.86099999999999</c:v>
                </c:pt>
                <c:pt idx="62">
                  <c:v>135.80199999999999</c:v>
                </c:pt>
                <c:pt idx="63">
                  <c:v>110.637</c:v>
                </c:pt>
                <c:pt idx="85">
                  <c:v>108.598</c:v>
                </c:pt>
                <c:pt idx="86">
                  <c:v>143.32400000000001</c:v>
                </c:pt>
                <c:pt idx="87">
                  <c:v>57.723999999999997</c:v>
                </c:pt>
                <c:pt idx="88">
                  <c:v>123.39</c:v>
                </c:pt>
                <c:pt idx="90">
                  <c:v>99.150999999999996</c:v>
                </c:pt>
                <c:pt idx="9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F2-4B2B-93E3-C1EA9DEC0A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6F2-4B2B-93E3-C1EA9DEC0A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6F2-4B2B-93E3-C1EA9DEC0A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3</c:v>
                </c:pt>
                <c:pt idx="2">
                  <c:v>17</c:v>
                </c:pt>
                <c:pt idx="3">
                  <c:v>97.2</c:v>
                </c:pt>
                <c:pt idx="4">
                  <c:v>251.4</c:v>
                </c:pt>
                <c:pt idx="5">
                  <c:v>239.5</c:v>
                </c:pt>
                <c:pt idx="6">
                  <c:v>238.4</c:v>
                </c:pt>
                <c:pt idx="7">
                  <c:v>236.6</c:v>
                </c:pt>
                <c:pt idx="8">
                  <c:v>67.400000000000006</c:v>
                </c:pt>
                <c:pt idx="9">
                  <c:v>29.7</c:v>
                </c:pt>
                <c:pt idx="10">
                  <c:v>46.7</c:v>
                </c:pt>
                <c:pt idx="11">
                  <c:v>29.6</c:v>
                </c:pt>
                <c:pt idx="12">
                  <c:v>34.6</c:v>
                </c:pt>
                <c:pt idx="13">
                  <c:v>29.8</c:v>
                </c:pt>
                <c:pt idx="14">
                  <c:v>26.2</c:v>
                </c:pt>
                <c:pt idx="15">
                  <c:v>14</c:v>
                </c:pt>
                <c:pt idx="16">
                  <c:v>0</c:v>
                </c:pt>
                <c:pt idx="17">
                  <c:v>0</c:v>
                </c:pt>
                <c:pt idx="18">
                  <c:v>4.5999999999999996</c:v>
                </c:pt>
                <c:pt idx="19">
                  <c:v>0.3</c:v>
                </c:pt>
                <c:pt idx="20">
                  <c:v>9.5</c:v>
                </c:pt>
                <c:pt idx="21">
                  <c:v>3.6</c:v>
                </c:pt>
                <c:pt idx="22">
                  <c:v>4.3</c:v>
                </c:pt>
                <c:pt idx="23">
                  <c:v>0</c:v>
                </c:pt>
                <c:pt idx="24">
                  <c:v>6.3</c:v>
                </c:pt>
                <c:pt idx="25">
                  <c:v>9.1</c:v>
                </c:pt>
                <c:pt idx="26">
                  <c:v>23.2</c:v>
                </c:pt>
                <c:pt idx="27">
                  <c:v>20</c:v>
                </c:pt>
                <c:pt idx="28">
                  <c:v>0</c:v>
                </c:pt>
                <c:pt idx="29">
                  <c:v>4.2</c:v>
                </c:pt>
                <c:pt idx="30">
                  <c:v>0</c:v>
                </c:pt>
                <c:pt idx="31">
                  <c:v>5.2</c:v>
                </c:pt>
                <c:pt idx="32">
                  <c:v>9.6</c:v>
                </c:pt>
                <c:pt idx="33">
                  <c:v>15.2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20.399999999999999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</c:v>
                </c:pt>
                <c:pt idx="65">
                  <c:v>37.1</c:v>
                </c:pt>
                <c:pt idx="66">
                  <c:v>0</c:v>
                </c:pt>
                <c:pt idx="67">
                  <c:v>0</c:v>
                </c:pt>
                <c:pt idx="68">
                  <c:v>154.6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28.5</c:v>
                </c:pt>
                <c:pt idx="77">
                  <c:v>16.7</c:v>
                </c:pt>
                <c:pt idx="78">
                  <c:v>15.9</c:v>
                </c:pt>
                <c:pt idx="79">
                  <c:v>0</c:v>
                </c:pt>
                <c:pt idx="80">
                  <c:v>1.3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73.3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F2-4B2B-93E3-C1EA9DEC0A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14.308</c:v>
                </c:pt>
                <c:pt idx="1">
                  <c:v>9.8889999999999993</c:v>
                </c:pt>
                <c:pt idx="2">
                  <c:v>10.175000000000001</c:v>
                </c:pt>
                <c:pt idx="3">
                  <c:v>5.78</c:v>
                </c:pt>
                <c:pt idx="4">
                  <c:v>5.1159999999999997</c:v>
                </c:pt>
                <c:pt idx="5">
                  <c:v>6.6120000000000001</c:v>
                </c:pt>
                <c:pt idx="8">
                  <c:v>11.154</c:v>
                </c:pt>
                <c:pt idx="9">
                  <c:v>12.484999999999999</c:v>
                </c:pt>
                <c:pt idx="10">
                  <c:v>10.15</c:v>
                </c:pt>
                <c:pt idx="11">
                  <c:v>9.8160000000000007</c:v>
                </c:pt>
                <c:pt idx="12">
                  <c:v>9.282</c:v>
                </c:pt>
                <c:pt idx="13">
                  <c:v>10.657999999999999</c:v>
                </c:pt>
                <c:pt idx="14">
                  <c:v>11.317</c:v>
                </c:pt>
                <c:pt idx="15">
                  <c:v>11.859</c:v>
                </c:pt>
                <c:pt idx="16">
                  <c:v>13.337999999999999</c:v>
                </c:pt>
                <c:pt idx="17">
                  <c:v>14.215999999999999</c:v>
                </c:pt>
                <c:pt idx="18">
                  <c:v>14.497</c:v>
                </c:pt>
                <c:pt idx="19">
                  <c:v>11.302</c:v>
                </c:pt>
                <c:pt idx="20">
                  <c:v>25.577000000000002</c:v>
                </c:pt>
                <c:pt idx="21">
                  <c:v>14.871</c:v>
                </c:pt>
                <c:pt idx="22">
                  <c:v>14.994999999999999</c:v>
                </c:pt>
                <c:pt idx="23">
                  <c:v>14.737</c:v>
                </c:pt>
                <c:pt idx="24">
                  <c:v>18.812999999999999</c:v>
                </c:pt>
                <c:pt idx="25">
                  <c:v>17.038</c:v>
                </c:pt>
                <c:pt idx="26">
                  <c:v>6.1139999999999999</c:v>
                </c:pt>
                <c:pt idx="27">
                  <c:v>6.0540000000000003</c:v>
                </c:pt>
                <c:pt idx="28">
                  <c:v>0.58899999999999997</c:v>
                </c:pt>
                <c:pt idx="29">
                  <c:v>3.0190000000000001</c:v>
                </c:pt>
                <c:pt idx="30">
                  <c:v>20.053999999999998</c:v>
                </c:pt>
                <c:pt idx="31">
                  <c:v>35.417999999999999</c:v>
                </c:pt>
                <c:pt idx="32">
                  <c:v>15.749000000000001</c:v>
                </c:pt>
                <c:pt idx="33">
                  <c:v>46.798000000000002</c:v>
                </c:pt>
                <c:pt idx="34">
                  <c:v>47.42</c:v>
                </c:pt>
                <c:pt idx="35">
                  <c:v>77.284000000000006</c:v>
                </c:pt>
                <c:pt idx="36">
                  <c:v>0.97</c:v>
                </c:pt>
                <c:pt idx="37">
                  <c:v>0.76600000000000001</c:v>
                </c:pt>
                <c:pt idx="38">
                  <c:v>0.52600000000000002</c:v>
                </c:pt>
                <c:pt idx="40">
                  <c:v>2.9000000000000001E-2</c:v>
                </c:pt>
                <c:pt idx="41">
                  <c:v>4.7E-2</c:v>
                </c:pt>
                <c:pt idx="48">
                  <c:v>7.06</c:v>
                </c:pt>
                <c:pt idx="49">
                  <c:v>7.3289999999999997</c:v>
                </c:pt>
                <c:pt idx="50">
                  <c:v>7.22</c:v>
                </c:pt>
                <c:pt idx="51">
                  <c:v>8.26</c:v>
                </c:pt>
                <c:pt idx="52">
                  <c:v>7.5490000000000004</c:v>
                </c:pt>
                <c:pt idx="53">
                  <c:v>7.1</c:v>
                </c:pt>
                <c:pt idx="54">
                  <c:v>9.59</c:v>
                </c:pt>
                <c:pt idx="55">
                  <c:v>12.18</c:v>
                </c:pt>
                <c:pt idx="56">
                  <c:v>3.3180000000000001</c:v>
                </c:pt>
                <c:pt idx="57">
                  <c:v>3.98</c:v>
                </c:pt>
                <c:pt idx="58">
                  <c:v>4.49</c:v>
                </c:pt>
                <c:pt idx="59">
                  <c:v>4.516</c:v>
                </c:pt>
                <c:pt idx="60">
                  <c:v>2.29</c:v>
                </c:pt>
                <c:pt idx="61">
                  <c:v>1.33</c:v>
                </c:pt>
                <c:pt idx="62">
                  <c:v>5.4530000000000003</c:v>
                </c:pt>
                <c:pt idx="63">
                  <c:v>4.9660000000000002</c:v>
                </c:pt>
                <c:pt idx="64">
                  <c:v>4.7439999999999998</c:v>
                </c:pt>
                <c:pt idx="65">
                  <c:v>26.920999999999999</c:v>
                </c:pt>
                <c:pt idx="66">
                  <c:v>6.681</c:v>
                </c:pt>
                <c:pt idx="67">
                  <c:v>1.9079999999999999</c:v>
                </c:pt>
                <c:pt idx="68">
                  <c:v>11.56</c:v>
                </c:pt>
                <c:pt idx="69">
                  <c:v>32.249000000000002</c:v>
                </c:pt>
                <c:pt idx="70">
                  <c:v>19.388000000000002</c:v>
                </c:pt>
                <c:pt idx="71">
                  <c:v>2.1</c:v>
                </c:pt>
                <c:pt idx="72">
                  <c:v>5.8369999999999997</c:v>
                </c:pt>
                <c:pt idx="73">
                  <c:v>7.1139999999999999</c:v>
                </c:pt>
                <c:pt idx="76">
                  <c:v>1.53</c:v>
                </c:pt>
                <c:pt idx="77">
                  <c:v>1.36</c:v>
                </c:pt>
                <c:pt idx="78">
                  <c:v>1.17</c:v>
                </c:pt>
                <c:pt idx="79">
                  <c:v>6.0540000000000003</c:v>
                </c:pt>
                <c:pt idx="80">
                  <c:v>9.3409999999999993</c:v>
                </c:pt>
                <c:pt idx="81">
                  <c:v>13.744999999999999</c:v>
                </c:pt>
                <c:pt idx="82">
                  <c:v>11.72</c:v>
                </c:pt>
                <c:pt idx="83">
                  <c:v>11.616</c:v>
                </c:pt>
                <c:pt idx="84">
                  <c:v>0.64800000000000002</c:v>
                </c:pt>
                <c:pt idx="85">
                  <c:v>4.29</c:v>
                </c:pt>
                <c:pt idx="86">
                  <c:v>4.7300000000000004</c:v>
                </c:pt>
                <c:pt idx="87">
                  <c:v>5.2389999999999999</c:v>
                </c:pt>
                <c:pt idx="88">
                  <c:v>5.8</c:v>
                </c:pt>
                <c:pt idx="89">
                  <c:v>4.4569999999999999</c:v>
                </c:pt>
                <c:pt idx="90">
                  <c:v>7.06</c:v>
                </c:pt>
                <c:pt idx="91">
                  <c:v>7.61</c:v>
                </c:pt>
                <c:pt idx="92">
                  <c:v>21.247</c:v>
                </c:pt>
                <c:pt idx="93">
                  <c:v>20.826000000000001</c:v>
                </c:pt>
                <c:pt idx="94">
                  <c:v>21.289000000000001</c:v>
                </c:pt>
                <c:pt idx="95">
                  <c:v>27.381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F2-4B2B-93E3-C1EA9DEC0A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6F2-4B2B-93E3-C1EA9DEC0A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114.22199999999999</c:v>
                </c:pt>
                <c:pt idx="29">
                  <c:v>86</c:v>
                </c:pt>
                <c:pt idx="30">
                  <c:v>86</c:v>
                </c:pt>
                <c:pt idx="32">
                  <c:v>86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3">
                  <c:v>1E-3</c:v>
                </c:pt>
                <c:pt idx="67">
                  <c:v>86</c:v>
                </c:pt>
                <c:pt idx="70">
                  <c:v>18</c:v>
                </c:pt>
                <c:pt idx="71">
                  <c:v>107.44799999999999</c:v>
                </c:pt>
                <c:pt idx="72">
                  <c:v>84</c:v>
                </c:pt>
                <c:pt idx="73">
                  <c:v>84</c:v>
                </c:pt>
                <c:pt idx="74">
                  <c:v>84</c:v>
                </c:pt>
                <c:pt idx="75">
                  <c:v>70.375</c:v>
                </c:pt>
                <c:pt idx="76">
                  <c:v>84</c:v>
                </c:pt>
                <c:pt idx="77">
                  <c:v>84</c:v>
                </c:pt>
                <c:pt idx="78">
                  <c:v>84</c:v>
                </c:pt>
                <c:pt idx="79">
                  <c:v>84</c:v>
                </c:pt>
                <c:pt idx="80">
                  <c:v>84</c:v>
                </c:pt>
                <c:pt idx="81">
                  <c:v>84</c:v>
                </c:pt>
                <c:pt idx="82">
                  <c:v>84</c:v>
                </c:pt>
                <c:pt idx="83">
                  <c:v>84</c:v>
                </c:pt>
                <c:pt idx="84">
                  <c:v>89.144999999999996</c:v>
                </c:pt>
                <c:pt idx="8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6F2-4B2B-93E3-C1EA9DEC0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100.84</c:v>
                </c:pt>
                <c:pt idx="1">
                  <c:v>97.75</c:v>
                </c:pt>
                <c:pt idx="2">
                  <c:v>87.85</c:v>
                </c:pt>
                <c:pt idx="3">
                  <c:v>84.74</c:v>
                </c:pt>
                <c:pt idx="4">
                  <c:v>95.07</c:v>
                </c:pt>
                <c:pt idx="5">
                  <c:v>87.48</c:v>
                </c:pt>
                <c:pt idx="6">
                  <c:v>92.78</c:v>
                </c:pt>
                <c:pt idx="7">
                  <c:v>86.65</c:v>
                </c:pt>
                <c:pt idx="8">
                  <c:v>83.37</c:v>
                </c:pt>
                <c:pt idx="9">
                  <c:v>77.400000000000006</c:v>
                </c:pt>
                <c:pt idx="10">
                  <c:v>76.36</c:v>
                </c:pt>
                <c:pt idx="11">
                  <c:v>74.7</c:v>
                </c:pt>
                <c:pt idx="12">
                  <c:v>73.64</c:v>
                </c:pt>
                <c:pt idx="13">
                  <c:v>73.099999999999994</c:v>
                </c:pt>
                <c:pt idx="14">
                  <c:v>72.010000000000005</c:v>
                </c:pt>
                <c:pt idx="15">
                  <c:v>72.09</c:v>
                </c:pt>
                <c:pt idx="16">
                  <c:v>74.510000000000005</c:v>
                </c:pt>
                <c:pt idx="17">
                  <c:v>76.260000000000005</c:v>
                </c:pt>
                <c:pt idx="18">
                  <c:v>79.010000000000005</c:v>
                </c:pt>
                <c:pt idx="19">
                  <c:v>90.01</c:v>
                </c:pt>
                <c:pt idx="20">
                  <c:v>77.430000000000007</c:v>
                </c:pt>
                <c:pt idx="21">
                  <c:v>85.87</c:v>
                </c:pt>
                <c:pt idx="22">
                  <c:v>94.78</c:v>
                </c:pt>
                <c:pt idx="23">
                  <c:v>108.49</c:v>
                </c:pt>
                <c:pt idx="24">
                  <c:v>91.6</c:v>
                </c:pt>
                <c:pt idx="25">
                  <c:v>107.12</c:v>
                </c:pt>
                <c:pt idx="26">
                  <c:v>113.27</c:v>
                </c:pt>
                <c:pt idx="27">
                  <c:v>120.92</c:v>
                </c:pt>
                <c:pt idx="28">
                  <c:v>173.94</c:v>
                </c:pt>
                <c:pt idx="29">
                  <c:v>158.94</c:v>
                </c:pt>
                <c:pt idx="30">
                  <c:v>150.16999999999999</c:v>
                </c:pt>
                <c:pt idx="31">
                  <c:v>105.93</c:v>
                </c:pt>
                <c:pt idx="32">
                  <c:v>150.19999999999999</c:v>
                </c:pt>
                <c:pt idx="33">
                  <c:v>109.97</c:v>
                </c:pt>
                <c:pt idx="34">
                  <c:v>81.33</c:v>
                </c:pt>
                <c:pt idx="35">
                  <c:v>76.53</c:v>
                </c:pt>
                <c:pt idx="36">
                  <c:v>89.77</c:v>
                </c:pt>
                <c:pt idx="37">
                  <c:v>64</c:v>
                </c:pt>
                <c:pt idx="38">
                  <c:v>9.01</c:v>
                </c:pt>
                <c:pt idx="39">
                  <c:v>9</c:v>
                </c:pt>
                <c:pt idx="40">
                  <c:v>5.01</c:v>
                </c:pt>
                <c:pt idx="41">
                  <c:v>5</c:v>
                </c:pt>
                <c:pt idx="42">
                  <c:v>5</c:v>
                </c:pt>
                <c:pt idx="43">
                  <c:v>1.54</c:v>
                </c:pt>
                <c:pt idx="44">
                  <c:v>8.01</c:v>
                </c:pt>
                <c:pt idx="45">
                  <c:v>6.09</c:v>
                </c:pt>
                <c:pt idx="46">
                  <c:v>5.35</c:v>
                </c:pt>
                <c:pt idx="47">
                  <c:v>5.01</c:v>
                </c:pt>
                <c:pt idx="48">
                  <c:v>5.78</c:v>
                </c:pt>
                <c:pt idx="49">
                  <c:v>5.2</c:v>
                </c:pt>
                <c:pt idx="50">
                  <c:v>5.08</c:v>
                </c:pt>
                <c:pt idx="51">
                  <c:v>5.09</c:v>
                </c:pt>
                <c:pt idx="52">
                  <c:v>5.01</c:v>
                </c:pt>
                <c:pt idx="53">
                  <c:v>6.81</c:v>
                </c:pt>
                <c:pt idx="54">
                  <c:v>6.92</c:v>
                </c:pt>
                <c:pt idx="55">
                  <c:v>8.31</c:v>
                </c:pt>
                <c:pt idx="56">
                  <c:v>11.01</c:v>
                </c:pt>
                <c:pt idx="57">
                  <c:v>19.23</c:v>
                </c:pt>
                <c:pt idx="58">
                  <c:v>33.130000000000003</c:v>
                </c:pt>
                <c:pt idx="59">
                  <c:v>71.400000000000006</c:v>
                </c:pt>
                <c:pt idx="60">
                  <c:v>24.3</c:v>
                </c:pt>
                <c:pt idx="61">
                  <c:v>59</c:v>
                </c:pt>
                <c:pt idx="62">
                  <c:v>90.82</c:v>
                </c:pt>
                <c:pt idx="63">
                  <c:v>112.96</c:v>
                </c:pt>
                <c:pt idx="64">
                  <c:v>39.04</c:v>
                </c:pt>
                <c:pt idx="65">
                  <c:v>82.05</c:v>
                </c:pt>
                <c:pt idx="66">
                  <c:v>100.25</c:v>
                </c:pt>
                <c:pt idx="67">
                  <c:v>160.13999999999999</c:v>
                </c:pt>
                <c:pt idx="68">
                  <c:v>88.26</c:v>
                </c:pt>
                <c:pt idx="69">
                  <c:v>144.25</c:v>
                </c:pt>
                <c:pt idx="70">
                  <c:v>177.39</c:v>
                </c:pt>
                <c:pt idx="71">
                  <c:v>217.53</c:v>
                </c:pt>
                <c:pt idx="72">
                  <c:v>190.42</c:v>
                </c:pt>
                <c:pt idx="73">
                  <c:v>213.86</c:v>
                </c:pt>
                <c:pt idx="74">
                  <c:v>242.84</c:v>
                </c:pt>
                <c:pt idx="75">
                  <c:v>265.19</c:v>
                </c:pt>
                <c:pt idx="76">
                  <c:v>223.54</c:v>
                </c:pt>
                <c:pt idx="77">
                  <c:v>216.83</c:v>
                </c:pt>
                <c:pt idx="78">
                  <c:v>211</c:v>
                </c:pt>
                <c:pt idx="79">
                  <c:v>196.95</c:v>
                </c:pt>
                <c:pt idx="80">
                  <c:v>206.82</c:v>
                </c:pt>
                <c:pt idx="81">
                  <c:v>186.32</c:v>
                </c:pt>
                <c:pt idx="82">
                  <c:v>172.97</c:v>
                </c:pt>
                <c:pt idx="83">
                  <c:v>152.80000000000001</c:v>
                </c:pt>
                <c:pt idx="84">
                  <c:v>183.94</c:v>
                </c:pt>
                <c:pt idx="85">
                  <c:v>158.41999999999999</c:v>
                </c:pt>
                <c:pt idx="86">
                  <c:v>150.12</c:v>
                </c:pt>
                <c:pt idx="87">
                  <c:v>121.85</c:v>
                </c:pt>
                <c:pt idx="88">
                  <c:v>153.71</c:v>
                </c:pt>
                <c:pt idx="89">
                  <c:v>129.32</c:v>
                </c:pt>
                <c:pt idx="90">
                  <c:v>108.96</c:v>
                </c:pt>
                <c:pt idx="91">
                  <c:v>103.35</c:v>
                </c:pt>
                <c:pt idx="92">
                  <c:v>128.38999999999999</c:v>
                </c:pt>
                <c:pt idx="93">
                  <c:v>112.7</c:v>
                </c:pt>
                <c:pt idx="94">
                  <c:v>95.97</c:v>
                </c:pt>
                <c:pt idx="95">
                  <c:v>80.75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6F2-4B2B-93E3-C1EA9DEC0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53.2</v>
      </c>
      <c r="C5" s="25">
        <v>43.378</v>
      </c>
      <c r="D5" s="25">
        <v>57.113</v>
      </c>
      <c r="E5" s="25">
        <v>133.33699999999999</v>
      </c>
      <c r="F5" s="25">
        <v>274.80099999999999</v>
      </c>
      <c r="G5" s="25">
        <v>273.97000000000003</v>
      </c>
      <c r="H5" s="25">
        <v>241.62</v>
      </c>
      <c r="I5" s="25">
        <v>240.33600000000001</v>
      </c>
      <c r="J5" s="25">
        <v>97.494</v>
      </c>
      <c r="K5" s="25">
        <v>73.179000000000002</v>
      </c>
      <c r="L5" s="25">
        <v>86.668000000000006</v>
      </c>
      <c r="M5" s="25">
        <v>69.234999999999999</v>
      </c>
      <c r="N5" s="25">
        <v>72.745999999999995</v>
      </c>
      <c r="O5" s="25">
        <v>68.3</v>
      </c>
      <c r="P5" s="25">
        <v>64.706999999999994</v>
      </c>
      <c r="Q5" s="25">
        <v>59.795000000000002</v>
      </c>
      <c r="R5" s="25">
        <v>47.784999999999997</v>
      </c>
      <c r="S5" s="25">
        <v>48.66</v>
      </c>
      <c r="T5" s="25">
        <v>46.683</v>
      </c>
      <c r="U5" s="25">
        <v>26.524000000000001</v>
      </c>
      <c r="V5" s="25">
        <v>64.006</v>
      </c>
      <c r="W5" s="25">
        <v>48.648000000000003</v>
      </c>
      <c r="X5" s="25">
        <v>49.567</v>
      </c>
      <c r="Y5" s="25">
        <v>43.908999999999999</v>
      </c>
      <c r="Z5" s="25">
        <v>34.798000000000002</v>
      </c>
      <c r="AA5" s="25">
        <v>35.713999999999999</v>
      </c>
      <c r="AB5" s="25">
        <v>38.89</v>
      </c>
      <c r="AC5" s="25">
        <v>35.96</v>
      </c>
      <c r="AD5" s="25">
        <v>114.83799999999999</v>
      </c>
      <c r="AE5" s="25">
        <v>93.760999999999996</v>
      </c>
      <c r="AF5" s="25">
        <v>113.05</v>
      </c>
      <c r="AG5" s="25">
        <v>71.747</v>
      </c>
      <c r="AH5" s="25">
        <v>131.625</v>
      </c>
      <c r="AI5" s="25">
        <v>72.055000000000007</v>
      </c>
      <c r="AJ5" s="25">
        <v>78.816000000000003</v>
      </c>
      <c r="AK5" s="25">
        <v>98.655000000000001</v>
      </c>
      <c r="AL5" s="25">
        <v>223.89</v>
      </c>
      <c r="AM5" s="25">
        <v>76.424999999999997</v>
      </c>
      <c r="AN5" s="25">
        <v>96.968000000000004</v>
      </c>
      <c r="AO5" s="25">
        <v>193.547</v>
      </c>
      <c r="AP5" s="25">
        <v>78.602999999999994</v>
      </c>
      <c r="AQ5" s="25">
        <v>123.01600000000001</v>
      </c>
      <c r="AR5" s="25">
        <v>250.04599999999999</v>
      </c>
      <c r="AS5" s="25">
        <v>252.34</v>
      </c>
      <c r="AT5" s="25">
        <v>56.259</v>
      </c>
      <c r="AU5" s="25">
        <v>60.881</v>
      </c>
      <c r="AV5" s="25">
        <v>102.29300000000001</v>
      </c>
      <c r="AW5" s="25">
        <v>99.751000000000005</v>
      </c>
      <c r="AX5" s="25">
        <v>52.402999999999999</v>
      </c>
      <c r="AY5" s="25">
        <v>75.489000000000004</v>
      </c>
      <c r="AZ5" s="25">
        <v>96.638999999999996</v>
      </c>
      <c r="BA5" s="25">
        <v>113.511</v>
      </c>
      <c r="BB5" s="25">
        <v>77.84</v>
      </c>
      <c r="BC5" s="25">
        <v>72.025000000000006</v>
      </c>
      <c r="BD5" s="25">
        <v>94.31</v>
      </c>
      <c r="BE5" s="25">
        <v>83.355999999999995</v>
      </c>
      <c r="BF5" s="25">
        <v>124.08799999999999</v>
      </c>
      <c r="BG5" s="25">
        <v>116.852</v>
      </c>
      <c r="BH5" s="25">
        <v>111.60299999999999</v>
      </c>
      <c r="BI5" s="25">
        <v>133.57400000000001</v>
      </c>
      <c r="BJ5" s="25">
        <v>62.274999999999999</v>
      </c>
      <c r="BK5" s="25">
        <v>160.17599999999999</v>
      </c>
      <c r="BL5" s="25">
        <v>141.22900000000001</v>
      </c>
      <c r="BM5" s="25">
        <v>115.57</v>
      </c>
      <c r="BN5" s="25">
        <v>9.0920000000000005</v>
      </c>
      <c r="BO5" s="25">
        <v>75.432000000000002</v>
      </c>
      <c r="BP5" s="25">
        <v>12.973000000000001</v>
      </c>
      <c r="BQ5" s="25">
        <v>88.465000000000003</v>
      </c>
      <c r="BR5" s="25">
        <v>174.952</v>
      </c>
      <c r="BS5" s="25">
        <v>62.820999999999998</v>
      </c>
      <c r="BT5" s="25">
        <v>44.369</v>
      </c>
      <c r="BU5" s="25">
        <v>110.03</v>
      </c>
      <c r="BV5" s="25">
        <v>112.482</v>
      </c>
      <c r="BW5" s="25">
        <v>109.991</v>
      </c>
      <c r="BX5" s="25">
        <v>93.968999999999994</v>
      </c>
      <c r="BY5" s="25">
        <v>80.415999999999997</v>
      </c>
      <c r="BZ5" s="25">
        <v>114.012</v>
      </c>
      <c r="CA5" s="25">
        <v>102.06699999999999</v>
      </c>
      <c r="CB5" s="25">
        <v>101.596</v>
      </c>
      <c r="CC5" s="25">
        <v>95.543999999999997</v>
      </c>
      <c r="CD5" s="25">
        <v>112.18300000000001</v>
      </c>
      <c r="CE5" s="25">
        <v>156.524</v>
      </c>
      <c r="CF5" s="25">
        <v>145.35499999999999</v>
      </c>
      <c r="CG5" s="25">
        <v>107.58499999999999</v>
      </c>
      <c r="CH5" s="25">
        <v>90.304000000000002</v>
      </c>
      <c r="CI5" s="25">
        <v>135.32900000000001</v>
      </c>
      <c r="CJ5" s="25">
        <v>148.541</v>
      </c>
      <c r="CK5" s="25">
        <v>62.963000000000001</v>
      </c>
      <c r="CL5" s="25">
        <v>129.745</v>
      </c>
      <c r="CM5" s="25">
        <v>78.191000000000003</v>
      </c>
      <c r="CN5" s="25">
        <v>106.652</v>
      </c>
      <c r="CO5" s="25">
        <v>93.042000000000002</v>
      </c>
      <c r="CP5" s="25">
        <v>32.651000000000003</v>
      </c>
      <c r="CQ5" s="25">
        <v>32.158000000000001</v>
      </c>
      <c r="CR5" s="25">
        <v>32.649000000000001</v>
      </c>
      <c r="CS5" s="25">
        <v>79.522999999999996</v>
      </c>
      <c r="CT5" s="26"/>
      <c r="CU5" s="26"/>
      <c r="CV5" s="26"/>
      <c r="CW5" s="27"/>
      <c r="CX5" s="28">
        <f t="array" ref="CX5">SUMPRODUCT(B5:CW5*0.25)</f>
        <v>2345.5337499999987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100.84</v>
      </c>
      <c r="C8" s="37">
        <v>97.75</v>
      </c>
      <c r="D8" s="37">
        <v>87.85</v>
      </c>
      <c r="E8" s="37">
        <v>84.74</v>
      </c>
      <c r="F8" s="37">
        <v>95.07</v>
      </c>
      <c r="G8" s="37">
        <v>87.48</v>
      </c>
      <c r="H8" s="37">
        <v>92.78</v>
      </c>
      <c r="I8" s="37">
        <v>86.65</v>
      </c>
      <c r="J8" s="37">
        <v>83.37</v>
      </c>
      <c r="K8" s="37">
        <v>77.400000000000006</v>
      </c>
      <c r="L8" s="37">
        <v>76.36</v>
      </c>
      <c r="M8" s="37">
        <v>74.7</v>
      </c>
      <c r="N8" s="37">
        <v>73.64</v>
      </c>
      <c r="O8" s="37">
        <v>73.099999999999994</v>
      </c>
      <c r="P8" s="37">
        <v>72.010000000000005</v>
      </c>
      <c r="Q8" s="37">
        <v>72.09</v>
      </c>
      <c r="R8" s="37">
        <v>74.510000000000005</v>
      </c>
      <c r="S8" s="37">
        <v>76.260000000000005</v>
      </c>
      <c r="T8" s="37">
        <v>79.010000000000005</v>
      </c>
      <c r="U8" s="37">
        <v>90.01</v>
      </c>
      <c r="V8" s="37">
        <v>77.430000000000007</v>
      </c>
      <c r="W8" s="37">
        <v>85.87</v>
      </c>
      <c r="X8" s="37">
        <v>94.78</v>
      </c>
      <c r="Y8" s="37">
        <v>108.49</v>
      </c>
      <c r="Z8" s="37">
        <v>91.6</v>
      </c>
      <c r="AA8" s="37">
        <v>107.12</v>
      </c>
      <c r="AB8" s="37">
        <v>113.27</v>
      </c>
      <c r="AC8" s="37">
        <v>120.92</v>
      </c>
      <c r="AD8" s="37">
        <v>173.94</v>
      </c>
      <c r="AE8" s="37">
        <v>158.94</v>
      </c>
      <c r="AF8" s="37">
        <v>150.16999999999999</v>
      </c>
      <c r="AG8" s="37">
        <v>105.93</v>
      </c>
      <c r="AH8" s="37">
        <v>150.19999999999999</v>
      </c>
      <c r="AI8" s="37">
        <v>109.97</v>
      </c>
      <c r="AJ8" s="37">
        <v>81.33</v>
      </c>
      <c r="AK8" s="37">
        <v>76.53</v>
      </c>
      <c r="AL8" s="37">
        <v>89.77</v>
      </c>
      <c r="AM8" s="37">
        <v>64</v>
      </c>
      <c r="AN8" s="37">
        <v>9.01</v>
      </c>
      <c r="AO8" s="37">
        <v>9</v>
      </c>
      <c r="AP8" s="37">
        <v>5.01</v>
      </c>
      <c r="AQ8" s="37">
        <v>5</v>
      </c>
      <c r="AR8" s="37">
        <v>5</v>
      </c>
      <c r="AS8" s="37">
        <v>1.54</v>
      </c>
      <c r="AT8" s="37">
        <v>8.01</v>
      </c>
      <c r="AU8" s="37">
        <v>6.09</v>
      </c>
      <c r="AV8" s="37">
        <v>5.35</v>
      </c>
      <c r="AW8" s="37">
        <v>5.01</v>
      </c>
      <c r="AX8" s="37">
        <v>5.78</v>
      </c>
      <c r="AY8" s="37">
        <v>5.2</v>
      </c>
      <c r="AZ8" s="37">
        <v>5.08</v>
      </c>
      <c r="BA8" s="37">
        <v>5.09</v>
      </c>
      <c r="BB8" s="37">
        <v>5.01</v>
      </c>
      <c r="BC8" s="37">
        <v>6.81</v>
      </c>
      <c r="BD8" s="37">
        <v>6.92</v>
      </c>
      <c r="BE8" s="37">
        <v>8.31</v>
      </c>
      <c r="BF8" s="37">
        <v>11.01</v>
      </c>
      <c r="BG8" s="37">
        <v>19.23</v>
      </c>
      <c r="BH8" s="37">
        <v>33.130000000000003</v>
      </c>
      <c r="BI8" s="37">
        <v>71.400000000000006</v>
      </c>
      <c r="BJ8" s="37">
        <v>24.3</v>
      </c>
      <c r="BK8" s="37">
        <v>59</v>
      </c>
      <c r="BL8" s="37">
        <v>90.82</v>
      </c>
      <c r="BM8" s="37">
        <v>112.96</v>
      </c>
      <c r="BN8" s="37">
        <v>39.04</v>
      </c>
      <c r="BO8" s="37">
        <v>82.05</v>
      </c>
      <c r="BP8" s="37">
        <v>100.25</v>
      </c>
      <c r="BQ8" s="37">
        <v>160.13999999999999</v>
      </c>
      <c r="BR8" s="37">
        <v>88.26</v>
      </c>
      <c r="BS8" s="37">
        <v>144.25</v>
      </c>
      <c r="BT8" s="37">
        <v>177.39</v>
      </c>
      <c r="BU8" s="37">
        <v>217.53</v>
      </c>
      <c r="BV8" s="37">
        <v>190.42</v>
      </c>
      <c r="BW8" s="37">
        <v>213.86</v>
      </c>
      <c r="BX8" s="37">
        <v>242.84</v>
      </c>
      <c r="BY8" s="37">
        <v>265.19</v>
      </c>
      <c r="BZ8" s="37">
        <v>223.54</v>
      </c>
      <c r="CA8" s="37">
        <v>216.83</v>
      </c>
      <c r="CB8" s="37">
        <v>211</v>
      </c>
      <c r="CC8" s="37">
        <v>196.95</v>
      </c>
      <c r="CD8" s="37">
        <v>206.82</v>
      </c>
      <c r="CE8" s="37">
        <v>186.32</v>
      </c>
      <c r="CF8" s="37">
        <v>172.97</v>
      </c>
      <c r="CG8" s="37">
        <v>152.80000000000001</v>
      </c>
      <c r="CH8" s="37">
        <v>183.94</v>
      </c>
      <c r="CI8" s="37">
        <v>158.41999999999999</v>
      </c>
      <c r="CJ8" s="37">
        <v>150.12</v>
      </c>
      <c r="CK8" s="37">
        <v>121.85</v>
      </c>
      <c r="CL8" s="37">
        <v>153.71</v>
      </c>
      <c r="CM8" s="37">
        <v>129.32</v>
      </c>
      <c r="CN8" s="37">
        <v>108.96</v>
      </c>
      <c r="CO8" s="37">
        <v>103.35</v>
      </c>
      <c r="CP8" s="37">
        <v>128.38999999999999</v>
      </c>
      <c r="CQ8" s="37">
        <v>112.7</v>
      </c>
      <c r="CR8" s="37">
        <v>95.97</v>
      </c>
      <c r="CS8" s="37">
        <v>80.75</v>
      </c>
      <c r="CT8" s="38"/>
      <c r="CU8" s="38"/>
      <c r="CV8" s="38"/>
      <c r="CW8" s="39"/>
      <c r="CX8" s="40">
        <f>IF(SUM(B8:CW8)&lt;&gt;0,AVERAGEIF(B8:CW8,"&lt;&gt;"""),"")</f>
        <v>95.42583333333333</v>
      </c>
    </row>
    <row r="9" spans="1:102" ht="24.95" customHeight="1" thickBot="1" x14ac:dyDescent="0.25">
      <c r="A9" s="41" t="s">
        <v>6</v>
      </c>
      <c r="B9" s="42">
        <v>92.795000000000002</v>
      </c>
      <c r="C9" s="43">
        <v>92.795000000000002</v>
      </c>
      <c r="D9" s="43">
        <v>92.795000000000002</v>
      </c>
      <c r="E9" s="43">
        <v>92.795000000000002</v>
      </c>
      <c r="F9" s="43">
        <v>90.495000000000005</v>
      </c>
      <c r="G9" s="43">
        <v>90.495000000000005</v>
      </c>
      <c r="H9" s="43">
        <v>90.495000000000005</v>
      </c>
      <c r="I9" s="43">
        <v>90.495000000000005</v>
      </c>
      <c r="J9" s="43">
        <v>77.957499999999996</v>
      </c>
      <c r="K9" s="43">
        <v>77.957499999999996</v>
      </c>
      <c r="L9" s="43">
        <v>77.957499999999996</v>
      </c>
      <c r="M9" s="43">
        <v>77.957499999999996</v>
      </c>
      <c r="N9" s="43">
        <v>72.709999999999994</v>
      </c>
      <c r="O9" s="43">
        <v>72.709999999999994</v>
      </c>
      <c r="P9" s="43">
        <v>72.709999999999994</v>
      </c>
      <c r="Q9" s="43">
        <v>72.709999999999994</v>
      </c>
      <c r="R9" s="43">
        <v>79.947500000000005</v>
      </c>
      <c r="S9" s="43">
        <v>79.947500000000005</v>
      </c>
      <c r="T9" s="43">
        <v>79.947500000000005</v>
      </c>
      <c r="U9" s="43">
        <v>79.947500000000005</v>
      </c>
      <c r="V9" s="43">
        <v>91.642499999999998</v>
      </c>
      <c r="W9" s="43">
        <v>91.642499999999998</v>
      </c>
      <c r="X9" s="43">
        <v>91.642499999999998</v>
      </c>
      <c r="Y9" s="43">
        <v>91.642499999999998</v>
      </c>
      <c r="Z9" s="43">
        <v>108.22750000000001</v>
      </c>
      <c r="AA9" s="43">
        <v>108.22750000000001</v>
      </c>
      <c r="AB9" s="43">
        <v>108.22750000000001</v>
      </c>
      <c r="AC9" s="43">
        <v>108.22750000000001</v>
      </c>
      <c r="AD9" s="43">
        <v>147.245</v>
      </c>
      <c r="AE9" s="43">
        <v>147.245</v>
      </c>
      <c r="AF9" s="43">
        <v>147.245</v>
      </c>
      <c r="AG9" s="43">
        <v>147.245</v>
      </c>
      <c r="AH9" s="43">
        <v>104.50749999999999</v>
      </c>
      <c r="AI9" s="43">
        <v>104.50749999999999</v>
      </c>
      <c r="AJ9" s="43">
        <v>104.50749999999999</v>
      </c>
      <c r="AK9" s="43">
        <v>104.50749999999999</v>
      </c>
      <c r="AL9" s="43">
        <v>42.945</v>
      </c>
      <c r="AM9" s="43">
        <v>42.945</v>
      </c>
      <c r="AN9" s="43">
        <v>42.945</v>
      </c>
      <c r="AO9" s="43">
        <v>42.945</v>
      </c>
      <c r="AP9" s="43">
        <v>4.1375000000000002</v>
      </c>
      <c r="AQ9" s="43">
        <v>4.1375000000000002</v>
      </c>
      <c r="AR9" s="43">
        <v>4.1375000000000002</v>
      </c>
      <c r="AS9" s="43">
        <v>4.1375000000000002</v>
      </c>
      <c r="AT9" s="43">
        <v>6.1150000000000002</v>
      </c>
      <c r="AU9" s="43">
        <v>6.1150000000000002</v>
      </c>
      <c r="AV9" s="43">
        <v>6.1150000000000002</v>
      </c>
      <c r="AW9" s="43">
        <v>6.1150000000000002</v>
      </c>
      <c r="AX9" s="43">
        <v>5.2874999999999996</v>
      </c>
      <c r="AY9" s="43">
        <v>5.2874999999999996</v>
      </c>
      <c r="AZ9" s="43">
        <v>5.2874999999999996</v>
      </c>
      <c r="BA9" s="43">
        <v>5.2874999999999996</v>
      </c>
      <c r="BB9" s="43">
        <v>6.7625000000000002</v>
      </c>
      <c r="BC9" s="43">
        <v>6.7625000000000002</v>
      </c>
      <c r="BD9" s="43">
        <v>6.7625000000000002</v>
      </c>
      <c r="BE9" s="43">
        <v>6.7625000000000002</v>
      </c>
      <c r="BF9" s="43">
        <v>33.692500000000003</v>
      </c>
      <c r="BG9" s="43">
        <v>33.692500000000003</v>
      </c>
      <c r="BH9" s="43">
        <v>33.692500000000003</v>
      </c>
      <c r="BI9" s="43">
        <v>33.692500000000003</v>
      </c>
      <c r="BJ9" s="43">
        <v>71.77</v>
      </c>
      <c r="BK9" s="43">
        <v>71.77</v>
      </c>
      <c r="BL9" s="43">
        <v>71.77</v>
      </c>
      <c r="BM9" s="43">
        <v>71.77</v>
      </c>
      <c r="BN9" s="43">
        <v>95.37</v>
      </c>
      <c r="BO9" s="43">
        <v>95.37</v>
      </c>
      <c r="BP9" s="43">
        <v>95.37</v>
      </c>
      <c r="BQ9" s="43">
        <v>95.37</v>
      </c>
      <c r="BR9" s="43">
        <v>156.85749999999999</v>
      </c>
      <c r="BS9" s="43">
        <v>156.85749999999999</v>
      </c>
      <c r="BT9" s="43">
        <v>156.85749999999999</v>
      </c>
      <c r="BU9" s="43">
        <v>156.85749999999999</v>
      </c>
      <c r="BV9" s="43">
        <v>228.07749999999999</v>
      </c>
      <c r="BW9" s="43">
        <v>228.07749999999999</v>
      </c>
      <c r="BX9" s="43">
        <v>228.07749999999999</v>
      </c>
      <c r="BY9" s="43">
        <v>228.07749999999999</v>
      </c>
      <c r="BZ9" s="43">
        <v>212.08</v>
      </c>
      <c r="CA9" s="43">
        <v>212.08</v>
      </c>
      <c r="CB9" s="43">
        <v>212.08</v>
      </c>
      <c r="CC9" s="43">
        <v>212.08</v>
      </c>
      <c r="CD9" s="43">
        <v>179.72749999999999</v>
      </c>
      <c r="CE9" s="43">
        <v>179.72749999999999</v>
      </c>
      <c r="CF9" s="43">
        <v>179.72749999999999</v>
      </c>
      <c r="CG9" s="43">
        <v>179.72749999999999</v>
      </c>
      <c r="CH9" s="43">
        <v>153.58250000000001</v>
      </c>
      <c r="CI9" s="43">
        <v>153.58250000000001</v>
      </c>
      <c r="CJ9" s="43">
        <v>153.58250000000001</v>
      </c>
      <c r="CK9" s="43">
        <v>153.58250000000001</v>
      </c>
      <c r="CL9" s="43">
        <v>123.83499999999999</v>
      </c>
      <c r="CM9" s="43">
        <v>123.83499999999999</v>
      </c>
      <c r="CN9" s="43">
        <v>123.83499999999999</v>
      </c>
      <c r="CO9" s="43">
        <v>123.83499999999999</v>
      </c>
      <c r="CP9" s="43">
        <v>104.4525</v>
      </c>
      <c r="CQ9" s="43">
        <v>104.4525</v>
      </c>
      <c r="CR9" s="43">
        <v>104.4525</v>
      </c>
      <c r="CS9" s="43">
        <v>104.4525</v>
      </c>
      <c r="CT9" s="44"/>
      <c r="CU9" s="44"/>
      <c r="CV9" s="44"/>
      <c r="CW9" s="45"/>
      <c r="CX9" s="46">
        <f>IF(SUM(B9:CW9)&lt;&gt;0,AVERAGEIF(B9:CW9,"&lt;&gt;"""),"")</f>
        <v>95.425833333333287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32.707000000000001</v>
      </c>
      <c r="D13" s="65">
        <v>46.154000000000003</v>
      </c>
      <c r="E13" s="65">
        <v>122.187</v>
      </c>
      <c r="F13" s="65">
        <v>263.71300000000002</v>
      </c>
      <c r="G13" s="65">
        <v>262.22000000000003</v>
      </c>
      <c r="H13" s="65">
        <v>198.44200000000001</v>
      </c>
      <c r="I13" s="65">
        <v>212</v>
      </c>
      <c r="J13" s="65">
        <v>87.176000000000002</v>
      </c>
      <c r="K13" s="65">
        <v>62.877000000000002</v>
      </c>
      <c r="L13" s="65">
        <v>76.384</v>
      </c>
      <c r="M13" s="65">
        <v>58.966999999999999</v>
      </c>
      <c r="N13" s="65">
        <v>62.439</v>
      </c>
      <c r="O13" s="65">
        <v>58.113999999999997</v>
      </c>
      <c r="P13" s="65">
        <v>54.087000000000003</v>
      </c>
      <c r="Q13" s="65">
        <v>49.186</v>
      </c>
      <c r="R13" s="65">
        <v>36.341999999999999</v>
      </c>
      <c r="S13" s="65">
        <v>37.923999999999999</v>
      </c>
      <c r="T13" s="65">
        <v>36.153999999999996</v>
      </c>
      <c r="U13" s="65">
        <v>16</v>
      </c>
      <c r="V13" s="65">
        <v>53.97</v>
      </c>
      <c r="W13" s="65">
        <v>37.932000000000002</v>
      </c>
      <c r="X13" s="65">
        <v>38.634999999999998</v>
      </c>
      <c r="Y13" s="65">
        <v>32.297000000000004</v>
      </c>
      <c r="Z13" s="65">
        <v>24.797999999999998</v>
      </c>
      <c r="AA13" s="65">
        <v>25.234000000000002</v>
      </c>
      <c r="AB13" s="65">
        <v>26</v>
      </c>
      <c r="AC13" s="65">
        <v>24.201000000000001</v>
      </c>
      <c r="AD13" s="65">
        <v>24</v>
      </c>
      <c r="AE13" s="65">
        <v>24</v>
      </c>
      <c r="AF13" s="65">
        <v>24</v>
      </c>
      <c r="AG13" s="65">
        <v>17.805</v>
      </c>
      <c r="AH13" s="65">
        <v>120.185</v>
      </c>
      <c r="AI13" s="65">
        <v>60.575000000000003</v>
      </c>
      <c r="AJ13" s="65">
        <v>67.816000000000003</v>
      </c>
      <c r="AK13" s="65">
        <v>80.514999999999986</v>
      </c>
      <c r="AL13" s="65">
        <v>150.059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73.2</v>
      </c>
      <c r="BP13" s="65">
        <v>1</v>
      </c>
      <c r="BQ13" s="65">
        <v>1</v>
      </c>
      <c r="BR13" s="65">
        <v>174.58600000000001</v>
      </c>
      <c r="BS13" s="65">
        <v>3</v>
      </c>
      <c r="BT13" s="65">
        <v>3</v>
      </c>
      <c r="BU13" s="65">
        <v>3</v>
      </c>
      <c r="BV13" s="65">
        <v>10</v>
      </c>
      <c r="BW13" s="65">
        <v>9</v>
      </c>
      <c r="BX13" s="65">
        <v>9</v>
      </c>
      <c r="BY13" s="65">
        <v>8</v>
      </c>
      <c r="BZ13" s="65">
        <v>18</v>
      </c>
      <c r="CA13" s="65">
        <v>19</v>
      </c>
      <c r="CB13" s="65">
        <v>19</v>
      </c>
      <c r="CC13" s="65">
        <v>20</v>
      </c>
      <c r="CD13" s="65">
        <v>10</v>
      </c>
      <c r="CE13" s="65"/>
      <c r="CF13" s="65">
        <v>6.9550000000000001</v>
      </c>
      <c r="CG13" s="65">
        <v>11.867000000000001</v>
      </c>
      <c r="CH13" s="65">
        <v>10</v>
      </c>
      <c r="CI13" s="65">
        <v>11</v>
      </c>
      <c r="CJ13" s="65">
        <v>11</v>
      </c>
      <c r="CK13" s="65">
        <v>12</v>
      </c>
      <c r="CL13" s="65">
        <v>11</v>
      </c>
      <c r="CM13" s="65">
        <v>12</v>
      </c>
      <c r="CN13" s="65">
        <v>12</v>
      </c>
      <c r="CO13" s="65">
        <v>12</v>
      </c>
      <c r="CP13" s="65">
        <v>11</v>
      </c>
      <c r="CQ13" s="65">
        <v>30.61</v>
      </c>
      <c r="CR13" s="65">
        <v>31.707000000000001</v>
      </c>
      <c r="CS13" s="65">
        <v>78.584999999999994</v>
      </c>
      <c r="CT13" s="66"/>
      <c r="CU13" s="66"/>
      <c r="CV13" s="66"/>
      <c r="CW13" s="67"/>
      <c r="CX13" s="68">
        <f t="array" ref="CX13">SUMPRODUCT(B13:CW13*0.25)</f>
        <v>811.90124999999989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0.67100000000000004</v>
      </c>
      <c r="D15" s="71">
        <v>0.47899999999999998</v>
      </c>
      <c r="E15" s="71">
        <v>1.1499999999999999</v>
      </c>
      <c r="F15" s="71">
        <v>1.0880000000000001</v>
      </c>
      <c r="G15" s="71">
        <v>1.27</v>
      </c>
      <c r="H15" s="71">
        <v>23.178000000000001</v>
      </c>
      <c r="I15" s="71">
        <v>18.335999999999999</v>
      </c>
      <c r="J15" s="71">
        <v>0.318</v>
      </c>
      <c r="K15" s="71">
        <v>0.30199999999999999</v>
      </c>
      <c r="L15" s="71">
        <v>0.28399999999999997</v>
      </c>
      <c r="M15" s="71">
        <v>0.26800000000000002</v>
      </c>
      <c r="N15" s="71">
        <v>0.307</v>
      </c>
      <c r="O15" s="71">
        <v>0.186</v>
      </c>
      <c r="P15" s="71">
        <v>0.14000000000000001</v>
      </c>
      <c r="Q15" s="71">
        <v>8.8999999999999996E-2</v>
      </c>
      <c r="R15" s="71">
        <v>6.3E-2</v>
      </c>
      <c r="S15" s="71">
        <v>5.6000000000000001E-2</v>
      </c>
      <c r="T15" s="71">
        <v>4.9000000000000002E-2</v>
      </c>
      <c r="U15" s="71">
        <v>4.3999999999999997E-2</v>
      </c>
      <c r="V15" s="71">
        <v>3.5999999999999997E-2</v>
      </c>
      <c r="W15" s="71">
        <v>0.71599999999999997</v>
      </c>
      <c r="X15" s="71">
        <v>0.93200000000000005</v>
      </c>
      <c r="Y15" s="71">
        <v>1.3120000000000001</v>
      </c>
      <c r="Z15" s="71"/>
      <c r="AA15" s="71"/>
      <c r="AB15" s="71">
        <v>2.37</v>
      </c>
      <c r="AC15" s="71">
        <v>1.7589999999999999</v>
      </c>
      <c r="AD15" s="71">
        <v>18.038</v>
      </c>
      <c r="AE15" s="71">
        <v>16.138000000000002</v>
      </c>
      <c r="AF15" s="71">
        <v>6.05</v>
      </c>
      <c r="AG15" s="71">
        <v>3.4220000000000002</v>
      </c>
      <c r="AH15" s="71"/>
      <c r="AI15" s="71"/>
      <c r="AJ15" s="71"/>
      <c r="AK15" s="71"/>
      <c r="AL15" s="71">
        <v>23.831</v>
      </c>
      <c r="AM15" s="71">
        <v>26.425000000000001</v>
      </c>
      <c r="AN15" s="71">
        <v>46.968000000000004</v>
      </c>
      <c r="AO15" s="71">
        <v>143.547</v>
      </c>
      <c r="AP15" s="71">
        <v>28.603000000000002</v>
      </c>
      <c r="AQ15" s="71">
        <v>73.016000000000005</v>
      </c>
      <c r="AR15" s="71">
        <v>223.66200000000001</v>
      </c>
      <c r="AS15" s="71">
        <v>225.84</v>
      </c>
      <c r="AT15" s="71">
        <v>16.259</v>
      </c>
      <c r="AU15" s="71">
        <v>13.680999999999999</v>
      </c>
      <c r="AV15" s="71">
        <v>16.893000000000001</v>
      </c>
      <c r="AW15" s="71">
        <v>16.151</v>
      </c>
      <c r="AX15" s="71">
        <v>3.6030000000000002</v>
      </c>
      <c r="AY15" s="71">
        <v>4.0890000000000004</v>
      </c>
      <c r="AZ15" s="71">
        <v>4.4630000000000001</v>
      </c>
      <c r="BA15" s="71">
        <v>4.9749999999999996</v>
      </c>
      <c r="BB15" s="71">
        <v>37.840000000000003</v>
      </c>
      <c r="BC15" s="71">
        <v>5.9249999999999998</v>
      </c>
      <c r="BD15" s="71">
        <v>10.51</v>
      </c>
      <c r="BE15" s="71">
        <v>11.256</v>
      </c>
      <c r="BF15" s="71">
        <v>30.788</v>
      </c>
      <c r="BG15" s="71">
        <v>30.251999999999999</v>
      </c>
      <c r="BH15" s="71">
        <v>29.303000000000001</v>
      </c>
      <c r="BI15" s="71">
        <v>28.373999999999999</v>
      </c>
      <c r="BJ15" s="71">
        <v>31.274999999999999</v>
      </c>
      <c r="BK15" s="71">
        <v>33.475999999999999</v>
      </c>
      <c r="BL15" s="71">
        <v>35.829000000000001</v>
      </c>
      <c r="BM15" s="71">
        <v>38.67</v>
      </c>
      <c r="BN15" s="71">
        <v>8.4499999999999993</v>
      </c>
      <c r="BO15" s="71">
        <v>2.2320000000000002</v>
      </c>
      <c r="BP15" s="71">
        <v>11.973000000000001</v>
      </c>
      <c r="BQ15" s="71">
        <v>47.664999999999999</v>
      </c>
      <c r="BR15" s="71">
        <v>0.36599999999999999</v>
      </c>
      <c r="BS15" s="71">
        <v>0.32100000000000001</v>
      </c>
      <c r="BT15" s="71">
        <v>5.9690000000000003</v>
      </c>
      <c r="BU15" s="71">
        <v>59.33</v>
      </c>
      <c r="BV15" s="71">
        <v>7.6820000000000004</v>
      </c>
      <c r="BW15" s="71">
        <v>7.9909999999999997</v>
      </c>
      <c r="BX15" s="71">
        <v>36.469000000000001</v>
      </c>
      <c r="BY15" s="71">
        <v>41.216000000000001</v>
      </c>
      <c r="BZ15" s="71">
        <v>17.896000000000001</v>
      </c>
      <c r="CA15" s="71">
        <v>17.844999999999999</v>
      </c>
      <c r="CB15" s="71">
        <v>17.596</v>
      </c>
      <c r="CC15" s="71">
        <v>10.444000000000001</v>
      </c>
      <c r="CD15" s="71">
        <v>9.1829999999999998</v>
      </c>
      <c r="CE15" s="71">
        <v>1.6240000000000001</v>
      </c>
      <c r="CF15" s="71">
        <v>6.4</v>
      </c>
      <c r="CG15" s="71">
        <v>1.7999999999999999E-2</v>
      </c>
      <c r="CH15" s="71">
        <v>16.353999999999999</v>
      </c>
      <c r="CI15" s="71">
        <v>7.4290000000000003</v>
      </c>
      <c r="CJ15" s="71">
        <v>7.4409999999999998</v>
      </c>
      <c r="CK15" s="71">
        <v>1.863</v>
      </c>
      <c r="CL15" s="71">
        <v>11.045</v>
      </c>
      <c r="CM15" s="71">
        <v>17.291</v>
      </c>
      <c r="CN15" s="71">
        <v>7.952</v>
      </c>
      <c r="CO15" s="71">
        <v>3.613</v>
      </c>
      <c r="CP15" s="71">
        <v>5.0999999999999997E-2</v>
      </c>
      <c r="CQ15" s="71">
        <v>4.8000000000000001E-2</v>
      </c>
      <c r="CR15" s="71">
        <v>4.2000000000000003E-2</v>
      </c>
      <c r="CS15" s="71">
        <v>3.7999999999999999E-2</v>
      </c>
      <c r="CT15" s="72"/>
      <c r="CU15" s="72"/>
      <c r="CV15" s="72"/>
      <c r="CW15" s="73"/>
      <c r="CX15" s="74">
        <f t="array" ref="CX15">SUMPRODUCT(B15:CW15*0.25)</f>
        <v>419.59800000000013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33.378</v>
      </c>
      <c r="D17" s="77">
        <f t="shared" si="0"/>
        <v>46.633000000000003</v>
      </c>
      <c r="E17" s="77">
        <f t="shared" si="0"/>
        <v>123.337</v>
      </c>
      <c r="F17" s="77">
        <f t="shared" si="0"/>
        <v>264.80100000000004</v>
      </c>
      <c r="G17" s="77">
        <f t="shared" si="0"/>
        <v>263.49</v>
      </c>
      <c r="H17" s="77">
        <f t="shared" si="0"/>
        <v>221.62</v>
      </c>
      <c r="I17" s="77">
        <f t="shared" si="0"/>
        <v>230.33600000000001</v>
      </c>
      <c r="J17" s="77">
        <f t="shared" si="0"/>
        <v>87.494</v>
      </c>
      <c r="K17" s="77">
        <f t="shared" si="0"/>
        <v>63.179000000000002</v>
      </c>
      <c r="L17" s="77">
        <f t="shared" si="0"/>
        <v>76.668000000000006</v>
      </c>
      <c r="M17" s="77">
        <f t="shared" si="0"/>
        <v>59.234999999999999</v>
      </c>
      <c r="N17" s="77">
        <f t="shared" si="0"/>
        <v>62.746000000000002</v>
      </c>
      <c r="O17" s="77">
        <f t="shared" si="0"/>
        <v>58.3</v>
      </c>
      <c r="P17" s="77">
        <f t="shared" si="0"/>
        <v>54.227000000000004</v>
      </c>
      <c r="Q17" s="77">
        <f t="shared" si="0"/>
        <v>49.274999999999999</v>
      </c>
      <c r="R17" s="77">
        <f t="shared" si="0"/>
        <v>36.405000000000001</v>
      </c>
      <c r="S17" s="77">
        <f t="shared" si="0"/>
        <v>37.979999999999997</v>
      </c>
      <c r="T17" s="77">
        <f t="shared" si="0"/>
        <v>36.202999999999996</v>
      </c>
      <c r="U17" s="77">
        <f t="shared" si="0"/>
        <v>16.044</v>
      </c>
      <c r="V17" s="77">
        <f t="shared" si="0"/>
        <v>54.006</v>
      </c>
      <c r="W17" s="77">
        <f t="shared" si="0"/>
        <v>38.648000000000003</v>
      </c>
      <c r="X17" s="77">
        <f t="shared" si="0"/>
        <v>39.567</v>
      </c>
      <c r="Y17" s="77">
        <f t="shared" si="0"/>
        <v>33.609000000000002</v>
      </c>
      <c r="Z17" s="77">
        <f t="shared" si="0"/>
        <v>24.797999999999998</v>
      </c>
      <c r="AA17" s="77">
        <f t="shared" si="0"/>
        <v>25.234000000000002</v>
      </c>
      <c r="AB17" s="77">
        <f t="shared" si="0"/>
        <v>28.37</v>
      </c>
      <c r="AC17" s="77">
        <f t="shared" si="0"/>
        <v>25.96</v>
      </c>
      <c r="AD17" s="77">
        <f t="shared" si="0"/>
        <v>42.037999999999997</v>
      </c>
      <c r="AE17" s="77">
        <f t="shared" si="0"/>
        <v>40.138000000000005</v>
      </c>
      <c r="AF17" s="77">
        <f t="shared" si="0"/>
        <v>30.05</v>
      </c>
      <c r="AG17" s="77">
        <f t="shared" si="0"/>
        <v>21.227</v>
      </c>
      <c r="AH17" s="77">
        <f t="shared" si="0"/>
        <v>120.185</v>
      </c>
      <c r="AI17" s="77">
        <f t="shared" si="0"/>
        <v>60.575000000000003</v>
      </c>
      <c r="AJ17" s="77">
        <f t="shared" si="0"/>
        <v>67.816000000000003</v>
      </c>
      <c r="AK17" s="77">
        <f t="shared" si="0"/>
        <v>80.514999999999986</v>
      </c>
      <c r="AL17" s="77">
        <f t="shared" si="0"/>
        <v>173.89</v>
      </c>
      <c r="AM17" s="77">
        <f t="shared" si="0"/>
        <v>26.425000000000001</v>
      </c>
      <c r="AN17" s="77">
        <f t="shared" si="0"/>
        <v>46.968000000000004</v>
      </c>
      <c r="AO17" s="77">
        <f t="shared" si="0"/>
        <v>143.547</v>
      </c>
      <c r="AP17" s="77">
        <f t="shared" si="0"/>
        <v>28.603000000000002</v>
      </c>
      <c r="AQ17" s="77">
        <f t="shared" si="0"/>
        <v>73.016000000000005</v>
      </c>
      <c r="AR17" s="77">
        <f t="shared" si="0"/>
        <v>223.66200000000001</v>
      </c>
      <c r="AS17" s="77">
        <f t="shared" si="0"/>
        <v>225.84</v>
      </c>
      <c r="AT17" s="77">
        <f t="shared" si="0"/>
        <v>16.259</v>
      </c>
      <c r="AU17" s="77">
        <f t="shared" si="0"/>
        <v>13.680999999999999</v>
      </c>
      <c r="AV17" s="77">
        <f t="shared" si="0"/>
        <v>16.893000000000001</v>
      </c>
      <c r="AW17" s="77">
        <f t="shared" si="0"/>
        <v>16.151</v>
      </c>
      <c r="AX17" s="77">
        <f t="shared" si="0"/>
        <v>3.6030000000000002</v>
      </c>
      <c r="AY17" s="77">
        <f t="shared" si="0"/>
        <v>4.0890000000000004</v>
      </c>
      <c r="AZ17" s="77">
        <f t="shared" si="0"/>
        <v>4.4630000000000001</v>
      </c>
      <c r="BA17" s="77">
        <f t="shared" si="0"/>
        <v>4.9749999999999996</v>
      </c>
      <c r="BB17" s="77">
        <f t="shared" si="0"/>
        <v>37.840000000000003</v>
      </c>
      <c r="BC17" s="77">
        <f t="shared" si="0"/>
        <v>5.9249999999999998</v>
      </c>
      <c r="BD17" s="77">
        <f t="shared" si="0"/>
        <v>10.51</v>
      </c>
      <c r="BE17" s="77">
        <f t="shared" si="0"/>
        <v>11.256</v>
      </c>
      <c r="BF17" s="77">
        <f t="shared" si="0"/>
        <v>30.788</v>
      </c>
      <c r="BG17" s="77">
        <f t="shared" si="0"/>
        <v>30.251999999999999</v>
      </c>
      <c r="BH17" s="77">
        <f t="shared" si="0"/>
        <v>29.303000000000001</v>
      </c>
      <c r="BI17" s="77">
        <f t="shared" si="0"/>
        <v>28.373999999999999</v>
      </c>
      <c r="BJ17" s="77">
        <f t="shared" si="0"/>
        <v>31.274999999999999</v>
      </c>
      <c r="BK17" s="77">
        <f t="shared" si="0"/>
        <v>33.475999999999999</v>
      </c>
      <c r="BL17" s="77">
        <f t="shared" si="0"/>
        <v>35.829000000000001</v>
      </c>
      <c r="BM17" s="77">
        <f t="shared" si="0"/>
        <v>38.67</v>
      </c>
      <c r="BN17" s="77">
        <f t="shared" si="0"/>
        <v>8.4499999999999993</v>
      </c>
      <c r="BO17" s="77">
        <f t="shared" ref="BO17:CW17" si="1">SUM(BO11:BO16)</f>
        <v>75.432000000000002</v>
      </c>
      <c r="BP17" s="77">
        <f t="shared" si="1"/>
        <v>12.973000000000001</v>
      </c>
      <c r="BQ17" s="77">
        <f t="shared" si="1"/>
        <v>48.664999999999999</v>
      </c>
      <c r="BR17" s="77">
        <f t="shared" si="1"/>
        <v>174.95200000000003</v>
      </c>
      <c r="BS17" s="77">
        <f t="shared" si="1"/>
        <v>3.3210000000000002</v>
      </c>
      <c r="BT17" s="77">
        <f t="shared" si="1"/>
        <v>8.9690000000000012</v>
      </c>
      <c r="BU17" s="77">
        <f t="shared" si="1"/>
        <v>62.33</v>
      </c>
      <c r="BV17" s="77">
        <f t="shared" si="1"/>
        <v>17.682000000000002</v>
      </c>
      <c r="BW17" s="77">
        <f t="shared" si="1"/>
        <v>16.991</v>
      </c>
      <c r="BX17" s="77">
        <f t="shared" si="1"/>
        <v>45.469000000000001</v>
      </c>
      <c r="BY17" s="77">
        <f t="shared" si="1"/>
        <v>49.216000000000001</v>
      </c>
      <c r="BZ17" s="77">
        <f t="shared" si="1"/>
        <v>35.896000000000001</v>
      </c>
      <c r="CA17" s="77">
        <f t="shared" si="1"/>
        <v>36.844999999999999</v>
      </c>
      <c r="CB17" s="77">
        <f t="shared" si="1"/>
        <v>36.596000000000004</v>
      </c>
      <c r="CC17" s="77">
        <f t="shared" si="1"/>
        <v>30.444000000000003</v>
      </c>
      <c r="CD17" s="77">
        <f t="shared" si="1"/>
        <v>19.183</v>
      </c>
      <c r="CE17" s="77">
        <f t="shared" si="1"/>
        <v>1.6240000000000001</v>
      </c>
      <c r="CF17" s="77">
        <f t="shared" si="1"/>
        <v>13.355</v>
      </c>
      <c r="CG17" s="77">
        <f t="shared" si="1"/>
        <v>11.885000000000002</v>
      </c>
      <c r="CH17" s="77">
        <f t="shared" si="1"/>
        <v>26.353999999999999</v>
      </c>
      <c r="CI17" s="77">
        <f t="shared" si="1"/>
        <v>18.429000000000002</v>
      </c>
      <c r="CJ17" s="77">
        <f t="shared" si="1"/>
        <v>18.440999999999999</v>
      </c>
      <c r="CK17" s="77">
        <f t="shared" si="1"/>
        <v>13.863</v>
      </c>
      <c r="CL17" s="77">
        <f t="shared" si="1"/>
        <v>22.045000000000002</v>
      </c>
      <c r="CM17" s="77">
        <f t="shared" si="1"/>
        <v>29.291</v>
      </c>
      <c r="CN17" s="77">
        <f t="shared" si="1"/>
        <v>19.951999999999998</v>
      </c>
      <c r="CO17" s="77">
        <f t="shared" si="1"/>
        <v>15.613</v>
      </c>
      <c r="CP17" s="77">
        <f t="shared" si="1"/>
        <v>11.051</v>
      </c>
      <c r="CQ17" s="77">
        <f t="shared" si="1"/>
        <v>30.657999999999998</v>
      </c>
      <c r="CR17" s="77">
        <f t="shared" si="1"/>
        <v>31.749000000000002</v>
      </c>
      <c r="CS17" s="77">
        <f t="shared" si="1"/>
        <v>78.62299999999999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1231.4992500000001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10</v>
      </c>
      <c r="C20" s="88">
        <v>10</v>
      </c>
      <c r="D20" s="88">
        <v>10</v>
      </c>
      <c r="E20" s="88">
        <v>10</v>
      </c>
      <c r="F20" s="88">
        <v>10</v>
      </c>
      <c r="G20" s="88">
        <v>10</v>
      </c>
      <c r="H20" s="88">
        <v>10</v>
      </c>
      <c r="I20" s="88">
        <v>10</v>
      </c>
      <c r="J20" s="88">
        <v>10</v>
      </c>
      <c r="K20" s="88">
        <v>10</v>
      </c>
      <c r="L20" s="88">
        <v>10</v>
      </c>
      <c r="M20" s="88">
        <v>10</v>
      </c>
      <c r="N20" s="88">
        <v>10</v>
      </c>
      <c r="O20" s="88">
        <v>10</v>
      </c>
      <c r="P20" s="88">
        <v>10</v>
      </c>
      <c r="Q20" s="88">
        <v>10</v>
      </c>
      <c r="R20" s="88">
        <v>10</v>
      </c>
      <c r="S20" s="88">
        <v>10</v>
      </c>
      <c r="T20" s="88">
        <v>10</v>
      </c>
      <c r="U20" s="88">
        <v>10</v>
      </c>
      <c r="V20" s="88">
        <v>10</v>
      </c>
      <c r="W20" s="88">
        <v>10</v>
      </c>
      <c r="X20" s="88">
        <v>10</v>
      </c>
      <c r="Y20" s="88">
        <v>10</v>
      </c>
      <c r="Z20" s="88">
        <v>10</v>
      </c>
      <c r="AA20" s="88">
        <v>10</v>
      </c>
      <c r="AB20" s="88">
        <v>10</v>
      </c>
      <c r="AC20" s="88">
        <v>10</v>
      </c>
      <c r="AD20" s="88">
        <v>50</v>
      </c>
      <c r="AE20" s="88">
        <v>50</v>
      </c>
      <c r="AF20" s="88">
        <v>50</v>
      </c>
      <c r="AG20" s="88">
        <v>50</v>
      </c>
      <c r="AH20" s="88">
        <v>10</v>
      </c>
      <c r="AI20" s="88">
        <v>10</v>
      </c>
      <c r="AJ20" s="88">
        <v>10</v>
      </c>
      <c r="AK20" s="88">
        <v>10</v>
      </c>
      <c r="AL20" s="88">
        <v>10</v>
      </c>
      <c r="AM20" s="88">
        <v>10</v>
      </c>
      <c r="AN20" s="88">
        <v>10</v>
      </c>
      <c r="AO20" s="88">
        <v>10</v>
      </c>
      <c r="AP20" s="88">
        <v>10</v>
      </c>
      <c r="AQ20" s="88">
        <v>10</v>
      </c>
      <c r="AR20" s="88">
        <v>10</v>
      </c>
      <c r="AS20" s="88">
        <v>10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65</v>
      </c>
      <c r="CA20" s="88">
        <v>65</v>
      </c>
      <c r="CB20" s="88">
        <v>65</v>
      </c>
      <c r="CC20" s="88">
        <v>65</v>
      </c>
      <c r="CD20" s="88">
        <v>93</v>
      </c>
      <c r="CE20" s="88">
        <v>93</v>
      </c>
      <c r="CF20" s="88">
        <v>93</v>
      </c>
      <c r="CG20" s="88">
        <v>93</v>
      </c>
      <c r="CH20" s="88">
        <v>28</v>
      </c>
      <c r="CI20" s="88">
        <v>28</v>
      </c>
      <c r="CJ20" s="88">
        <v>28</v>
      </c>
      <c r="CK20" s="88">
        <v>28</v>
      </c>
      <c r="CL20" s="88">
        <v>28</v>
      </c>
      <c r="CM20" s="88">
        <v>28</v>
      </c>
      <c r="CN20" s="88">
        <v>28</v>
      </c>
      <c r="CO20" s="88">
        <v>28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364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0.75</v>
      </c>
      <c r="CI21" s="94">
        <v>0.9</v>
      </c>
      <c r="CJ21" s="94">
        <v>0.9</v>
      </c>
      <c r="CK21" s="94">
        <v>0.9</v>
      </c>
      <c r="CL21" s="94">
        <v>0.9</v>
      </c>
      <c r="CM21" s="94">
        <v>0.9</v>
      </c>
      <c r="CN21" s="94">
        <v>0.9</v>
      </c>
      <c r="CO21" s="94">
        <v>0.9</v>
      </c>
      <c r="CP21" s="94">
        <v>0.9</v>
      </c>
      <c r="CQ21" s="94">
        <v>0.9</v>
      </c>
      <c r="CR21" s="94">
        <v>0.9</v>
      </c>
      <c r="CS21" s="94">
        <v>0.9</v>
      </c>
      <c r="CT21" s="95"/>
      <c r="CU21" s="95"/>
      <c r="CV21" s="95"/>
      <c r="CW21" s="96"/>
      <c r="CX21" s="97">
        <f t="array" ref="CX21">SUMPRODUCT(B21:CW21*0.25)</f>
        <v>2.6625000000000005</v>
      </c>
    </row>
    <row r="22" spans="1:102" ht="24.95" customHeight="1" x14ac:dyDescent="0.2">
      <c r="A22" s="92" t="s">
        <v>18</v>
      </c>
      <c r="B22" s="98"/>
      <c r="C22" s="99"/>
      <c r="D22" s="99">
        <v>0.48</v>
      </c>
      <c r="E22" s="99"/>
      <c r="F22" s="99"/>
      <c r="G22" s="99">
        <v>0.48</v>
      </c>
      <c r="H22" s="99">
        <v>10</v>
      </c>
      <c r="I22" s="99"/>
      <c r="J22" s="99"/>
      <c r="K22" s="99"/>
      <c r="L22" s="99"/>
      <c r="M22" s="99"/>
      <c r="N22" s="99"/>
      <c r="O22" s="99"/>
      <c r="P22" s="99">
        <v>0.48</v>
      </c>
      <c r="Q22" s="99">
        <v>0.52</v>
      </c>
      <c r="R22" s="99">
        <v>0.48</v>
      </c>
      <c r="S22" s="99">
        <v>0.48</v>
      </c>
      <c r="T22" s="99">
        <v>0.48</v>
      </c>
      <c r="U22" s="99">
        <v>0.48</v>
      </c>
      <c r="V22" s="99"/>
      <c r="W22" s="99"/>
      <c r="X22" s="99"/>
      <c r="Y22" s="99"/>
      <c r="Z22" s="99"/>
      <c r="AA22" s="99">
        <v>0.48</v>
      </c>
      <c r="AB22" s="99">
        <v>0.52</v>
      </c>
      <c r="AC22" s="99"/>
      <c r="AD22" s="99">
        <v>10</v>
      </c>
      <c r="AE22" s="99">
        <v>3.6230000000000002</v>
      </c>
      <c r="AF22" s="99"/>
      <c r="AG22" s="99">
        <v>0.52</v>
      </c>
      <c r="AH22" s="99">
        <v>1.44</v>
      </c>
      <c r="AI22" s="99">
        <v>1.48</v>
      </c>
      <c r="AJ22" s="99">
        <v>1</v>
      </c>
      <c r="AK22" s="99">
        <v>1.04</v>
      </c>
      <c r="AL22" s="99">
        <v>40</v>
      </c>
      <c r="AM22" s="99">
        <v>40</v>
      </c>
      <c r="AN22" s="99">
        <v>40</v>
      </c>
      <c r="AO22" s="99">
        <v>40</v>
      </c>
      <c r="AP22" s="99">
        <v>40</v>
      </c>
      <c r="AQ22" s="99">
        <v>40</v>
      </c>
      <c r="AR22" s="99">
        <v>16.384</v>
      </c>
      <c r="AS22" s="99"/>
      <c r="AT22" s="99">
        <v>40</v>
      </c>
      <c r="AU22" s="99">
        <v>40</v>
      </c>
      <c r="AV22" s="99">
        <v>40</v>
      </c>
      <c r="AW22" s="99">
        <v>40</v>
      </c>
      <c r="AX22" s="99">
        <v>40</v>
      </c>
      <c r="AY22" s="99">
        <v>40</v>
      </c>
      <c r="AZ22" s="99">
        <v>40.676000000000002</v>
      </c>
      <c r="BA22" s="99">
        <v>40.635999999999996</v>
      </c>
      <c r="BB22" s="99">
        <v>40</v>
      </c>
      <c r="BC22" s="99">
        <v>40</v>
      </c>
      <c r="BD22" s="99">
        <v>40</v>
      </c>
      <c r="BE22" s="99">
        <v>40</v>
      </c>
      <c r="BF22" s="99">
        <v>40</v>
      </c>
      <c r="BG22" s="99">
        <v>40</v>
      </c>
      <c r="BH22" s="99">
        <v>40</v>
      </c>
      <c r="BI22" s="99">
        <v>40</v>
      </c>
      <c r="BJ22" s="99">
        <v>15</v>
      </c>
      <c r="BK22" s="99">
        <v>15</v>
      </c>
      <c r="BL22" s="99">
        <v>15</v>
      </c>
      <c r="BM22" s="99">
        <v>15</v>
      </c>
      <c r="BN22" s="99">
        <v>0.64200000000000002</v>
      </c>
      <c r="BO22" s="99"/>
      <c r="BP22" s="99"/>
      <c r="BQ22" s="99">
        <v>15</v>
      </c>
      <c r="BR22" s="99"/>
      <c r="BS22" s="99"/>
      <c r="BT22" s="99"/>
      <c r="BU22" s="99">
        <v>15</v>
      </c>
      <c r="BV22" s="99"/>
      <c r="BW22" s="99"/>
      <c r="BX22" s="99">
        <v>15</v>
      </c>
      <c r="BY22" s="99">
        <v>15</v>
      </c>
      <c r="BZ22" s="99">
        <v>13.116</v>
      </c>
      <c r="CA22" s="99">
        <v>0.222</v>
      </c>
      <c r="CB22" s="99"/>
      <c r="CC22" s="99"/>
      <c r="CD22" s="99"/>
      <c r="CE22" s="99"/>
      <c r="CF22" s="99"/>
      <c r="CG22" s="99"/>
      <c r="CH22" s="99">
        <v>20</v>
      </c>
      <c r="CI22" s="99">
        <v>20</v>
      </c>
      <c r="CJ22" s="99">
        <v>20</v>
      </c>
      <c r="CK22" s="99">
        <v>20</v>
      </c>
      <c r="CL22" s="99">
        <v>20</v>
      </c>
      <c r="CM22" s="99">
        <v>20</v>
      </c>
      <c r="CN22" s="99">
        <v>20</v>
      </c>
      <c r="CO22" s="99">
        <v>3.2290000000000001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302.22199999999998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10</v>
      </c>
      <c r="C27" s="107">
        <f t="shared" si="2"/>
        <v>10</v>
      </c>
      <c r="D27" s="107">
        <f t="shared" si="2"/>
        <v>10.48</v>
      </c>
      <c r="E27" s="107">
        <f t="shared" si="2"/>
        <v>10</v>
      </c>
      <c r="F27" s="107">
        <f t="shared" si="2"/>
        <v>10</v>
      </c>
      <c r="G27" s="107">
        <f t="shared" si="2"/>
        <v>10.48</v>
      </c>
      <c r="H27" s="107">
        <f t="shared" si="2"/>
        <v>20</v>
      </c>
      <c r="I27" s="107">
        <f t="shared" si="2"/>
        <v>10</v>
      </c>
      <c r="J27" s="107">
        <f t="shared" si="2"/>
        <v>10</v>
      </c>
      <c r="K27" s="107">
        <f t="shared" si="2"/>
        <v>10</v>
      </c>
      <c r="L27" s="107">
        <f t="shared" si="2"/>
        <v>10</v>
      </c>
      <c r="M27" s="107">
        <f t="shared" si="2"/>
        <v>10</v>
      </c>
      <c r="N27" s="107">
        <f t="shared" si="2"/>
        <v>10</v>
      </c>
      <c r="O27" s="107">
        <f t="shared" si="2"/>
        <v>10</v>
      </c>
      <c r="P27" s="107">
        <f t="shared" si="2"/>
        <v>10.48</v>
      </c>
      <c r="Q27" s="107">
        <f>SUM(Q20:Q26)</f>
        <v>10.52</v>
      </c>
      <c r="R27" s="107">
        <f t="shared" ref="R27:CC27" si="3">SUM(R20:R26)</f>
        <v>10.48</v>
      </c>
      <c r="S27" s="107">
        <f t="shared" si="3"/>
        <v>10.48</v>
      </c>
      <c r="T27" s="107">
        <f t="shared" si="3"/>
        <v>10.48</v>
      </c>
      <c r="U27" s="107">
        <f t="shared" si="3"/>
        <v>10.48</v>
      </c>
      <c r="V27" s="107">
        <f t="shared" si="3"/>
        <v>10</v>
      </c>
      <c r="W27" s="107">
        <f t="shared" si="3"/>
        <v>10</v>
      </c>
      <c r="X27" s="107">
        <f t="shared" si="3"/>
        <v>10</v>
      </c>
      <c r="Y27" s="107">
        <f t="shared" si="3"/>
        <v>10</v>
      </c>
      <c r="Z27" s="107">
        <f t="shared" si="3"/>
        <v>10</v>
      </c>
      <c r="AA27" s="107">
        <f t="shared" si="3"/>
        <v>10.48</v>
      </c>
      <c r="AB27" s="107">
        <f t="shared" si="3"/>
        <v>10.52</v>
      </c>
      <c r="AC27" s="107">
        <f t="shared" si="3"/>
        <v>10</v>
      </c>
      <c r="AD27" s="107">
        <f t="shared" si="3"/>
        <v>60</v>
      </c>
      <c r="AE27" s="107">
        <f t="shared" si="3"/>
        <v>53.622999999999998</v>
      </c>
      <c r="AF27" s="107">
        <f t="shared" si="3"/>
        <v>50</v>
      </c>
      <c r="AG27" s="107">
        <f t="shared" si="3"/>
        <v>50.52</v>
      </c>
      <c r="AH27" s="107">
        <f t="shared" si="3"/>
        <v>11.44</v>
      </c>
      <c r="AI27" s="107">
        <f t="shared" si="3"/>
        <v>11.48</v>
      </c>
      <c r="AJ27" s="107">
        <f t="shared" si="3"/>
        <v>11</v>
      </c>
      <c r="AK27" s="107">
        <f t="shared" si="3"/>
        <v>11.04</v>
      </c>
      <c r="AL27" s="107">
        <f t="shared" si="3"/>
        <v>50</v>
      </c>
      <c r="AM27" s="107">
        <f t="shared" si="3"/>
        <v>50</v>
      </c>
      <c r="AN27" s="107">
        <f t="shared" si="3"/>
        <v>50</v>
      </c>
      <c r="AO27" s="107">
        <f t="shared" si="3"/>
        <v>50</v>
      </c>
      <c r="AP27" s="107">
        <f t="shared" si="3"/>
        <v>50</v>
      </c>
      <c r="AQ27" s="107">
        <f t="shared" si="3"/>
        <v>50</v>
      </c>
      <c r="AR27" s="107">
        <f t="shared" si="3"/>
        <v>26.384</v>
      </c>
      <c r="AS27" s="107">
        <f t="shared" si="3"/>
        <v>10</v>
      </c>
      <c r="AT27" s="107">
        <f t="shared" si="3"/>
        <v>40</v>
      </c>
      <c r="AU27" s="107">
        <f t="shared" si="3"/>
        <v>40</v>
      </c>
      <c r="AV27" s="107">
        <f t="shared" si="3"/>
        <v>40</v>
      </c>
      <c r="AW27" s="107">
        <f t="shared" si="3"/>
        <v>40</v>
      </c>
      <c r="AX27" s="107">
        <f t="shared" si="3"/>
        <v>40</v>
      </c>
      <c r="AY27" s="107">
        <f t="shared" si="3"/>
        <v>40</v>
      </c>
      <c r="AZ27" s="107">
        <f t="shared" si="3"/>
        <v>40.676000000000002</v>
      </c>
      <c r="BA27" s="107">
        <f t="shared" si="3"/>
        <v>40.635999999999996</v>
      </c>
      <c r="BB27" s="107">
        <f t="shared" si="3"/>
        <v>40</v>
      </c>
      <c r="BC27" s="107">
        <f t="shared" si="3"/>
        <v>40</v>
      </c>
      <c r="BD27" s="107">
        <f t="shared" si="3"/>
        <v>40</v>
      </c>
      <c r="BE27" s="107">
        <f t="shared" si="3"/>
        <v>40</v>
      </c>
      <c r="BF27" s="107">
        <f t="shared" si="3"/>
        <v>40</v>
      </c>
      <c r="BG27" s="107">
        <f t="shared" si="3"/>
        <v>40</v>
      </c>
      <c r="BH27" s="107">
        <f t="shared" si="3"/>
        <v>40</v>
      </c>
      <c r="BI27" s="107">
        <f t="shared" si="3"/>
        <v>40</v>
      </c>
      <c r="BJ27" s="107">
        <f t="shared" si="3"/>
        <v>15</v>
      </c>
      <c r="BK27" s="107">
        <f t="shared" si="3"/>
        <v>15</v>
      </c>
      <c r="BL27" s="107">
        <f t="shared" si="3"/>
        <v>15</v>
      </c>
      <c r="BM27" s="107">
        <f t="shared" si="3"/>
        <v>15</v>
      </c>
      <c r="BN27" s="107">
        <f t="shared" si="3"/>
        <v>0.64200000000000002</v>
      </c>
      <c r="BO27" s="107">
        <f t="shared" si="3"/>
        <v>0</v>
      </c>
      <c r="BP27" s="107">
        <f t="shared" si="3"/>
        <v>0</v>
      </c>
      <c r="BQ27" s="107">
        <f t="shared" si="3"/>
        <v>15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15</v>
      </c>
      <c r="BV27" s="107">
        <f t="shared" si="3"/>
        <v>0</v>
      </c>
      <c r="BW27" s="107">
        <f t="shared" si="3"/>
        <v>0</v>
      </c>
      <c r="BX27" s="107">
        <f t="shared" si="3"/>
        <v>15</v>
      </c>
      <c r="BY27" s="107">
        <f t="shared" si="3"/>
        <v>15</v>
      </c>
      <c r="BZ27" s="107">
        <f t="shared" si="3"/>
        <v>78.116</v>
      </c>
      <c r="CA27" s="107">
        <f t="shared" si="3"/>
        <v>65.221999999999994</v>
      </c>
      <c r="CB27" s="107">
        <f t="shared" si="3"/>
        <v>65</v>
      </c>
      <c r="CC27" s="107">
        <f t="shared" si="3"/>
        <v>65</v>
      </c>
      <c r="CD27" s="107">
        <f t="shared" ref="CD27:CW27" si="4">SUM(CD20:CD26)</f>
        <v>93</v>
      </c>
      <c r="CE27" s="107">
        <f t="shared" si="4"/>
        <v>93</v>
      </c>
      <c r="CF27" s="107">
        <f t="shared" si="4"/>
        <v>93</v>
      </c>
      <c r="CG27" s="107">
        <f t="shared" si="4"/>
        <v>93</v>
      </c>
      <c r="CH27" s="107">
        <f t="shared" si="4"/>
        <v>48.75</v>
      </c>
      <c r="CI27" s="107">
        <f t="shared" si="4"/>
        <v>48.9</v>
      </c>
      <c r="CJ27" s="107">
        <f t="shared" si="4"/>
        <v>48.9</v>
      </c>
      <c r="CK27" s="107">
        <f t="shared" si="4"/>
        <v>48.9</v>
      </c>
      <c r="CL27" s="107">
        <f t="shared" si="4"/>
        <v>48.9</v>
      </c>
      <c r="CM27" s="107">
        <f t="shared" si="4"/>
        <v>48.9</v>
      </c>
      <c r="CN27" s="107">
        <f t="shared" si="4"/>
        <v>48.9</v>
      </c>
      <c r="CO27" s="107">
        <f t="shared" si="4"/>
        <v>32.128999999999998</v>
      </c>
      <c r="CP27" s="107">
        <f t="shared" si="4"/>
        <v>0.9</v>
      </c>
      <c r="CQ27" s="107">
        <f t="shared" si="4"/>
        <v>0.9</v>
      </c>
      <c r="CR27" s="107">
        <f t="shared" si="4"/>
        <v>0.9</v>
      </c>
      <c r="CS27" s="107">
        <f t="shared" si="4"/>
        <v>0.9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668.8845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</v>
      </c>
      <c r="C31" s="94">
        <v>43.378</v>
      </c>
      <c r="D31" s="94">
        <v>57.113</v>
      </c>
      <c r="E31" s="94">
        <v>133.33699999999999</v>
      </c>
      <c r="F31" s="94">
        <v>274.80099999999999</v>
      </c>
      <c r="G31" s="94">
        <v>273.97000000000003</v>
      </c>
      <c r="H31" s="94">
        <v>241.62</v>
      </c>
      <c r="I31" s="94">
        <v>240.33600000000001</v>
      </c>
      <c r="J31" s="94">
        <v>97.494</v>
      </c>
      <c r="K31" s="94">
        <v>73.179000000000002</v>
      </c>
      <c r="L31" s="94">
        <v>86.668000000000006</v>
      </c>
      <c r="M31" s="94">
        <v>69.234999999999999</v>
      </c>
      <c r="N31" s="94">
        <v>72.745999999999995</v>
      </c>
      <c r="O31" s="94">
        <v>68.3</v>
      </c>
      <c r="P31" s="94">
        <v>64.706999999999994</v>
      </c>
      <c r="Q31" s="94">
        <v>59.795000000000002</v>
      </c>
      <c r="R31" s="94">
        <v>46.884999999999998</v>
      </c>
      <c r="S31" s="94">
        <v>48.46</v>
      </c>
      <c r="T31" s="94">
        <v>46.683</v>
      </c>
      <c r="U31" s="94">
        <v>26.524000000000001</v>
      </c>
      <c r="V31" s="94">
        <v>64.006</v>
      </c>
      <c r="W31" s="94">
        <v>48.648000000000003</v>
      </c>
      <c r="X31" s="94">
        <v>49.567</v>
      </c>
      <c r="Y31" s="94">
        <v>43.609000000000002</v>
      </c>
      <c r="Z31" s="94">
        <v>34.798000000000002</v>
      </c>
      <c r="AA31" s="94">
        <v>35.713999999999999</v>
      </c>
      <c r="AB31" s="94">
        <v>38.89</v>
      </c>
      <c r="AC31" s="94">
        <v>35.96</v>
      </c>
      <c r="AD31" s="94">
        <v>102.038</v>
      </c>
      <c r="AE31" s="94">
        <v>93.760999999999996</v>
      </c>
      <c r="AF31" s="94">
        <v>80.05</v>
      </c>
      <c r="AG31" s="94">
        <v>71.747</v>
      </c>
      <c r="AH31" s="94">
        <v>131.625</v>
      </c>
      <c r="AI31" s="94">
        <v>72.055000000000007</v>
      </c>
      <c r="AJ31" s="94">
        <v>78.816000000000003</v>
      </c>
      <c r="AK31" s="94">
        <v>91.555000000000007</v>
      </c>
      <c r="AL31" s="94">
        <v>223.89</v>
      </c>
      <c r="AM31" s="94">
        <v>76.424999999999997</v>
      </c>
      <c r="AN31" s="94">
        <v>96.968000000000004</v>
      </c>
      <c r="AO31" s="94">
        <v>193.547</v>
      </c>
      <c r="AP31" s="94">
        <v>78.602999999999994</v>
      </c>
      <c r="AQ31" s="94">
        <v>123.01600000000001</v>
      </c>
      <c r="AR31" s="94">
        <v>250.04599999999999</v>
      </c>
      <c r="AS31" s="94">
        <v>235.84</v>
      </c>
      <c r="AT31" s="94">
        <v>56.259</v>
      </c>
      <c r="AU31" s="94">
        <v>53.680999999999997</v>
      </c>
      <c r="AV31" s="94">
        <v>56.893000000000001</v>
      </c>
      <c r="AW31" s="94">
        <v>56.151000000000003</v>
      </c>
      <c r="AX31" s="94">
        <v>43.603000000000002</v>
      </c>
      <c r="AY31" s="94">
        <v>44.088999999999999</v>
      </c>
      <c r="AZ31" s="94">
        <v>45.139000000000003</v>
      </c>
      <c r="BA31" s="94">
        <v>45.610999999999997</v>
      </c>
      <c r="BB31" s="94">
        <v>77.84</v>
      </c>
      <c r="BC31" s="94">
        <v>45.924999999999997</v>
      </c>
      <c r="BD31" s="94">
        <v>50.51</v>
      </c>
      <c r="BE31" s="94">
        <v>51.256</v>
      </c>
      <c r="BF31" s="94">
        <v>70.787999999999997</v>
      </c>
      <c r="BG31" s="94">
        <v>70.251999999999995</v>
      </c>
      <c r="BH31" s="94">
        <v>69.302999999999997</v>
      </c>
      <c r="BI31" s="94">
        <v>68.373999999999995</v>
      </c>
      <c r="BJ31" s="94">
        <v>46.274999999999999</v>
      </c>
      <c r="BK31" s="94">
        <v>48.475999999999999</v>
      </c>
      <c r="BL31" s="94">
        <v>50.829000000000001</v>
      </c>
      <c r="BM31" s="94">
        <v>53.67</v>
      </c>
      <c r="BN31" s="94">
        <v>9.0920000000000005</v>
      </c>
      <c r="BO31" s="94">
        <v>75.432000000000002</v>
      </c>
      <c r="BP31" s="94">
        <v>12.973000000000001</v>
      </c>
      <c r="BQ31" s="94">
        <v>63.664999999999999</v>
      </c>
      <c r="BR31" s="94">
        <v>174.952</v>
      </c>
      <c r="BS31" s="94">
        <v>3.3210000000000002</v>
      </c>
      <c r="BT31" s="94">
        <v>8.9689999999999994</v>
      </c>
      <c r="BU31" s="94">
        <v>77.33</v>
      </c>
      <c r="BV31" s="94">
        <v>17.681999999999999</v>
      </c>
      <c r="BW31" s="94">
        <v>16.991</v>
      </c>
      <c r="BX31" s="94">
        <v>60.469000000000001</v>
      </c>
      <c r="BY31" s="94">
        <v>64.215999999999994</v>
      </c>
      <c r="BZ31" s="94">
        <v>114.012</v>
      </c>
      <c r="CA31" s="94">
        <v>102.06699999999999</v>
      </c>
      <c r="CB31" s="94">
        <v>101.596</v>
      </c>
      <c r="CC31" s="94">
        <v>95.444000000000003</v>
      </c>
      <c r="CD31" s="94">
        <v>112.18300000000001</v>
      </c>
      <c r="CE31" s="94">
        <v>94.623999999999995</v>
      </c>
      <c r="CF31" s="94">
        <v>106.355</v>
      </c>
      <c r="CG31" s="94">
        <v>104.88500000000001</v>
      </c>
      <c r="CH31" s="94">
        <v>75.103999999999999</v>
      </c>
      <c r="CI31" s="94">
        <v>67.328999999999994</v>
      </c>
      <c r="CJ31" s="94">
        <v>67.340999999999994</v>
      </c>
      <c r="CK31" s="94">
        <v>62.762999999999998</v>
      </c>
      <c r="CL31" s="94">
        <v>70.944999999999993</v>
      </c>
      <c r="CM31" s="94">
        <v>78.191000000000003</v>
      </c>
      <c r="CN31" s="94">
        <v>68.852000000000004</v>
      </c>
      <c r="CO31" s="94">
        <v>47.741999999999997</v>
      </c>
      <c r="CP31" s="94">
        <v>11.951000000000001</v>
      </c>
      <c r="CQ31" s="94">
        <v>31.558</v>
      </c>
      <c r="CR31" s="94">
        <v>32.649000000000001</v>
      </c>
      <c r="CS31" s="94">
        <v>79.522999999999996</v>
      </c>
      <c r="CT31" s="95"/>
      <c r="CU31" s="95"/>
      <c r="CV31" s="95"/>
      <c r="CW31" s="96"/>
      <c r="CX31" s="97">
        <f t="array" ref="CX31">SUMPRODUCT(B31:CW31*0.25)</f>
        <v>1900.3837499999995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10</v>
      </c>
      <c r="C33" s="77">
        <f t="shared" ref="C33:BN33" si="5">SUM(C30:C32)</f>
        <v>43.378</v>
      </c>
      <c r="D33" s="77">
        <f t="shared" si="5"/>
        <v>57.113</v>
      </c>
      <c r="E33" s="77">
        <f t="shared" si="5"/>
        <v>133.33699999999999</v>
      </c>
      <c r="F33" s="77">
        <f t="shared" si="5"/>
        <v>274.80099999999999</v>
      </c>
      <c r="G33" s="77">
        <f t="shared" si="5"/>
        <v>273.97000000000003</v>
      </c>
      <c r="H33" s="77">
        <f t="shared" si="5"/>
        <v>241.62</v>
      </c>
      <c r="I33" s="77">
        <f t="shared" si="5"/>
        <v>240.33600000000001</v>
      </c>
      <c r="J33" s="77">
        <f t="shared" si="5"/>
        <v>97.494</v>
      </c>
      <c r="K33" s="77">
        <f t="shared" si="5"/>
        <v>73.179000000000002</v>
      </c>
      <c r="L33" s="77">
        <f t="shared" si="5"/>
        <v>86.668000000000006</v>
      </c>
      <c r="M33" s="77">
        <f t="shared" si="5"/>
        <v>69.234999999999999</v>
      </c>
      <c r="N33" s="77">
        <f t="shared" si="5"/>
        <v>72.745999999999995</v>
      </c>
      <c r="O33" s="77">
        <f t="shared" si="5"/>
        <v>68.3</v>
      </c>
      <c r="P33" s="77">
        <f t="shared" si="5"/>
        <v>64.706999999999994</v>
      </c>
      <c r="Q33" s="77">
        <f t="shared" si="5"/>
        <v>59.795000000000002</v>
      </c>
      <c r="R33" s="77">
        <f t="shared" si="5"/>
        <v>46.884999999999998</v>
      </c>
      <c r="S33" s="77">
        <f t="shared" si="5"/>
        <v>48.46</v>
      </c>
      <c r="T33" s="77">
        <f t="shared" si="5"/>
        <v>46.683</v>
      </c>
      <c r="U33" s="77">
        <f t="shared" si="5"/>
        <v>26.524000000000001</v>
      </c>
      <c r="V33" s="77">
        <f t="shared" si="5"/>
        <v>64.006</v>
      </c>
      <c r="W33" s="77">
        <f t="shared" si="5"/>
        <v>48.648000000000003</v>
      </c>
      <c r="X33" s="77">
        <f t="shared" si="5"/>
        <v>49.567</v>
      </c>
      <c r="Y33" s="77">
        <f t="shared" si="5"/>
        <v>43.609000000000002</v>
      </c>
      <c r="Z33" s="77">
        <f t="shared" si="5"/>
        <v>34.798000000000002</v>
      </c>
      <c r="AA33" s="77">
        <f t="shared" si="5"/>
        <v>35.713999999999999</v>
      </c>
      <c r="AB33" s="77">
        <f t="shared" si="5"/>
        <v>38.89</v>
      </c>
      <c r="AC33" s="77">
        <f t="shared" si="5"/>
        <v>35.96</v>
      </c>
      <c r="AD33" s="77">
        <f t="shared" si="5"/>
        <v>102.038</v>
      </c>
      <c r="AE33" s="77">
        <f t="shared" si="5"/>
        <v>93.760999999999996</v>
      </c>
      <c r="AF33" s="77">
        <f t="shared" si="5"/>
        <v>80.05</v>
      </c>
      <c r="AG33" s="77">
        <f t="shared" si="5"/>
        <v>71.747</v>
      </c>
      <c r="AH33" s="77">
        <f t="shared" si="5"/>
        <v>131.625</v>
      </c>
      <c r="AI33" s="77">
        <f t="shared" si="5"/>
        <v>72.055000000000007</v>
      </c>
      <c r="AJ33" s="77">
        <f t="shared" si="5"/>
        <v>78.816000000000003</v>
      </c>
      <c r="AK33" s="77">
        <f t="shared" si="5"/>
        <v>91.555000000000007</v>
      </c>
      <c r="AL33" s="77">
        <f t="shared" si="5"/>
        <v>223.89</v>
      </c>
      <c r="AM33" s="77">
        <f t="shared" si="5"/>
        <v>76.424999999999997</v>
      </c>
      <c r="AN33" s="77">
        <f t="shared" si="5"/>
        <v>96.968000000000004</v>
      </c>
      <c r="AO33" s="77">
        <f t="shared" si="5"/>
        <v>193.547</v>
      </c>
      <c r="AP33" s="77">
        <f t="shared" si="5"/>
        <v>78.602999999999994</v>
      </c>
      <c r="AQ33" s="77">
        <f t="shared" si="5"/>
        <v>123.01600000000001</v>
      </c>
      <c r="AR33" s="77">
        <f t="shared" si="5"/>
        <v>250.04599999999999</v>
      </c>
      <c r="AS33" s="77">
        <f t="shared" si="5"/>
        <v>235.84</v>
      </c>
      <c r="AT33" s="77">
        <f t="shared" si="5"/>
        <v>56.259</v>
      </c>
      <c r="AU33" s="77">
        <f t="shared" si="5"/>
        <v>53.680999999999997</v>
      </c>
      <c r="AV33" s="77">
        <f t="shared" si="5"/>
        <v>56.893000000000001</v>
      </c>
      <c r="AW33" s="77">
        <f t="shared" si="5"/>
        <v>56.151000000000003</v>
      </c>
      <c r="AX33" s="77">
        <f t="shared" si="5"/>
        <v>43.603000000000002</v>
      </c>
      <c r="AY33" s="77">
        <f t="shared" si="5"/>
        <v>44.088999999999999</v>
      </c>
      <c r="AZ33" s="77">
        <f t="shared" si="5"/>
        <v>45.139000000000003</v>
      </c>
      <c r="BA33" s="77">
        <f t="shared" si="5"/>
        <v>45.610999999999997</v>
      </c>
      <c r="BB33" s="77">
        <f t="shared" si="5"/>
        <v>77.84</v>
      </c>
      <c r="BC33" s="77">
        <f t="shared" si="5"/>
        <v>45.924999999999997</v>
      </c>
      <c r="BD33" s="77">
        <f t="shared" si="5"/>
        <v>50.51</v>
      </c>
      <c r="BE33" s="77">
        <f t="shared" si="5"/>
        <v>51.256</v>
      </c>
      <c r="BF33" s="77">
        <f t="shared" si="5"/>
        <v>70.787999999999997</v>
      </c>
      <c r="BG33" s="77">
        <f t="shared" si="5"/>
        <v>70.251999999999995</v>
      </c>
      <c r="BH33" s="77">
        <f t="shared" si="5"/>
        <v>69.302999999999997</v>
      </c>
      <c r="BI33" s="77">
        <f t="shared" si="5"/>
        <v>68.373999999999995</v>
      </c>
      <c r="BJ33" s="77">
        <f t="shared" si="5"/>
        <v>46.274999999999999</v>
      </c>
      <c r="BK33" s="77">
        <f t="shared" si="5"/>
        <v>48.475999999999999</v>
      </c>
      <c r="BL33" s="77">
        <f t="shared" si="5"/>
        <v>50.829000000000001</v>
      </c>
      <c r="BM33" s="77">
        <f t="shared" si="5"/>
        <v>53.67</v>
      </c>
      <c r="BN33" s="77">
        <f t="shared" si="5"/>
        <v>9.0920000000000005</v>
      </c>
      <c r="BO33" s="77">
        <f t="shared" ref="BO33:CW33" si="6">SUM(BO30:BO32)</f>
        <v>75.432000000000002</v>
      </c>
      <c r="BP33" s="77">
        <f t="shared" si="6"/>
        <v>12.973000000000001</v>
      </c>
      <c r="BQ33" s="77">
        <f t="shared" si="6"/>
        <v>63.664999999999999</v>
      </c>
      <c r="BR33" s="77">
        <f t="shared" si="6"/>
        <v>174.952</v>
      </c>
      <c r="BS33" s="77">
        <f t="shared" si="6"/>
        <v>3.3210000000000002</v>
      </c>
      <c r="BT33" s="77">
        <f t="shared" si="6"/>
        <v>8.9689999999999994</v>
      </c>
      <c r="BU33" s="77">
        <f t="shared" si="6"/>
        <v>77.33</v>
      </c>
      <c r="BV33" s="77">
        <f t="shared" si="6"/>
        <v>17.681999999999999</v>
      </c>
      <c r="BW33" s="77">
        <f t="shared" si="6"/>
        <v>16.991</v>
      </c>
      <c r="BX33" s="77">
        <f t="shared" si="6"/>
        <v>60.469000000000001</v>
      </c>
      <c r="BY33" s="77">
        <f t="shared" si="6"/>
        <v>64.215999999999994</v>
      </c>
      <c r="BZ33" s="77">
        <f t="shared" si="6"/>
        <v>114.012</v>
      </c>
      <c r="CA33" s="77">
        <f t="shared" si="6"/>
        <v>102.06699999999999</v>
      </c>
      <c r="CB33" s="77">
        <f t="shared" si="6"/>
        <v>101.596</v>
      </c>
      <c r="CC33" s="77">
        <f t="shared" si="6"/>
        <v>95.444000000000003</v>
      </c>
      <c r="CD33" s="77">
        <f t="shared" si="6"/>
        <v>112.18300000000001</v>
      </c>
      <c r="CE33" s="77">
        <f t="shared" si="6"/>
        <v>94.623999999999995</v>
      </c>
      <c r="CF33" s="77">
        <f t="shared" si="6"/>
        <v>106.355</v>
      </c>
      <c r="CG33" s="77">
        <f t="shared" si="6"/>
        <v>104.88500000000001</v>
      </c>
      <c r="CH33" s="77">
        <f t="shared" si="6"/>
        <v>75.103999999999999</v>
      </c>
      <c r="CI33" s="77">
        <f t="shared" si="6"/>
        <v>67.328999999999994</v>
      </c>
      <c r="CJ33" s="77">
        <f t="shared" si="6"/>
        <v>67.340999999999994</v>
      </c>
      <c r="CK33" s="77">
        <f t="shared" si="6"/>
        <v>62.762999999999998</v>
      </c>
      <c r="CL33" s="77">
        <f t="shared" si="6"/>
        <v>70.944999999999993</v>
      </c>
      <c r="CM33" s="77">
        <f t="shared" si="6"/>
        <v>78.191000000000003</v>
      </c>
      <c r="CN33" s="77">
        <f t="shared" si="6"/>
        <v>68.852000000000004</v>
      </c>
      <c r="CO33" s="77">
        <f t="shared" si="6"/>
        <v>47.741999999999997</v>
      </c>
      <c r="CP33" s="77">
        <f t="shared" si="6"/>
        <v>11.951000000000001</v>
      </c>
      <c r="CQ33" s="77">
        <f t="shared" si="6"/>
        <v>31.558</v>
      </c>
      <c r="CR33" s="77">
        <f t="shared" si="6"/>
        <v>32.649000000000001</v>
      </c>
      <c r="CS33" s="77">
        <f t="shared" si="6"/>
        <v>79.522999999999996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1900.3837499999995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43.2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0.9</v>
      </c>
      <c r="S38" s="120">
        <v>0.2</v>
      </c>
      <c r="T38" s="120"/>
      <c r="U38" s="120"/>
      <c r="V38" s="120"/>
      <c r="W38" s="120"/>
      <c r="X38" s="120"/>
      <c r="Y38" s="120">
        <v>0.3</v>
      </c>
      <c r="Z38" s="120"/>
      <c r="AA38" s="120"/>
      <c r="AB38" s="120"/>
      <c r="AC38" s="120"/>
      <c r="AD38" s="120">
        <v>12.8</v>
      </c>
      <c r="AE38" s="120"/>
      <c r="AF38" s="120">
        <v>33</v>
      </c>
      <c r="AG38" s="120"/>
      <c r="AH38" s="120"/>
      <c r="AI38" s="120"/>
      <c r="AJ38" s="120"/>
      <c r="AK38" s="120">
        <v>7.1</v>
      </c>
      <c r="AL38" s="120"/>
      <c r="AM38" s="120"/>
      <c r="AN38" s="120"/>
      <c r="AO38" s="120"/>
      <c r="AP38" s="120"/>
      <c r="AQ38" s="120"/>
      <c r="AR38" s="120"/>
      <c r="AS38" s="120">
        <v>16.5</v>
      </c>
      <c r="AT38" s="120"/>
      <c r="AU38" s="120">
        <v>7.2</v>
      </c>
      <c r="AV38" s="120">
        <v>45.4</v>
      </c>
      <c r="AW38" s="120">
        <v>43.6</v>
      </c>
      <c r="AX38" s="120">
        <v>8.8000000000000007</v>
      </c>
      <c r="AY38" s="120">
        <v>31.4</v>
      </c>
      <c r="AZ38" s="120">
        <v>51.5</v>
      </c>
      <c r="BA38" s="120">
        <v>67.900000000000006</v>
      </c>
      <c r="BB38" s="120"/>
      <c r="BC38" s="120">
        <v>26.1</v>
      </c>
      <c r="BD38" s="120">
        <v>43.8</v>
      </c>
      <c r="BE38" s="120">
        <v>32.1</v>
      </c>
      <c r="BF38" s="120">
        <v>53.3</v>
      </c>
      <c r="BG38" s="120">
        <v>46.6</v>
      </c>
      <c r="BH38" s="120">
        <v>42.3</v>
      </c>
      <c r="BI38" s="120">
        <v>65.2</v>
      </c>
      <c r="BJ38" s="120">
        <v>16</v>
      </c>
      <c r="BK38" s="120">
        <v>111.7</v>
      </c>
      <c r="BL38" s="120">
        <v>90.4</v>
      </c>
      <c r="BM38" s="120">
        <v>61.9</v>
      </c>
      <c r="BN38" s="120"/>
      <c r="BO38" s="120"/>
      <c r="BP38" s="120"/>
      <c r="BQ38" s="120">
        <v>24.8</v>
      </c>
      <c r="BR38" s="120"/>
      <c r="BS38" s="120">
        <v>59.5</v>
      </c>
      <c r="BT38" s="120">
        <v>35.4</v>
      </c>
      <c r="BU38" s="120">
        <v>32.700000000000003</v>
      </c>
      <c r="BV38" s="120">
        <v>94.8</v>
      </c>
      <c r="BW38" s="120">
        <v>93</v>
      </c>
      <c r="BX38" s="120">
        <v>33.5</v>
      </c>
      <c r="BY38" s="120">
        <v>16.2</v>
      </c>
      <c r="BZ38" s="120"/>
      <c r="CA38" s="120"/>
      <c r="CB38" s="120"/>
      <c r="CC38" s="120">
        <v>0.1</v>
      </c>
      <c r="CD38" s="120"/>
      <c r="CE38" s="120">
        <v>61.9</v>
      </c>
      <c r="CF38" s="120">
        <v>39</v>
      </c>
      <c r="CG38" s="120">
        <v>2.7</v>
      </c>
      <c r="CH38" s="120">
        <v>15.2</v>
      </c>
      <c r="CI38" s="120">
        <v>68</v>
      </c>
      <c r="CJ38" s="120">
        <v>81.2</v>
      </c>
      <c r="CK38" s="120">
        <v>0.2</v>
      </c>
      <c r="CL38" s="120">
        <v>58.8</v>
      </c>
      <c r="CM38" s="120"/>
      <c r="CN38" s="120">
        <v>37.799999999999997</v>
      </c>
      <c r="CO38" s="120">
        <v>45.3</v>
      </c>
      <c r="CP38" s="120">
        <v>20.7</v>
      </c>
      <c r="CQ38" s="120">
        <v>0.6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445.15000000000003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43.2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0.9</v>
      </c>
      <c r="S41" s="107">
        <f t="shared" si="7"/>
        <v>0.2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0.3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12.8</v>
      </c>
      <c r="AE41" s="107">
        <f t="shared" si="7"/>
        <v>0</v>
      </c>
      <c r="AF41" s="107">
        <f t="shared" si="7"/>
        <v>33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7.1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16.5</v>
      </c>
      <c r="AT41" s="107">
        <f t="shared" si="7"/>
        <v>0</v>
      </c>
      <c r="AU41" s="107">
        <f t="shared" si="7"/>
        <v>7.2</v>
      </c>
      <c r="AV41" s="107">
        <f t="shared" si="7"/>
        <v>45.4</v>
      </c>
      <c r="AW41" s="107">
        <f t="shared" si="7"/>
        <v>43.6</v>
      </c>
      <c r="AX41" s="107">
        <f t="shared" si="7"/>
        <v>8.8000000000000007</v>
      </c>
      <c r="AY41" s="107">
        <f t="shared" si="7"/>
        <v>31.4</v>
      </c>
      <c r="AZ41" s="107">
        <f t="shared" si="7"/>
        <v>51.5</v>
      </c>
      <c r="BA41" s="107">
        <f t="shared" si="7"/>
        <v>67.900000000000006</v>
      </c>
      <c r="BB41" s="107">
        <f t="shared" si="7"/>
        <v>0</v>
      </c>
      <c r="BC41" s="107">
        <f t="shared" si="7"/>
        <v>26.1</v>
      </c>
      <c r="BD41" s="107">
        <f t="shared" si="7"/>
        <v>43.8</v>
      </c>
      <c r="BE41" s="107">
        <f t="shared" si="7"/>
        <v>32.1</v>
      </c>
      <c r="BF41" s="107">
        <f t="shared" si="7"/>
        <v>53.3</v>
      </c>
      <c r="BG41" s="107">
        <f t="shared" si="7"/>
        <v>46.6</v>
      </c>
      <c r="BH41" s="107">
        <f t="shared" si="7"/>
        <v>42.3</v>
      </c>
      <c r="BI41" s="107">
        <f t="shared" si="7"/>
        <v>65.2</v>
      </c>
      <c r="BJ41" s="107">
        <f t="shared" si="7"/>
        <v>16</v>
      </c>
      <c r="BK41" s="107">
        <f t="shared" si="7"/>
        <v>111.7</v>
      </c>
      <c r="BL41" s="107">
        <f t="shared" si="7"/>
        <v>90.4</v>
      </c>
      <c r="BM41" s="107">
        <f t="shared" si="7"/>
        <v>61.9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24.8</v>
      </c>
      <c r="BR41" s="107">
        <f t="shared" si="8"/>
        <v>0</v>
      </c>
      <c r="BS41" s="107">
        <f t="shared" si="8"/>
        <v>59.5</v>
      </c>
      <c r="BT41" s="107">
        <f t="shared" si="8"/>
        <v>35.4</v>
      </c>
      <c r="BU41" s="107">
        <f t="shared" si="8"/>
        <v>32.700000000000003</v>
      </c>
      <c r="BV41" s="107">
        <f t="shared" si="8"/>
        <v>94.8</v>
      </c>
      <c r="BW41" s="107">
        <f t="shared" si="8"/>
        <v>93</v>
      </c>
      <c r="BX41" s="107">
        <f t="shared" si="8"/>
        <v>33.5</v>
      </c>
      <c r="BY41" s="107">
        <f t="shared" si="8"/>
        <v>16.2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0.1</v>
      </c>
      <c r="CD41" s="107">
        <f t="shared" si="8"/>
        <v>0</v>
      </c>
      <c r="CE41" s="107">
        <f t="shared" si="8"/>
        <v>61.9</v>
      </c>
      <c r="CF41" s="107">
        <f t="shared" si="8"/>
        <v>39</v>
      </c>
      <c r="CG41" s="107">
        <f t="shared" si="8"/>
        <v>2.7</v>
      </c>
      <c r="CH41" s="107">
        <f t="shared" si="8"/>
        <v>15.2</v>
      </c>
      <c r="CI41" s="107">
        <f t="shared" si="8"/>
        <v>68</v>
      </c>
      <c r="CJ41" s="107">
        <f t="shared" si="8"/>
        <v>81.2</v>
      </c>
      <c r="CK41" s="107">
        <f t="shared" si="8"/>
        <v>0.2</v>
      </c>
      <c r="CL41" s="107">
        <f t="shared" si="8"/>
        <v>58.8</v>
      </c>
      <c r="CM41" s="107">
        <f t="shared" si="8"/>
        <v>0</v>
      </c>
      <c r="CN41" s="107">
        <f t="shared" si="8"/>
        <v>37.799999999999997</v>
      </c>
      <c r="CO41" s="107">
        <f t="shared" si="8"/>
        <v>45.3</v>
      </c>
      <c r="CP41" s="107">
        <f t="shared" si="8"/>
        <v>20.7</v>
      </c>
      <c r="CQ41" s="107">
        <f t="shared" si="8"/>
        <v>0.6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445.15000000000003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43.2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0.9</v>
      </c>
      <c r="S46" s="120">
        <v>0.2</v>
      </c>
      <c r="T46" s="120"/>
      <c r="U46" s="120"/>
      <c r="V46" s="120"/>
      <c r="W46" s="120"/>
      <c r="X46" s="120"/>
      <c r="Y46" s="120">
        <v>0.3</v>
      </c>
      <c r="Z46" s="120"/>
      <c r="AA46" s="120"/>
      <c r="AB46" s="120"/>
      <c r="AC46" s="120"/>
      <c r="AD46" s="120">
        <v>12.8</v>
      </c>
      <c r="AE46" s="120"/>
      <c r="AF46" s="120">
        <v>33</v>
      </c>
      <c r="AG46" s="120"/>
      <c r="AH46" s="120"/>
      <c r="AI46" s="120"/>
      <c r="AJ46" s="120"/>
      <c r="AK46" s="120">
        <v>7.1</v>
      </c>
      <c r="AL46" s="120"/>
      <c r="AM46" s="120"/>
      <c r="AN46" s="120"/>
      <c r="AO46" s="120"/>
      <c r="AP46" s="120"/>
      <c r="AQ46" s="120"/>
      <c r="AR46" s="120"/>
      <c r="AS46" s="120">
        <v>16.5</v>
      </c>
      <c r="AT46" s="120"/>
      <c r="AU46" s="120">
        <v>7.2</v>
      </c>
      <c r="AV46" s="120">
        <v>45.4</v>
      </c>
      <c r="AW46" s="120">
        <v>43.6</v>
      </c>
      <c r="AX46" s="120">
        <v>8.8000000000000007</v>
      </c>
      <c r="AY46" s="120">
        <v>31.4</v>
      </c>
      <c r="AZ46" s="120">
        <v>51.5</v>
      </c>
      <c r="BA46" s="120">
        <v>67.900000000000006</v>
      </c>
      <c r="BB46" s="120"/>
      <c r="BC46" s="120">
        <v>26.1</v>
      </c>
      <c r="BD46" s="120">
        <v>43.8</v>
      </c>
      <c r="BE46" s="120">
        <v>32.1</v>
      </c>
      <c r="BF46" s="120">
        <v>53.3</v>
      </c>
      <c r="BG46" s="120">
        <v>46.6</v>
      </c>
      <c r="BH46" s="120">
        <v>42.3</v>
      </c>
      <c r="BI46" s="120">
        <v>65.2</v>
      </c>
      <c r="BJ46" s="120">
        <v>16</v>
      </c>
      <c r="BK46" s="120">
        <v>111.7</v>
      </c>
      <c r="BL46" s="120">
        <v>90.4</v>
      </c>
      <c r="BM46" s="120">
        <v>61.9</v>
      </c>
      <c r="BN46" s="120"/>
      <c r="BO46" s="120"/>
      <c r="BP46" s="120"/>
      <c r="BQ46" s="120">
        <v>24.8</v>
      </c>
      <c r="BR46" s="120"/>
      <c r="BS46" s="120">
        <v>59.5</v>
      </c>
      <c r="BT46" s="120">
        <v>35.4</v>
      </c>
      <c r="BU46" s="120">
        <v>32.700000000000003</v>
      </c>
      <c r="BV46" s="120">
        <v>94.8</v>
      </c>
      <c r="BW46" s="120">
        <v>93</v>
      </c>
      <c r="BX46" s="120">
        <v>33.5</v>
      </c>
      <c r="BY46" s="120">
        <v>16.2</v>
      </c>
      <c r="BZ46" s="120"/>
      <c r="CA46" s="120"/>
      <c r="CB46" s="120"/>
      <c r="CC46" s="120">
        <v>0.1</v>
      </c>
      <c r="CD46" s="120"/>
      <c r="CE46" s="120">
        <v>61.9</v>
      </c>
      <c r="CF46" s="120">
        <v>39</v>
      </c>
      <c r="CG46" s="120">
        <v>2.7</v>
      </c>
      <c r="CH46" s="120">
        <v>15.2</v>
      </c>
      <c r="CI46" s="120">
        <v>68</v>
      </c>
      <c r="CJ46" s="120">
        <v>81.2</v>
      </c>
      <c r="CK46" s="120">
        <v>0.2</v>
      </c>
      <c r="CL46" s="120">
        <v>58.8</v>
      </c>
      <c r="CM46" s="120"/>
      <c r="CN46" s="120">
        <v>37.799999999999997</v>
      </c>
      <c r="CO46" s="120">
        <v>45.3</v>
      </c>
      <c r="CP46" s="120">
        <v>20.7</v>
      </c>
      <c r="CQ46" s="120">
        <v>0.6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445.15000000000003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43.2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0.9</v>
      </c>
      <c r="S50" s="107">
        <f t="shared" si="9"/>
        <v>0.2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0.3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12.8</v>
      </c>
      <c r="AE50" s="107">
        <f t="shared" si="9"/>
        <v>0</v>
      </c>
      <c r="AF50" s="107">
        <f t="shared" si="9"/>
        <v>33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7.1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16.5</v>
      </c>
      <c r="AT50" s="107">
        <f t="shared" si="9"/>
        <v>0</v>
      </c>
      <c r="AU50" s="107">
        <f t="shared" si="9"/>
        <v>7.2</v>
      </c>
      <c r="AV50" s="107">
        <f t="shared" si="9"/>
        <v>45.4</v>
      </c>
      <c r="AW50" s="107">
        <f t="shared" si="9"/>
        <v>43.6</v>
      </c>
      <c r="AX50" s="107">
        <f t="shared" si="9"/>
        <v>8.8000000000000007</v>
      </c>
      <c r="AY50" s="107">
        <f t="shared" si="9"/>
        <v>31.4</v>
      </c>
      <c r="AZ50" s="107">
        <f t="shared" si="9"/>
        <v>51.5</v>
      </c>
      <c r="BA50" s="107">
        <f t="shared" si="9"/>
        <v>67.900000000000006</v>
      </c>
      <c r="BB50" s="107">
        <f t="shared" si="9"/>
        <v>0</v>
      </c>
      <c r="BC50" s="107">
        <f t="shared" si="9"/>
        <v>26.1</v>
      </c>
      <c r="BD50" s="107">
        <f t="shared" si="9"/>
        <v>43.8</v>
      </c>
      <c r="BE50" s="107">
        <f t="shared" si="9"/>
        <v>32.1</v>
      </c>
      <c r="BF50" s="107">
        <f t="shared" si="9"/>
        <v>53.3</v>
      </c>
      <c r="BG50" s="107">
        <f t="shared" si="9"/>
        <v>46.6</v>
      </c>
      <c r="BH50" s="107">
        <f t="shared" si="9"/>
        <v>42.3</v>
      </c>
      <c r="BI50" s="107">
        <f t="shared" si="9"/>
        <v>65.2</v>
      </c>
      <c r="BJ50" s="107">
        <f t="shared" si="9"/>
        <v>16</v>
      </c>
      <c r="BK50" s="107">
        <f t="shared" si="9"/>
        <v>111.7</v>
      </c>
      <c r="BL50" s="107">
        <f t="shared" si="9"/>
        <v>90.4</v>
      </c>
      <c r="BM50" s="107">
        <f t="shared" si="9"/>
        <v>61.9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24.8</v>
      </c>
      <c r="BR50" s="107">
        <f t="shared" si="10"/>
        <v>0</v>
      </c>
      <c r="BS50" s="107">
        <f t="shared" si="10"/>
        <v>59.5</v>
      </c>
      <c r="BT50" s="107">
        <f t="shared" si="10"/>
        <v>35.4</v>
      </c>
      <c r="BU50" s="107">
        <f t="shared" si="10"/>
        <v>32.700000000000003</v>
      </c>
      <c r="BV50" s="107">
        <f t="shared" si="10"/>
        <v>94.8</v>
      </c>
      <c r="BW50" s="107">
        <f t="shared" si="10"/>
        <v>93</v>
      </c>
      <c r="BX50" s="107">
        <f t="shared" si="10"/>
        <v>33.5</v>
      </c>
      <c r="BY50" s="107">
        <f t="shared" si="10"/>
        <v>16.2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0.1</v>
      </c>
      <c r="CD50" s="107">
        <f t="shared" si="10"/>
        <v>0</v>
      </c>
      <c r="CE50" s="107">
        <f t="shared" si="10"/>
        <v>61.9</v>
      </c>
      <c r="CF50" s="107">
        <f t="shared" si="10"/>
        <v>39</v>
      </c>
      <c r="CG50" s="107">
        <f t="shared" si="10"/>
        <v>2.7</v>
      </c>
      <c r="CH50" s="107">
        <f t="shared" si="10"/>
        <v>15.2</v>
      </c>
      <c r="CI50" s="107">
        <f t="shared" si="10"/>
        <v>68</v>
      </c>
      <c r="CJ50" s="107">
        <f t="shared" si="10"/>
        <v>81.2</v>
      </c>
      <c r="CK50" s="107">
        <f t="shared" si="10"/>
        <v>0.2</v>
      </c>
      <c r="CL50" s="107">
        <f t="shared" si="10"/>
        <v>58.8</v>
      </c>
      <c r="CM50" s="107">
        <f t="shared" si="10"/>
        <v>0</v>
      </c>
      <c r="CN50" s="107">
        <f t="shared" si="10"/>
        <v>37.799999999999997</v>
      </c>
      <c r="CO50" s="107">
        <f t="shared" si="10"/>
        <v>45.3</v>
      </c>
      <c r="CP50" s="107">
        <f t="shared" si="10"/>
        <v>20.7</v>
      </c>
      <c r="CQ50" s="107">
        <f t="shared" si="10"/>
        <v>0.6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445.15000000000003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53.2</v>
      </c>
      <c r="C53" s="107">
        <f t="shared" ref="C53:BN53" si="13">C17+C27+C41</f>
        <v>43.378</v>
      </c>
      <c r="D53" s="107">
        <f t="shared" si="13"/>
        <v>57.113</v>
      </c>
      <c r="E53" s="107">
        <f t="shared" si="13"/>
        <v>133.33699999999999</v>
      </c>
      <c r="F53" s="107">
        <f t="shared" si="13"/>
        <v>274.80100000000004</v>
      </c>
      <c r="G53" s="107">
        <f t="shared" si="13"/>
        <v>273.97000000000003</v>
      </c>
      <c r="H53" s="107">
        <f t="shared" si="13"/>
        <v>241.62</v>
      </c>
      <c r="I53" s="107">
        <f t="shared" si="13"/>
        <v>240.33600000000001</v>
      </c>
      <c r="J53" s="107">
        <f t="shared" si="13"/>
        <v>97.494</v>
      </c>
      <c r="K53" s="107">
        <f t="shared" si="13"/>
        <v>73.179000000000002</v>
      </c>
      <c r="L53" s="107">
        <f t="shared" si="13"/>
        <v>86.668000000000006</v>
      </c>
      <c r="M53" s="107">
        <f t="shared" si="13"/>
        <v>69.234999999999999</v>
      </c>
      <c r="N53" s="107">
        <f t="shared" si="13"/>
        <v>72.746000000000009</v>
      </c>
      <c r="O53" s="107">
        <f t="shared" si="13"/>
        <v>68.3</v>
      </c>
      <c r="P53" s="107">
        <f t="shared" si="13"/>
        <v>64.707000000000008</v>
      </c>
      <c r="Q53" s="107">
        <f t="shared" si="13"/>
        <v>59.795000000000002</v>
      </c>
      <c r="R53" s="107">
        <f t="shared" si="13"/>
        <v>47.785000000000004</v>
      </c>
      <c r="S53" s="107">
        <f t="shared" si="13"/>
        <v>48.66</v>
      </c>
      <c r="T53" s="107">
        <f t="shared" si="13"/>
        <v>46.682999999999993</v>
      </c>
      <c r="U53" s="107">
        <f t="shared" si="13"/>
        <v>26.524000000000001</v>
      </c>
      <c r="V53" s="107">
        <f t="shared" si="13"/>
        <v>64.006</v>
      </c>
      <c r="W53" s="107">
        <f t="shared" si="13"/>
        <v>48.648000000000003</v>
      </c>
      <c r="X53" s="107">
        <f t="shared" si="13"/>
        <v>49.567</v>
      </c>
      <c r="Y53" s="107">
        <f t="shared" si="13"/>
        <v>43.908999999999999</v>
      </c>
      <c r="Z53" s="107">
        <f t="shared" si="13"/>
        <v>34.798000000000002</v>
      </c>
      <c r="AA53" s="107">
        <f t="shared" si="13"/>
        <v>35.713999999999999</v>
      </c>
      <c r="AB53" s="107">
        <f t="shared" si="13"/>
        <v>38.89</v>
      </c>
      <c r="AC53" s="107">
        <f t="shared" si="13"/>
        <v>35.96</v>
      </c>
      <c r="AD53" s="107">
        <f t="shared" si="13"/>
        <v>114.83799999999999</v>
      </c>
      <c r="AE53" s="107">
        <f t="shared" si="13"/>
        <v>93.760999999999996</v>
      </c>
      <c r="AF53" s="107">
        <f t="shared" si="13"/>
        <v>113.05</v>
      </c>
      <c r="AG53" s="107">
        <f t="shared" si="13"/>
        <v>71.747</v>
      </c>
      <c r="AH53" s="107">
        <f t="shared" si="13"/>
        <v>131.625</v>
      </c>
      <c r="AI53" s="107">
        <f t="shared" si="13"/>
        <v>72.055000000000007</v>
      </c>
      <c r="AJ53" s="107">
        <f t="shared" si="13"/>
        <v>78.816000000000003</v>
      </c>
      <c r="AK53" s="107">
        <f t="shared" si="13"/>
        <v>98.654999999999973</v>
      </c>
      <c r="AL53" s="107">
        <f t="shared" si="13"/>
        <v>223.89</v>
      </c>
      <c r="AM53" s="107">
        <f t="shared" si="13"/>
        <v>76.424999999999997</v>
      </c>
      <c r="AN53" s="107">
        <f t="shared" si="13"/>
        <v>96.968000000000004</v>
      </c>
      <c r="AO53" s="107">
        <f t="shared" si="13"/>
        <v>193.547</v>
      </c>
      <c r="AP53" s="107">
        <f t="shared" si="13"/>
        <v>78.603000000000009</v>
      </c>
      <c r="AQ53" s="107">
        <f t="shared" si="13"/>
        <v>123.01600000000001</v>
      </c>
      <c r="AR53" s="107">
        <f t="shared" si="13"/>
        <v>250.04599999999999</v>
      </c>
      <c r="AS53" s="107">
        <f t="shared" si="13"/>
        <v>252.34</v>
      </c>
      <c r="AT53" s="107">
        <f t="shared" si="13"/>
        <v>56.259</v>
      </c>
      <c r="AU53" s="107">
        <f t="shared" si="13"/>
        <v>60.881</v>
      </c>
      <c r="AV53" s="107">
        <f t="shared" si="13"/>
        <v>102.29300000000001</v>
      </c>
      <c r="AW53" s="107">
        <f t="shared" si="13"/>
        <v>99.751000000000005</v>
      </c>
      <c r="AX53" s="107">
        <f t="shared" si="13"/>
        <v>52.403000000000006</v>
      </c>
      <c r="AY53" s="107">
        <f t="shared" si="13"/>
        <v>75.489000000000004</v>
      </c>
      <c r="AZ53" s="107">
        <f t="shared" si="13"/>
        <v>96.63900000000001</v>
      </c>
      <c r="BA53" s="107">
        <f t="shared" si="13"/>
        <v>113.511</v>
      </c>
      <c r="BB53" s="107">
        <f t="shared" si="13"/>
        <v>77.84</v>
      </c>
      <c r="BC53" s="107">
        <f t="shared" si="13"/>
        <v>72.025000000000006</v>
      </c>
      <c r="BD53" s="107">
        <f t="shared" si="13"/>
        <v>94.31</v>
      </c>
      <c r="BE53" s="107">
        <f t="shared" si="13"/>
        <v>83.355999999999995</v>
      </c>
      <c r="BF53" s="107">
        <f t="shared" si="13"/>
        <v>124.08799999999999</v>
      </c>
      <c r="BG53" s="107">
        <f t="shared" si="13"/>
        <v>116.852</v>
      </c>
      <c r="BH53" s="107">
        <f t="shared" si="13"/>
        <v>111.60299999999999</v>
      </c>
      <c r="BI53" s="107">
        <f t="shared" si="13"/>
        <v>133.57400000000001</v>
      </c>
      <c r="BJ53" s="107">
        <f t="shared" si="13"/>
        <v>62.274999999999999</v>
      </c>
      <c r="BK53" s="107">
        <f t="shared" si="13"/>
        <v>160.17599999999999</v>
      </c>
      <c r="BL53" s="107">
        <f t="shared" si="13"/>
        <v>141.22900000000001</v>
      </c>
      <c r="BM53" s="107">
        <f t="shared" si="13"/>
        <v>115.57</v>
      </c>
      <c r="BN53" s="107">
        <f t="shared" si="13"/>
        <v>9.0919999999999987</v>
      </c>
      <c r="BO53" s="107">
        <f t="shared" ref="BO53:CX53" si="14">BO17+BO27+BO41</f>
        <v>75.432000000000002</v>
      </c>
      <c r="BP53" s="107">
        <f t="shared" si="14"/>
        <v>12.973000000000001</v>
      </c>
      <c r="BQ53" s="107">
        <f t="shared" si="14"/>
        <v>88.465000000000003</v>
      </c>
      <c r="BR53" s="107">
        <f t="shared" si="14"/>
        <v>174.95200000000003</v>
      </c>
      <c r="BS53" s="107">
        <f t="shared" si="14"/>
        <v>62.820999999999998</v>
      </c>
      <c r="BT53" s="107">
        <f t="shared" si="14"/>
        <v>44.369</v>
      </c>
      <c r="BU53" s="107">
        <f t="shared" si="14"/>
        <v>110.03</v>
      </c>
      <c r="BV53" s="107">
        <f t="shared" si="14"/>
        <v>112.482</v>
      </c>
      <c r="BW53" s="107">
        <f t="shared" si="14"/>
        <v>109.991</v>
      </c>
      <c r="BX53" s="107">
        <f t="shared" si="14"/>
        <v>93.968999999999994</v>
      </c>
      <c r="BY53" s="107">
        <f t="shared" si="14"/>
        <v>80.416000000000011</v>
      </c>
      <c r="BZ53" s="107">
        <f t="shared" si="14"/>
        <v>114.012</v>
      </c>
      <c r="CA53" s="107">
        <f t="shared" si="14"/>
        <v>102.06699999999999</v>
      </c>
      <c r="CB53" s="107">
        <f t="shared" si="14"/>
        <v>101.596</v>
      </c>
      <c r="CC53" s="107">
        <f t="shared" si="14"/>
        <v>95.543999999999997</v>
      </c>
      <c r="CD53" s="107">
        <f t="shared" si="14"/>
        <v>112.18299999999999</v>
      </c>
      <c r="CE53" s="107">
        <f t="shared" si="14"/>
        <v>156.524</v>
      </c>
      <c r="CF53" s="107">
        <f t="shared" si="14"/>
        <v>145.35500000000002</v>
      </c>
      <c r="CG53" s="107">
        <f t="shared" si="14"/>
        <v>107.58500000000001</v>
      </c>
      <c r="CH53" s="107">
        <f t="shared" si="14"/>
        <v>90.304000000000002</v>
      </c>
      <c r="CI53" s="107">
        <f t="shared" si="14"/>
        <v>135.32900000000001</v>
      </c>
      <c r="CJ53" s="107">
        <f t="shared" si="14"/>
        <v>148.541</v>
      </c>
      <c r="CK53" s="107">
        <f t="shared" si="14"/>
        <v>62.963000000000001</v>
      </c>
      <c r="CL53" s="107">
        <f t="shared" si="14"/>
        <v>129.745</v>
      </c>
      <c r="CM53" s="107">
        <f t="shared" si="14"/>
        <v>78.191000000000003</v>
      </c>
      <c r="CN53" s="107">
        <f t="shared" si="14"/>
        <v>106.652</v>
      </c>
      <c r="CO53" s="107">
        <f t="shared" si="14"/>
        <v>93.042000000000002</v>
      </c>
      <c r="CP53" s="107">
        <f t="shared" si="14"/>
        <v>32.650999999999996</v>
      </c>
      <c r="CQ53" s="107">
        <f t="shared" si="14"/>
        <v>32.157999999999994</v>
      </c>
      <c r="CR53" s="107">
        <f t="shared" si="14"/>
        <v>32.649000000000001</v>
      </c>
      <c r="CS53" s="107">
        <f t="shared" si="14"/>
        <v>79.522999999999996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2345.5337500000001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53.151000000000003</v>
      </c>
      <c r="C5" s="25">
        <v>43.338000000000001</v>
      </c>
      <c r="D5" s="25">
        <v>57.09</v>
      </c>
      <c r="E5" s="25">
        <v>133.291</v>
      </c>
      <c r="F5" s="25">
        <v>274.84699999999998</v>
      </c>
      <c r="G5" s="25">
        <v>273.99099999999999</v>
      </c>
      <c r="H5" s="25">
        <v>241.631</v>
      </c>
      <c r="I5" s="25">
        <v>240.291</v>
      </c>
      <c r="J5" s="25">
        <v>97.474999999999994</v>
      </c>
      <c r="K5" s="25">
        <v>73.198999999999998</v>
      </c>
      <c r="L5" s="25">
        <v>86.716999999999999</v>
      </c>
      <c r="M5" s="25">
        <v>69.191999999999993</v>
      </c>
      <c r="N5" s="25">
        <v>72.745999999999995</v>
      </c>
      <c r="O5" s="25">
        <v>68.3</v>
      </c>
      <c r="P5" s="25">
        <v>64.703000000000003</v>
      </c>
      <c r="Q5" s="25">
        <v>59.795000000000002</v>
      </c>
      <c r="R5" s="25">
        <v>47.784999999999997</v>
      </c>
      <c r="S5" s="25">
        <v>48.66</v>
      </c>
      <c r="T5" s="25">
        <v>46.722000000000001</v>
      </c>
      <c r="U5" s="25">
        <v>26.524000000000001</v>
      </c>
      <c r="V5" s="25">
        <v>64.006</v>
      </c>
      <c r="W5" s="25">
        <v>48.648000000000003</v>
      </c>
      <c r="X5" s="25">
        <v>49.567</v>
      </c>
      <c r="Y5" s="25">
        <v>43.908999999999999</v>
      </c>
      <c r="Z5" s="25">
        <v>34.814999999999998</v>
      </c>
      <c r="AA5" s="25">
        <v>35.697000000000003</v>
      </c>
      <c r="AB5" s="25">
        <v>38.927999999999997</v>
      </c>
      <c r="AC5" s="25">
        <v>35.942</v>
      </c>
      <c r="AD5" s="25">
        <v>114.81100000000001</v>
      </c>
      <c r="AE5" s="25">
        <v>93.739000000000004</v>
      </c>
      <c r="AF5" s="25">
        <v>113.009</v>
      </c>
      <c r="AG5" s="25">
        <v>71.747</v>
      </c>
      <c r="AH5" s="25">
        <v>131.61099999999999</v>
      </c>
      <c r="AI5" s="25">
        <v>72.055000000000007</v>
      </c>
      <c r="AJ5" s="25">
        <v>78.816000000000003</v>
      </c>
      <c r="AK5" s="25">
        <v>98.703000000000003</v>
      </c>
      <c r="AL5" s="25">
        <v>223.89</v>
      </c>
      <c r="AM5" s="25">
        <v>76.424999999999997</v>
      </c>
      <c r="AN5" s="25">
        <v>96.968000000000004</v>
      </c>
      <c r="AO5" s="25">
        <v>193.547</v>
      </c>
      <c r="AP5" s="25">
        <v>78.602999999999994</v>
      </c>
      <c r="AQ5" s="25">
        <v>123.01600000000001</v>
      </c>
      <c r="AR5" s="25">
        <v>250.04599999999999</v>
      </c>
      <c r="AS5" s="25">
        <v>252.34</v>
      </c>
      <c r="AT5" s="25">
        <v>56.301000000000002</v>
      </c>
      <c r="AU5" s="25">
        <v>60.881</v>
      </c>
      <c r="AV5" s="25">
        <v>102.29300000000001</v>
      </c>
      <c r="AW5" s="25">
        <v>99.742999999999995</v>
      </c>
      <c r="AX5" s="25">
        <v>52.402999999999999</v>
      </c>
      <c r="AY5" s="25">
        <v>75.489000000000004</v>
      </c>
      <c r="AZ5" s="25">
        <v>96.638999999999996</v>
      </c>
      <c r="BA5" s="25">
        <v>113.511</v>
      </c>
      <c r="BB5" s="25">
        <v>77.84</v>
      </c>
      <c r="BC5" s="25">
        <v>72.025000000000006</v>
      </c>
      <c r="BD5" s="25">
        <v>94.31</v>
      </c>
      <c r="BE5" s="25">
        <v>83.355999999999995</v>
      </c>
      <c r="BF5" s="25">
        <v>124.08799999999999</v>
      </c>
      <c r="BG5" s="25">
        <v>116.852</v>
      </c>
      <c r="BH5" s="25">
        <v>111.60299999999999</v>
      </c>
      <c r="BI5" s="25">
        <v>133.553</v>
      </c>
      <c r="BJ5" s="25">
        <v>62.274999999999999</v>
      </c>
      <c r="BK5" s="25">
        <v>160.191</v>
      </c>
      <c r="BL5" s="25">
        <v>141.255</v>
      </c>
      <c r="BM5" s="25">
        <v>115.604</v>
      </c>
      <c r="BN5" s="25">
        <v>9.1240000000000006</v>
      </c>
      <c r="BO5" s="25">
        <v>75.477000000000004</v>
      </c>
      <c r="BP5" s="25">
        <v>12.973000000000001</v>
      </c>
      <c r="BQ5" s="25">
        <v>88.427999999999997</v>
      </c>
      <c r="BR5" s="25">
        <v>174.952</v>
      </c>
      <c r="BS5" s="25">
        <v>62.847999999999999</v>
      </c>
      <c r="BT5" s="25">
        <v>44.383000000000003</v>
      </c>
      <c r="BU5" s="25">
        <v>110.068</v>
      </c>
      <c r="BV5" s="25">
        <v>112.461</v>
      </c>
      <c r="BW5" s="25">
        <v>110.018</v>
      </c>
      <c r="BX5" s="25">
        <v>94</v>
      </c>
      <c r="BY5" s="25">
        <v>80.375</v>
      </c>
      <c r="BZ5" s="25">
        <v>114.03</v>
      </c>
      <c r="CA5" s="25">
        <v>102.06</v>
      </c>
      <c r="CB5" s="25">
        <v>101.55</v>
      </c>
      <c r="CC5" s="25">
        <v>95.585999999999999</v>
      </c>
      <c r="CD5" s="25">
        <v>112.187</v>
      </c>
      <c r="CE5" s="25">
        <v>156.48699999999999</v>
      </c>
      <c r="CF5" s="25">
        <v>145.31200000000001</v>
      </c>
      <c r="CG5" s="25">
        <v>107.54600000000001</v>
      </c>
      <c r="CH5" s="25">
        <v>90.272999999999996</v>
      </c>
      <c r="CI5" s="25">
        <v>135.36799999999999</v>
      </c>
      <c r="CJ5" s="25">
        <v>148.53399999999999</v>
      </c>
      <c r="CK5" s="25">
        <v>62.963000000000001</v>
      </c>
      <c r="CL5" s="25">
        <v>129.71</v>
      </c>
      <c r="CM5" s="25">
        <v>78.236999999999995</v>
      </c>
      <c r="CN5" s="25">
        <v>106.691</v>
      </c>
      <c r="CO5" s="25">
        <v>93.09</v>
      </c>
      <c r="CP5" s="25">
        <v>32.610999999999997</v>
      </c>
      <c r="CQ5" s="25">
        <v>32.158000000000001</v>
      </c>
      <c r="CR5" s="25">
        <v>32.649000000000001</v>
      </c>
      <c r="CS5" s="25">
        <v>79.522999999999996</v>
      </c>
      <c r="CT5" s="26"/>
      <c r="CU5" s="26"/>
      <c r="CV5" s="26"/>
      <c r="CW5" s="27"/>
      <c r="CX5" s="28">
        <f t="array" ref="CX5">SUMPRODUCT(B5:CW5*0.25)</f>
        <v>2345.5424999999996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100.84</v>
      </c>
      <c r="C8" s="37">
        <v>97.75</v>
      </c>
      <c r="D8" s="37">
        <v>87.85</v>
      </c>
      <c r="E8" s="37">
        <v>84.74</v>
      </c>
      <c r="F8" s="37">
        <v>95.07</v>
      </c>
      <c r="G8" s="37">
        <v>87.48</v>
      </c>
      <c r="H8" s="37">
        <v>92.78</v>
      </c>
      <c r="I8" s="37">
        <v>86.65</v>
      </c>
      <c r="J8" s="37">
        <v>83.37</v>
      </c>
      <c r="K8" s="37">
        <v>77.400000000000006</v>
      </c>
      <c r="L8" s="37">
        <v>76.36</v>
      </c>
      <c r="M8" s="37">
        <v>74.7</v>
      </c>
      <c r="N8" s="37">
        <v>73.64</v>
      </c>
      <c r="O8" s="37">
        <v>73.099999999999994</v>
      </c>
      <c r="P8" s="37">
        <v>72.010000000000005</v>
      </c>
      <c r="Q8" s="37">
        <v>72.09</v>
      </c>
      <c r="R8" s="37">
        <v>74.510000000000005</v>
      </c>
      <c r="S8" s="37">
        <v>76.260000000000005</v>
      </c>
      <c r="T8" s="37">
        <v>79.010000000000005</v>
      </c>
      <c r="U8" s="37">
        <v>90.01</v>
      </c>
      <c r="V8" s="37">
        <v>77.430000000000007</v>
      </c>
      <c r="W8" s="37">
        <v>85.87</v>
      </c>
      <c r="X8" s="37">
        <v>94.78</v>
      </c>
      <c r="Y8" s="37">
        <v>108.49</v>
      </c>
      <c r="Z8" s="37">
        <v>91.6</v>
      </c>
      <c r="AA8" s="37">
        <v>107.12</v>
      </c>
      <c r="AB8" s="37">
        <v>113.27</v>
      </c>
      <c r="AC8" s="37">
        <v>120.92</v>
      </c>
      <c r="AD8" s="37">
        <v>173.94</v>
      </c>
      <c r="AE8" s="37">
        <v>158.94</v>
      </c>
      <c r="AF8" s="37">
        <v>150.16999999999999</v>
      </c>
      <c r="AG8" s="37">
        <v>105.93</v>
      </c>
      <c r="AH8" s="37">
        <v>150.19999999999999</v>
      </c>
      <c r="AI8" s="37">
        <v>109.97</v>
      </c>
      <c r="AJ8" s="37">
        <v>81.33</v>
      </c>
      <c r="AK8" s="37">
        <v>76.53</v>
      </c>
      <c r="AL8" s="37">
        <v>89.77</v>
      </c>
      <c r="AM8" s="37">
        <v>64</v>
      </c>
      <c r="AN8" s="37">
        <v>9.01</v>
      </c>
      <c r="AO8" s="37">
        <v>9</v>
      </c>
      <c r="AP8" s="37">
        <v>5.01</v>
      </c>
      <c r="AQ8" s="37">
        <v>5</v>
      </c>
      <c r="AR8" s="37">
        <v>5</v>
      </c>
      <c r="AS8" s="37">
        <v>1.54</v>
      </c>
      <c r="AT8" s="37">
        <v>8.01</v>
      </c>
      <c r="AU8" s="37">
        <v>6.09</v>
      </c>
      <c r="AV8" s="37">
        <v>5.35</v>
      </c>
      <c r="AW8" s="37">
        <v>5.01</v>
      </c>
      <c r="AX8" s="37">
        <v>5.78</v>
      </c>
      <c r="AY8" s="37">
        <v>5.2</v>
      </c>
      <c r="AZ8" s="37">
        <v>5.08</v>
      </c>
      <c r="BA8" s="37">
        <v>5.09</v>
      </c>
      <c r="BB8" s="37">
        <v>5.01</v>
      </c>
      <c r="BC8" s="37">
        <v>6.81</v>
      </c>
      <c r="BD8" s="37">
        <v>6.92</v>
      </c>
      <c r="BE8" s="37">
        <v>8.31</v>
      </c>
      <c r="BF8" s="37">
        <v>11.01</v>
      </c>
      <c r="BG8" s="37">
        <v>19.23</v>
      </c>
      <c r="BH8" s="37">
        <v>33.130000000000003</v>
      </c>
      <c r="BI8" s="37">
        <v>71.400000000000006</v>
      </c>
      <c r="BJ8" s="37">
        <v>24.3</v>
      </c>
      <c r="BK8" s="37">
        <v>59</v>
      </c>
      <c r="BL8" s="37">
        <v>90.82</v>
      </c>
      <c r="BM8" s="37">
        <v>112.96</v>
      </c>
      <c r="BN8" s="37">
        <v>39.04</v>
      </c>
      <c r="BO8" s="37">
        <v>82.05</v>
      </c>
      <c r="BP8" s="37">
        <v>100.25</v>
      </c>
      <c r="BQ8" s="37">
        <v>160.13999999999999</v>
      </c>
      <c r="BR8" s="37">
        <v>88.26</v>
      </c>
      <c r="BS8" s="37">
        <v>144.25</v>
      </c>
      <c r="BT8" s="37">
        <v>177.39</v>
      </c>
      <c r="BU8" s="37">
        <v>217.53</v>
      </c>
      <c r="BV8" s="37">
        <v>190.42</v>
      </c>
      <c r="BW8" s="37">
        <v>213.86</v>
      </c>
      <c r="BX8" s="37">
        <v>242.84</v>
      </c>
      <c r="BY8" s="37">
        <v>265.19</v>
      </c>
      <c r="BZ8" s="37">
        <v>223.54</v>
      </c>
      <c r="CA8" s="37">
        <v>216.83</v>
      </c>
      <c r="CB8" s="37">
        <v>211</v>
      </c>
      <c r="CC8" s="37">
        <v>196.95</v>
      </c>
      <c r="CD8" s="37">
        <v>206.82</v>
      </c>
      <c r="CE8" s="37">
        <v>186.32</v>
      </c>
      <c r="CF8" s="37">
        <v>172.97</v>
      </c>
      <c r="CG8" s="37">
        <v>152.80000000000001</v>
      </c>
      <c r="CH8" s="37">
        <v>183.94</v>
      </c>
      <c r="CI8" s="37">
        <v>158.41999999999999</v>
      </c>
      <c r="CJ8" s="37">
        <v>150.12</v>
      </c>
      <c r="CK8" s="37">
        <v>121.85</v>
      </c>
      <c r="CL8" s="37">
        <v>153.71</v>
      </c>
      <c r="CM8" s="37">
        <v>129.32</v>
      </c>
      <c r="CN8" s="37">
        <v>108.96</v>
      </c>
      <c r="CO8" s="37">
        <v>103.35</v>
      </c>
      <c r="CP8" s="37">
        <v>128.38999999999999</v>
      </c>
      <c r="CQ8" s="37">
        <v>112.7</v>
      </c>
      <c r="CR8" s="37">
        <v>95.97</v>
      </c>
      <c r="CS8" s="37">
        <v>80.75</v>
      </c>
      <c r="CT8" s="38"/>
      <c r="CU8" s="38"/>
      <c r="CV8" s="38"/>
      <c r="CW8" s="39"/>
      <c r="CX8" s="40">
        <f>IF(SUM(B8:CW8)&lt;&gt;0,AVERAGEIF(B8:CW8,"&lt;&gt;"""),"")</f>
        <v>95.42583333333333</v>
      </c>
    </row>
    <row r="9" spans="1:102" ht="24.95" customHeight="1" thickBot="1" x14ac:dyDescent="0.25">
      <c r="A9" s="41" t="s">
        <v>6</v>
      </c>
      <c r="B9" s="42">
        <v>92.795000000000002</v>
      </c>
      <c r="C9" s="43">
        <v>92.795000000000002</v>
      </c>
      <c r="D9" s="43">
        <v>92.795000000000002</v>
      </c>
      <c r="E9" s="43">
        <v>92.795000000000002</v>
      </c>
      <c r="F9" s="43">
        <v>90.495000000000005</v>
      </c>
      <c r="G9" s="43">
        <v>90.495000000000005</v>
      </c>
      <c r="H9" s="43">
        <v>90.495000000000005</v>
      </c>
      <c r="I9" s="43">
        <v>90.495000000000005</v>
      </c>
      <c r="J9" s="43">
        <v>77.957499999999996</v>
      </c>
      <c r="K9" s="43">
        <v>77.957499999999996</v>
      </c>
      <c r="L9" s="43">
        <v>77.957499999999996</v>
      </c>
      <c r="M9" s="43">
        <v>77.957499999999996</v>
      </c>
      <c r="N9" s="43">
        <v>72.709999999999994</v>
      </c>
      <c r="O9" s="43">
        <v>72.709999999999994</v>
      </c>
      <c r="P9" s="43">
        <v>72.709999999999994</v>
      </c>
      <c r="Q9" s="43">
        <v>72.709999999999994</v>
      </c>
      <c r="R9" s="43">
        <v>79.947500000000005</v>
      </c>
      <c r="S9" s="43">
        <v>79.947500000000005</v>
      </c>
      <c r="T9" s="43">
        <v>79.947500000000005</v>
      </c>
      <c r="U9" s="43">
        <v>79.947500000000005</v>
      </c>
      <c r="V9" s="43">
        <v>91.642499999999998</v>
      </c>
      <c r="W9" s="43">
        <v>91.642499999999998</v>
      </c>
      <c r="X9" s="43">
        <v>91.642499999999998</v>
      </c>
      <c r="Y9" s="43">
        <v>91.642499999999998</v>
      </c>
      <c r="Z9" s="43">
        <v>108.22750000000001</v>
      </c>
      <c r="AA9" s="43">
        <v>108.22750000000001</v>
      </c>
      <c r="AB9" s="43">
        <v>108.22750000000001</v>
      </c>
      <c r="AC9" s="43">
        <v>108.22750000000001</v>
      </c>
      <c r="AD9" s="43">
        <v>147.245</v>
      </c>
      <c r="AE9" s="43">
        <v>147.245</v>
      </c>
      <c r="AF9" s="43">
        <v>147.245</v>
      </c>
      <c r="AG9" s="43">
        <v>147.245</v>
      </c>
      <c r="AH9" s="43">
        <v>104.50749999999999</v>
      </c>
      <c r="AI9" s="43">
        <v>104.50749999999999</v>
      </c>
      <c r="AJ9" s="43">
        <v>104.50749999999999</v>
      </c>
      <c r="AK9" s="43">
        <v>104.50749999999999</v>
      </c>
      <c r="AL9" s="43">
        <v>42.945</v>
      </c>
      <c r="AM9" s="43">
        <v>42.945</v>
      </c>
      <c r="AN9" s="43">
        <v>42.945</v>
      </c>
      <c r="AO9" s="43">
        <v>42.945</v>
      </c>
      <c r="AP9" s="43">
        <v>4.1375000000000002</v>
      </c>
      <c r="AQ9" s="43">
        <v>4.1375000000000002</v>
      </c>
      <c r="AR9" s="43">
        <v>4.1375000000000002</v>
      </c>
      <c r="AS9" s="43">
        <v>4.1375000000000002</v>
      </c>
      <c r="AT9" s="43">
        <v>6.1150000000000002</v>
      </c>
      <c r="AU9" s="43">
        <v>6.1150000000000002</v>
      </c>
      <c r="AV9" s="43">
        <v>6.1150000000000002</v>
      </c>
      <c r="AW9" s="43">
        <v>6.1150000000000002</v>
      </c>
      <c r="AX9" s="43">
        <v>5.2874999999999996</v>
      </c>
      <c r="AY9" s="43">
        <v>5.2874999999999996</v>
      </c>
      <c r="AZ9" s="43">
        <v>5.2874999999999996</v>
      </c>
      <c r="BA9" s="43">
        <v>5.2874999999999996</v>
      </c>
      <c r="BB9" s="43">
        <v>6.7625000000000002</v>
      </c>
      <c r="BC9" s="43">
        <v>6.7625000000000002</v>
      </c>
      <c r="BD9" s="43">
        <v>6.7625000000000002</v>
      </c>
      <c r="BE9" s="43">
        <v>6.7625000000000002</v>
      </c>
      <c r="BF9" s="43">
        <v>33.692500000000003</v>
      </c>
      <c r="BG9" s="43">
        <v>33.692500000000003</v>
      </c>
      <c r="BH9" s="43">
        <v>33.692500000000003</v>
      </c>
      <c r="BI9" s="43">
        <v>33.692500000000003</v>
      </c>
      <c r="BJ9" s="43">
        <v>71.77</v>
      </c>
      <c r="BK9" s="43">
        <v>71.77</v>
      </c>
      <c r="BL9" s="43">
        <v>71.77</v>
      </c>
      <c r="BM9" s="43">
        <v>71.77</v>
      </c>
      <c r="BN9" s="43">
        <v>95.37</v>
      </c>
      <c r="BO9" s="43">
        <v>95.37</v>
      </c>
      <c r="BP9" s="43">
        <v>95.37</v>
      </c>
      <c r="BQ9" s="43">
        <v>95.37</v>
      </c>
      <c r="BR9" s="43">
        <v>156.85749999999999</v>
      </c>
      <c r="BS9" s="43">
        <v>156.85749999999999</v>
      </c>
      <c r="BT9" s="43">
        <v>156.85749999999999</v>
      </c>
      <c r="BU9" s="43">
        <v>156.85749999999999</v>
      </c>
      <c r="BV9" s="43">
        <v>228.07749999999999</v>
      </c>
      <c r="BW9" s="43">
        <v>228.07749999999999</v>
      </c>
      <c r="BX9" s="43">
        <v>228.07749999999999</v>
      </c>
      <c r="BY9" s="43">
        <v>228.07749999999999</v>
      </c>
      <c r="BZ9" s="43">
        <v>212.08</v>
      </c>
      <c r="CA9" s="43">
        <v>212.08</v>
      </c>
      <c r="CB9" s="43">
        <v>212.08</v>
      </c>
      <c r="CC9" s="43">
        <v>212.08</v>
      </c>
      <c r="CD9" s="43">
        <v>179.72749999999999</v>
      </c>
      <c r="CE9" s="43">
        <v>179.72749999999999</v>
      </c>
      <c r="CF9" s="43">
        <v>179.72749999999999</v>
      </c>
      <c r="CG9" s="43">
        <v>179.72749999999999</v>
      </c>
      <c r="CH9" s="43">
        <v>153.58250000000001</v>
      </c>
      <c r="CI9" s="43">
        <v>153.58250000000001</v>
      </c>
      <c r="CJ9" s="43">
        <v>153.58250000000001</v>
      </c>
      <c r="CK9" s="43">
        <v>153.58250000000001</v>
      </c>
      <c r="CL9" s="43">
        <v>123.83499999999999</v>
      </c>
      <c r="CM9" s="43">
        <v>123.83499999999999</v>
      </c>
      <c r="CN9" s="43">
        <v>123.83499999999999</v>
      </c>
      <c r="CO9" s="43">
        <v>123.83499999999999</v>
      </c>
      <c r="CP9" s="43">
        <v>104.4525</v>
      </c>
      <c r="CQ9" s="43">
        <v>104.4525</v>
      </c>
      <c r="CR9" s="43">
        <v>104.4525</v>
      </c>
      <c r="CS9" s="43">
        <v>104.4525</v>
      </c>
      <c r="CT9" s="44"/>
      <c r="CU9" s="44"/>
      <c r="CV9" s="44"/>
      <c r="CW9" s="45"/>
      <c r="CX9" s="46">
        <f>IF(SUM(B9:CW9)&lt;&gt;0,AVERAGEIF(B9:CW9,"&lt;&gt;"""),"")</f>
        <v>95.425833333333287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>
        <v>222.44</v>
      </c>
      <c r="AM11" s="53">
        <v>74.698999999999998</v>
      </c>
      <c r="AN11" s="53">
        <v>95.001999999999995</v>
      </c>
      <c r="AO11" s="53">
        <v>192.58699999999999</v>
      </c>
      <c r="AP11" s="53">
        <v>42.534999999999997</v>
      </c>
      <c r="AQ11" s="53">
        <v>86.959000000000003</v>
      </c>
      <c r="AR11" s="53">
        <v>214</v>
      </c>
      <c r="AS11" s="53">
        <v>214</v>
      </c>
      <c r="AT11" s="53"/>
      <c r="AU11" s="53">
        <v>25.062000000000001</v>
      </c>
      <c r="AV11" s="53">
        <v>66.453999999999994</v>
      </c>
      <c r="AW11" s="53">
        <v>63.895000000000003</v>
      </c>
      <c r="AX11" s="53">
        <v>17.343</v>
      </c>
      <c r="AY11" s="53">
        <v>40.159999999999997</v>
      </c>
      <c r="AZ11" s="53">
        <v>61.418999999999997</v>
      </c>
      <c r="BA11" s="53">
        <v>77.251000000000005</v>
      </c>
      <c r="BB11" s="53">
        <v>41.811</v>
      </c>
      <c r="BC11" s="53">
        <v>35.965000000000003</v>
      </c>
      <c r="BD11" s="53">
        <v>55.76</v>
      </c>
      <c r="BE11" s="53">
        <v>42.176000000000002</v>
      </c>
      <c r="BF11" s="53">
        <v>91.81</v>
      </c>
      <c r="BG11" s="53">
        <v>83.872</v>
      </c>
      <c r="BH11" s="53">
        <v>78.632999999999996</v>
      </c>
      <c r="BI11" s="53">
        <v>100.557</v>
      </c>
      <c r="BJ11" s="53">
        <v>59.505000000000003</v>
      </c>
      <c r="BK11" s="53">
        <v>158.86099999999999</v>
      </c>
      <c r="BL11" s="53">
        <v>135.80199999999999</v>
      </c>
      <c r="BM11" s="53">
        <v>110.637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108.598</v>
      </c>
      <c r="CJ11" s="53">
        <v>143.32400000000001</v>
      </c>
      <c r="CK11" s="53">
        <v>57.723999999999997</v>
      </c>
      <c r="CL11" s="53">
        <v>123.39</v>
      </c>
      <c r="CM11" s="53"/>
      <c r="CN11" s="53">
        <v>99.150999999999996</v>
      </c>
      <c r="CO11" s="53">
        <v>85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776.59550000000002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114.22199999999999</v>
      </c>
      <c r="AE14" s="65">
        <v>86</v>
      </c>
      <c r="AF14" s="65">
        <v>86</v>
      </c>
      <c r="AG14" s="65"/>
      <c r="AH14" s="65">
        <v>86</v>
      </c>
      <c r="AI14" s="65"/>
      <c r="AJ14" s="65"/>
      <c r="AK14" s="65"/>
      <c r="AL14" s="65"/>
      <c r="AM14" s="65"/>
      <c r="AN14" s="65"/>
      <c r="AO14" s="65"/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>
        <v>1E-3</v>
      </c>
      <c r="BN14" s="65"/>
      <c r="BO14" s="65"/>
      <c r="BP14" s="65"/>
      <c r="BQ14" s="65">
        <v>86</v>
      </c>
      <c r="BR14" s="65"/>
      <c r="BS14" s="65"/>
      <c r="BT14" s="65">
        <v>18</v>
      </c>
      <c r="BU14" s="65">
        <v>107.44799999999999</v>
      </c>
      <c r="BV14" s="65">
        <v>84</v>
      </c>
      <c r="BW14" s="65">
        <v>84</v>
      </c>
      <c r="BX14" s="65">
        <v>84</v>
      </c>
      <c r="BY14" s="65">
        <v>70.375</v>
      </c>
      <c r="BZ14" s="65">
        <v>84</v>
      </c>
      <c r="CA14" s="65">
        <v>84</v>
      </c>
      <c r="CB14" s="65">
        <v>84</v>
      </c>
      <c r="CC14" s="65">
        <v>84</v>
      </c>
      <c r="CD14" s="65">
        <v>84</v>
      </c>
      <c r="CE14" s="65">
        <v>84</v>
      </c>
      <c r="CF14" s="65">
        <v>84</v>
      </c>
      <c r="CG14" s="65">
        <v>84</v>
      </c>
      <c r="CH14" s="65">
        <v>89.144999999999996</v>
      </c>
      <c r="CI14" s="65">
        <v>22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562.29775000000006</v>
      </c>
    </row>
    <row r="15" spans="1:102" ht="24.95" customHeight="1" x14ac:dyDescent="0.2">
      <c r="A15" s="69" t="s">
        <v>12</v>
      </c>
      <c r="B15" s="70">
        <v>14.308</v>
      </c>
      <c r="C15" s="71">
        <v>9.8889999999999993</v>
      </c>
      <c r="D15" s="71">
        <v>10.175000000000001</v>
      </c>
      <c r="E15" s="71">
        <v>5.78</v>
      </c>
      <c r="F15" s="71">
        <v>5.1159999999999997</v>
      </c>
      <c r="G15" s="71">
        <v>6.6120000000000001</v>
      </c>
      <c r="H15" s="71"/>
      <c r="I15" s="71"/>
      <c r="J15" s="71">
        <v>11.154</v>
      </c>
      <c r="K15" s="71">
        <v>12.484999999999999</v>
      </c>
      <c r="L15" s="71">
        <v>10.15</v>
      </c>
      <c r="M15" s="71">
        <v>9.8160000000000007</v>
      </c>
      <c r="N15" s="71">
        <v>9.282</v>
      </c>
      <c r="O15" s="71">
        <v>10.657999999999999</v>
      </c>
      <c r="P15" s="71">
        <v>11.317</v>
      </c>
      <c r="Q15" s="71">
        <v>11.859</v>
      </c>
      <c r="R15" s="71">
        <v>13.337999999999999</v>
      </c>
      <c r="S15" s="71">
        <v>14.215999999999999</v>
      </c>
      <c r="T15" s="71">
        <v>14.497</v>
      </c>
      <c r="U15" s="71">
        <v>11.302</v>
      </c>
      <c r="V15" s="71">
        <v>25.577000000000002</v>
      </c>
      <c r="W15" s="71">
        <v>14.871</v>
      </c>
      <c r="X15" s="71">
        <v>14.994999999999999</v>
      </c>
      <c r="Y15" s="71">
        <v>14.737</v>
      </c>
      <c r="Z15" s="71">
        <v>18.812999999999999</v>
      </c>
      <c r="AA15" s="71">
        <v>17.038</v>
      </c>
      <c r="AB15" s="71">
        <v>6.1139999999999999</v>
      </c>
      <c r="AC15" s="71">
        <v>6.0540000000000003</v>
      </c>
      <c r="AD15" s="71">
        <v>0.58899999999999997</v>
      </c>
      <c r="AE15" s="71">
        <v>3.0190000000000001</v>
      </c>
      <c r="AF15" s="71">
        <v>20.053999999999998</v>
      </c>
      <c r="AG15" s="71">
        <v>35.417999999999999</v>
      </c>
      <c r="AH15" s="71">
        <v>15.749000000000001</v>
      </c>
      <c r="AI15" s="71">
        <v>46.798000000000002</v>
      </c>
      <c r="AJ15" s="71">
        <v>47.42</v>
      </c>
      <c r="AK15" s="71">
        <v>77.284000000000006</v>
      </c>
      <c r="AL15" s="71">
        <v>0.97</v>
      </c>
      <c r="AM15" s="71">
        <v>0.76600000000000001</v>
      </c>
      <c r="AN15" s="71">
        <v>0.52600000000000002</v>
      </c>
      <c r="AO15" s="71"/>
      <c r="AP15" s="71">
        <v>2.9000000000000001E-2</v>
      </c>
      <c r="AQ15" s="71">
        <v>4.7E-2</v>
      </c>
      <c r="AR15" s="71"/>
      <c r="AS15" s="71"/>
      <c r="AT15" s="71"/>
      <c r="AU15" s="71"/>
      <c r="AV15" s="71"/>
      <c r="AW15" s="71"/>
      <c r="AX15" s="71">
        <v>7.06</v>
      </c>
      <c r="AY15" s="71">
        <v>7.3289999999999997</v>
      </c>
      <c r="AZ15" s="71">
        <v>7.22</v>
      </c>
      <c r="BA15" s="71">
        <v>8.26</v>
      </c>
      <c r="BB15" s="71">
        <v>7.5490000000000004</v>
      </c>
      <c r="BC15" s="71">
        <v>7.1</v>
      </c>
      <c r="BD15" s="71">
        <v>9.59</v>
      </c>
      <c r="BE15" s="71">
        <v>12.18</v>
      </c>
      <c r="BF15" s="71">
        <v>3.3180000000000001</v>
      </c>
      <c r="BG15" s="71">
        <v>3.98</v>
      </c>
      <c r="BH15" s="71">
        <v>4.49</v>
      </c>
      <c r="BI15" s="71">
        <v>4.516</v>
      </c>
      <c r="BJ15" s="71">
        <v>2.29</v>
      </c>
      <c r="BK15" s="71">
        <v>1.33</v>
      </c>
      <c r="BL15" s="71">
        <v>5.4530000000000003</v>
      </c>
      <c r="BM15" s="71">
        <v>4.9660000000000002</v>
      </c>
      <c r="BN15" s="71">
        <v>4.7439999999999998</v>
      </c>
      <c r="BO15" s="71">
        <v>26.920999999999999</v>
      </c>
      <c r="BP15" s="71">
        <v>6.681</v>
      </c>
      <c r="BQ15" s="71">
        <v>1.9079999999999999</v>
      </c>
      <c r="BR15" s="71">
        <v>11.56</v>
      </c>
      <c r="BS15" s="71">
        <v>32.249000000000002</v>
      </c>
      <c r="BT15" s="71">
        <v>19.388000000000002</v>
      </c>
      <c r="BU15" s="71">
        <v>2.1</v>
      </c>
      <c r="BV15" s="71">
        <v>5.8369999999999997</v>
      </c>
      <c r="BW15" s="71">
        <v>7.1139999999999999</v>
      </c>
      <c r="BX15" s="71"/>
      <c r="BY15" s="71"/>
      <c r="BZ15" s="71">
        <v>1.53</v>
      </c>
      <c r="CA15" s="71">
        <v>1.36</v>
      </c>
      <c r="CB15" s="71">
        <v>1.17</v>
      </c>
      <c r="CC15" s="71">
        <v>6.0540000000000003</v>
      </c>
      <c r="CD15" s="71">
        <v>9.3409999999999993</v>
      </c>
      <c r="CE15" s="71">
        <v>13.744999999999999</v>
      </c>
      <c r="CF15" s="71">
        <v>11.72</v>
      </c>
      <c r="CG15" s="71">
        <v>11.616</v>
      </c>
      <c r="CH15" s="71">
        <v>0.64800000000000002</v>
      </c>
      <c r="CI15" s="71">
        <v>4.29</v>
      </c>
      <c r="CJ15" s="71">
        <v>4.7300000000000004</v>
      </c>
      <c r="CK15" s="71">
        <v>5.2389999999999999</v>
      </c>
      <c r="CL15" s="71">
        <v>5.8</v>
      </c>
      <c r="CM15" s="71">
        <v>4.4569999999999999</v>
      </c>
      <c r="CN15" s="71">
        <v>7.06</v>
      </c>
      <c r="CO15" s="71">
        <v>7.61</v>
      </c>
      <c r="CP15" s="71">
        <v>21.247</v>
      </c>
      <c r="CQ15" s="71">
        <v>20.826000000000001</v>
      </c>
      <c r="CR15" s="71">
        <v>21.289000000000001</v>
      </c>
      <c r="CS15" s="71">
        <v>27.381</v>
      </c>
      <c r="CT15" s="72"/>
      <c r="CU15" s="72"/>
      <c r="CV15" s="72"/>
      <c r="CW15" s="73"/>
      <c r="CX15" s="74">
        <f t="array" ref="CX15">SUMPRODUCT(B15:CW15*0.25)</f>
        <v>240.26699999999997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14.308</v>
      </c>
      <c r="C17" s="77">
        <f t="shared" ref="C17:BN17" si="0">SUM(C11:C16)</f>
        <v>9.8889999999999993</v>
      </c>
      <c r="D17" s="77">
        <f t="shared" si="0"/>
        <v>10.175000000000001</v>
      </c>
      <c r="E17" s="77">
        <f t="shared" si="0"/>
        <v>5.78</v>
      </c>
      <c r="F17" s="77">
        <f t="shared" si="0"/>
        <v>5.1159999999999997</v>
      </c>
      <c r="G17" s="77">
        <f t="shared" si="0"/>
        <v>6.6120000000000001</v>
      </c>
      <c r="H17" s="77">
        <f t="shared" si="0"/>
        <v>0</v>
      </c>
      <c r="I17" s="77">
        <f t="shared" si="0"/>
        <v>0</v>
      </c>
      <c r="J17" s="77">
        <f t="shared" si="0"/>
        <v>11.154</v>
      </c>
      <c r="K17" s="77">
        <f t="shared" si="0"/>
        <v>12.484999999999999</v>
      </c>
      <c r="L17" s="77">
        <f t="shared" si="0"/>
        <v>10.15</v>
      </c>
      <c r="M17" s="77">
        <f t="shared" si="0"/>
        <v>9.8160000000000007</v>
      </c>
      <c r="N17" s="77">
        <f t="shared" si="0"/>
        <v>9.282</v>
      </c>
      <c r="O17" s="77">
        <f t="shared" si="0"/>
        <v>10.657999999999999</v>
      </c>
      <c r="P17" s="77">
        <f t="shared" si="0"/>
        <v>11.317</v>
      </c>
      <c r="Q17" s="77">
        <f t="shared" si="0"/>
        <v>11.859</v>
      </c>
      <c r="R17" s="77">
        <f t="shared" si="0"/>
        <v>13.337999999999999</v>
      </c>
      <c r="S17" s="77">
        <f t="shared" si="0"/>
        <v>14.215999999999999</v>
      </c>
      <c r="T17" s="77">
        <f t="shared" si="0"/>
        <v>14.497</v>
      </c>
      <c r="U17" s="77">
        <f t="shared" si="0"/>
        <v>11.302</v>
      </c>
      <c r="V17" s="77">
        <f t="shared" si="0"/>
        <v>25.577000000000002</v>
      </c>
      <c r="W17" s="77">
        <f t="shared" si="0"/>
        <v>14.871</v>
      </c>
      <c r="X17" s="77">
        <f t="shared" si="0"/>
        <v>14.994999999999999</v>
      </c>
      <c r="Y17" s="77">
        <f t="shared" si="0"/>
        <v>14.737</v>
      </c>
      <c r="Z17" s="77">
        <f t="shared" si="0"/>
        <v>18.812999999999999</v>
      </c>
      <c r="AA17" s="77">
        <f t="shared" si="0"/>
        <v>17.038</v>
      </c>
      <c r="AB17" s="77">
        <f t="shared" si="0"/>
        <v>6.1139999999999999</v>
      </c>
      <c r="AC17" s="77">
        <f t="shared" si="0"/>
        <v>6.0540000000000003</v>
      </c>
      <c r="AD17" s="77">
        <f t="shared" si="0"/>
        <v>114.81099999999999</v>
      </c>
      <c r="AE17" s="77">
        <f t="shared" si="0"/>
        <v>89.019000000000005</v>
      </c>
      <c r="AF17" s="77">
        <f t="shared" si="0"/>
        <v>106.054</v>
      </c>
      <c r="AG17" s="77">
        <f t="shared" si="0"/>
        <v>35.417999999999999</v>
      </c>
      <c r="AH17" s="77">
        <f t="shared" si="0"/>
        <v>101.749</v>
      </c>
      <c r="AI17" s="77">
        <f t="shared" si="0"/>
        <v>46.798000000000002</v>
      </c>
      <c r="AJ17" s="77">
        <f t="shared" si="0"/>
        <v>47.42</v>
      </c>
      <c r="AK17" s="77">
        <f t="shared" si="0"/>
        <v>77.284000000000006</v>
      </c>
      <c r="AL17" s="77">
        <f t="shared" si="0"/>
        <v>223.41</v>
      </c>
      <c r="AM17" s="77">
        <f t="shared" si="0"/>
        <v>75.465000000000003</v>
      </c>
      <c r="AN17" s="77">
        <f t="shared" si="0"/>
        <v>95.527999999999992</v>
      </c>
      <c r="AO17" s="77">
        <f t="shared" si="0"/>
        <v>192.58699999999999</v>
      </c>
      <c r="AP17" s="77">
        <f t="shared" si="0"/>
        <v>70.563999999999993</v>
      </c>
      <c r="AQ17" s="77">
        <f t="shared" si="0"/>
        <v>115.006</v>
      </c>
      <c r="AR17" s="77">
        <f t="shared" si="0"/>
        <v>242</v>
      </c>
      <c r="AS17" s="77">
        <f t="shared" si="0"/>
        <v>242</v>
      </c>
      <c r="AT17" s="77">
        <f t="shared" si="0"/>
        <v>28</v>
      </c>
      <c r="AU17" s="77">
        <f t="shared" si="0"/>
        <v>53.061999999999998</v>
      </c>
      <c r="AV17" s="77">
        <f t="shared" si="0"/>
        <v>94.453999999999994</v>
      </c>
      <c r="AW17" s="77">
        <f t="shared" si="0"/>
        <v>91.89500000000001</v>
      </c>
      <c r="AX17" s="77">
        <f t="shared" si="0"/>
        <v>52.403000000000006</v>
      </c>
      <c r="AY17" s="77">
        <f t="shared" si="0"/>
        <v>75.48899999999999</v>
      </c>
      <c r="AZ17" s="77">
        <f t="shared" si="0"/>
        <v>96.638999999999996</v>
      </c>
      <c r="BA17" s="77">
        <f t="shared" si="0"/>
        <v>113.51100000000001</v>
      </c>
      <c r="BB17" s="77">
        <f t="shared" si="0"/>
        <v>77.360000000000014</v>
      </c>
      <c r="BC17" s="77">
        <f t="shared" si="0"/>
        <v>71.064999999999998</v>
      </c>
      <c r="BD17" s="77">
        <f t="shared" si="0"/>
        <v>93.35</v>
      </c>
      <c r="BE17" s="77">
        <f t="shared" si="0"/>
        <v>82.355999999999995</v>
      </c>
      <c r="BF17" s="77">
        <f t="shared" si="0"/>
        <v>123.128</v>
      </c>
      <c r="BG17" s="77">
        <f t="shared" si="0"/>
        <v>115.852</v>
      </c>
      <c r="BH17" s="77">
        <f t="shared" si="0"/>
        <v>111.12299999999999</v>
      </c>
      <c r="BI17" s="77">
        <f t="shared" si="0"/>
        <v>133.07300000000001</v>
      </c>
      <c r="BJ17" s="77">
        <f t="shared" si="0"/>
        <v>61.795000000000002</v>
      </c>
      <c r="BK17" s="77">
        <f t="shared" si="0"/>
        <v>160.191</v>
      </c>
      <c r="BL17" s="77">
        <f t="shared" si="0"/>
        <v>141.255</v>
      </c>
      <c r="BM17" s="77">
        <f t="shared" si="0"/>
        <v>115.604</v>
      </c>
      <c r="BN17" s="77">
        <f t="shared" si="0"/>
        <v>4.7439999999999998</v>
      </c>
      <c r="BO17" s="77">
        <f t="shared" ref="BO17:CW17" si="1">SUM(BO11:BO16)</f>
        <v>26.920999999999999</v>
      </c>
      <c r="BP17" s="77">
        <f t="shared" si="1"/>
        <v>6.681</v>
      </c>
      <c r="BQ17" s="77">
        <f t="shared" si="1"/>
        <v>87.908000000000001</v>
      </c>
      <c r="BR17" s="77">
        <f t="shared" si="1"/>
        <v>11.56</v>
      </c>
      <c r="BS17" s="77">
        <f t="shared" si="1"/>
        <v>32.249000000000002</v>
      </c>
      <c r="BT17" s="77">
        <f t="shared" si="1"/>
        <v>37.388000000000005</v>
      </c>
      <c r="BU17" s="77">
        <f t="shared" si="1"/>
        <v>109.54799999999999</v>
      </c>
      <c r="BV17" s="77">
        <f t="shared" si="1"/>
        <v>89.837000000000003</v>
      </c>
      <c r="BW17" s="77">
        <f t="shared" si="1"/>
        <v>91.114000000000004</v>
      </c>
      <c r="BX17" s="77">
        <f t="shared" si="1"/>
        <v>84</v>
      </c>
      <c r="BY17" s="77">
        <f t="shared" si="1"/>
        <v>70.375</v>
      </c>
      <c r="BZ17" s="77">
        <f t="shared" si="1"/>
        <v>85.53</v>
      </c>
      <c r="CA17" s="77">
        <f t="shared" si="1"/>
        <v>85.36</v>
      </c>
      <c r="CB17" s="77">
        <f t="shared" si="1"/>
        <v>85.17</v>
      </c>
      <c r="CC17" s="77">
        <f t="shared" si="1"/>
        <v>90.054000000000002</v>
      </c>
      <c r="CD17" s="77">
        <f t="shared" si="1"/>
        <v>93.340999999999994</v>
      </c>
      <c r="CE17" s="77">
        <f t="shared" si="1"/>
        <v>97.745000000000005</v>
      </c>
      <c r="CF17" s="77">
        <f t="shared" si="1"/>
        <v>95.72</v>
      </c>
      <c r="CG17" s="77">
        <f t="shared" si="1"/>
        <v>95.616</v>
      </c>
      <c r="CH17" s="77">
        <f t="shared" si="1"/>
        <v>89.792999999999992</v>
      </c>
      <c r="CI17" s="77">
        <f t="shared" si="1"/>
        <v>134.88800000000001</v>
      </c>
      <c r="CJ17" s="77">
        <f t="shared" si="1"/>
        <v>148.054</v>
      </c>
      <c r="CK17" s="77">
        <f t="shared" si="1"/>
        <v>62.962999999999994</v>
      </c>
      <c r="CL17" s="77">
        <f t="shared" si="1"/>
        <v>129.19</v>
      </c>
      <c r="CM17" s="77">
        <f t="shared" si="1"/>
        <v>4.4569999999999999</v>
      </c>
      <c r="CN17" s="77">
        <f t="shared" si="1"/>
        <v>106.211</v>
      </c>
      <c r="CO17" s="77">
        <f t="shared" si="1"/>
        <v>92.61</v>
      </c>
      <c r="CP17" s="77">
        <f t="shared" si="1"/>
        <v>21.247</v>
      </c>
      <c r="CQ17" s="77">
        <f t="shared" si="1"/>
        <v>20.826000000000001</v>
      </c>
      <c r="CR17" s="77">
        <f t="shared" si="1"/>
        <v>21.289000000000001</v>
      </c>
      <c r="CS17" s="77">
        <f t="shared" si="1"/>
        <v>27.381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1579.1602500000001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10</v>
      </c>
      <c r="BW20" s="88">
        <v>10</v>
      </c>
      <c r="BX20" s="88">
        <v>10</v>
      </c>
      <c r="BY20" s="88">
        <v>10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</v>
      </c>
    </row>
    <row r="21" spans="1:102" ht="24.95" customHeight="1" x14ac:dyDescent="0.2">
      <c r="A21" s="92" t="s">
        <v>17</v>
      </c>
      <c r="B21" s="93">
        <v>12.536000000000001</v>
      </c>
      <c r="C21" s="94">
        <v>7.6259999999999994</v>
      </c>
      <c r="D21" s="94">
        <v>7.6950000000000003</v>
      </c>
      <c r="E21" s="94">
        <v>7.5649999999999995</v>
      </c>
      <c r="F21" s="94">
        <v>7.6229999999999993</v>
      </c>
      <c r="G21" s="94">
        <v>7.7449999999999992</v>
      </c>
      <c r="H21" s="94">
        <v>1.86</v>
      </c>
      <c r="I21" s="94">
        <v>1.8480000000000001</v>
      </c>
      <c r="J21" s="94">
        <v>7.6189999999999998</v>
      </c>
      <c r="K21" s="94">
        <v>7.6039999999999992</v>
      </c>
      <c r="L21" s="94">
        <v>7.5030000000000001</v>
      </c>
      <c r="M21" s="94">
        <v>7.4809999999999999</v>
      </c>
      <c r="N21" s="94">
        <v>7.6</v>
      </c>
      <c r="O21" s="94">
        <v>7.6079999999999997</v>
      </c>
      <c r="P21" s="94">
        <v>7.5289999999999999</v>
      </c>
      <c r="Q21" s="94">
        <v>12.065</v>
      </c>
      <c r="R21" s="94">
        <v>12.138</v>
      </c>
      <c r="S21" s="94">
        <v>12.059000000000001</v>
      </c>
      <c r="T21" s="94">
        <v>7.516</v>
      </c>
      <c r="U21" s="94">
        <v>4.782</v>
      </c>
      <c r="V21" s="94">
        <v>8.161999999999999</v>
      </c>
      <c r="W21" s="94">
        <v>8.35</v>
      </c>
      <c r="X21" s="94">
        <v>8.3849999999999998</v>
      </c>
      <c r="Y21" s="94">
        <v>8.3330000000000002</v>
      </c>
      <c r="Z21" s="94">
        <v>3.5860000000000003</v>
      </c>
      <c r="AA21" s="94">
        <v>3.589</v>
      </c>
      <c r="AB21" s="94">
        <v>3.6040000000000001</v>
      </c>
      <c r="AC21" s="94">
        <v>3.6159999999999997</v>
      </c>
      <c r="AD21" s="94"/>
      <c r="AE21" s="94"/>
      <c r="AF21" s="94">
        <v>1.66</v>
      </c>
      <c r="AG21" s="94">
        <v>6.9119999999999999</v>
      </c>
      <c r="AH21" s="94">
        <v>11.912999999999998</v>
      </c>
      <c r="AI21" s="94">
        <v>1.708</v>
      </c>
      <c r="AJ21" s="94">
        <v>6.9</v>
      </c>
      <c r="AK21" s="94">
        <v>6.984</v>
      </c>
      <c r="AL21" s="94"/>
      <c r="AM21" s="94"/>
      <c r="AN21" s="94"/>
      <c r="AO21" s="94"/>
      <c r="AP21" s="94">
        <v>3.278</v>
      </c>
      <c r="AQ21" s="94">
        <v>3.2440000000000002</v>
      </c>
      <c r="AR21" s="94">
        <v>3.2</v>
      </c>
      <c r="AS21" s="94">
        <v>4.76</v>
      </c>
      <c r="AT21" s="94">
        <v>3.0739999999999998</v>
      </c>
      <c r="AU21" s="94">
        <v>2.9980000000000002</v>
      </c>
      <c r="AV21" s="94">
        <v>2.9929999999999999</v>
      </c>
      <c r="AW21" s="94">
        <v>2.9990000000000001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1.6</v>
      </c>
      <c r="BO21" s="94">
        <v>1.712</v>
      </c>
      <c r="BP21" s="94">
        <v>1.6439999999999999</v>
      </c>
      <c r="BQ21" s="94"/>
      <c r="BR21" s="94">
        <v>1.6479999999999999</v>
      </c>
      <c r="BS21" s="94">
        <v>9.6639999999999997</v>
      </c>
      <c r="BT21" s="94">
        <v>1.71</v>
      </c>
      <c r="BU21" s="94"/>
      <c r="BV21" s="94">
        <v>1.8120000000000001</v>
      </c>
      <c r="BW21" s="94">
        <v>2.1360000000000001</v>
      </c>
      <c r="BX21" s="94"/>
      <c r="BY21" s="94"/>
      <c r="BZ21" s="94"/>
      <c r="CA21" s="94"/>
      <c r="CB21" s="94"/>
      <c r="CC21" s="94">
        <v>1.8080000000000001</v>
      </c>
      <c r="CD21" s="94">
        <v>7.4539999999999997</v>
      </c>
      <c r="CE21" s="94">
        <v>18.532</v>
      </c>
      <c r="CF21" s="94">
        <v>6.65</v>
      </c>
      <c r="CG21" s="94">
        <v>1.8959999999999999</v>
      </c>
      <c r="CH21" s="94"/>
      <c r="CI21" s="94"/>
      <c r="CJ21" s="94"/>
      <c r="CK21" s="94"/>
      <c r="CL21" s="94"/>
      <c r="CM21" s="94"/>
      <c r="CN21" s="94"/>
      <c r="CO21" s="94"/>
      <c r="CP21" s="94">
        <v>0.80800000000000005</v>
      </c>
      <c r="CQ21" s="94">
        <v>0.77200000000000002</v>
      </c>
      <c r="CR21" s="94">
        <v>0.79200000000000004</v>
      </c>
      <c r="CS21" s="94">
        <v>4.7960000000000003</v>
      </c>
      <c r="CT21" s="95"/>
      <c r="CU21" s="95"/>
      <c r="CV21" s="95"/>
      <c r="CW21" s="96"/>
      <c r="CX21" s="97">
        <f t="array" ref="CX21">SUMPRODUCT(B21:CW21*0.25)</f>
        <v>82.920999999999992</v>
      </c>
    </row>
    <row r="22" spans="1:102" ht="24.95" customHeight="1" x14ac:dyDescent="0.2">
      <c r="A22" s="92" t="s">
        <v>18</v>
      </c>
      <c r="B22" s="98">
        <v>26.306999999999999</v>
      </c>
      <c r="C22" s="99">
        <v>22.823</v>
      </c>
      <c r="D22" s="99">
        <v>22.22</v>
      </c>
      <c r="E22" s="99">
        <v>22.745999999999999</v>
      </c>
      <c r="F22" s="99">
        <v>10.707999999999998</v>
      </c>
      <c r="G22" s="99">
        <v>20.134</v>
      </c>
      <c r="H22" s="99">
        <v>1.371</v>
      </c>
      <c r="I22" s="99">
        <v>1.843</v>
      </c>
      <c r="J22" s="99">
        <v>11.302</v>
      </c>
      <c r="K22" s="99">
        <v>23.41</v>
      </c>
      <c r="L22" s="99">
        <v>22.363999999999997</v>
      </c>
      <c r="M22" s="99">
        <v>22.295000000000002</v>
      </c>
      <c r="N22" s="99">
        <v>21.263999999999996</v>
      </c>
      <c r="O22" s="99">
        <v>20.234000000000002</v>
      </c>
      <c r="P22" s="99">
        <v>19.657</v>
      </c>
      <c r="Q22" s="99">
        <v>21.871000000000002</v>
      </c>
      <c r="R22" s="99">
        <v>22.309000000000005</v>
      </c>
      <c r="S22" s="99">
        <v>22.385000000000002</v>
      </c>
      <c r="T22" s="99">
        <v>20.109000000000002</v>
      </c>
      <c r="U22" s="99">
        <v>10.14</v>
      </c>
      <c r="V22" s="99">
        <v>20.766999999999999</v>
      </c>
      <c r="W22" s="99">
        <v>21.827000000000002</v>
      </c>
      <c r="X22" s="99">
        <v>21.887</v>
      </c>
      <c r="Y22" s="99">
        <v>20.839000000000002</v>
      </c>
      <c r="Z22" s="99">
        <v>6.1159999999999997</v>
      </c>
      <c r="AA22" s="99">
        <v>5.9700000000000006</v>
      </c>
      <c r="AB22" s="99">
        <v>6.01</v>
      </c>
      <c r="AC22" s="99">
        <v>6.2720000000000002</v>
      </c>
      <c r="AD22" s="99"/>
      <c r="AE22" s="99">
        <v>0.52</v>
      </c>
      <c r="AF22" s="99">
        <v>5.2949999999999999</v>
      </c>
      <c r="AG22" s="99">
        <v>24.216999999999999</v>
      </c>
      <c r="AH22" s="99">
        <v>8.3490000000000002</v>
      </c>
      <c r="AI22" s="99">
        <v>8.3490000000000002</v>
      </c>
      <c r="AJ22" s="99">
        <v>24.496000000000002</v>
      </c>
      <c r="AK22" s="99">
        <v>14.434999999999999</v>
      </c>
      <c r="AL22" s="99">
        <v>0.48</v>
      </c>
      <c r="AM22" s="99">
        <v>0.96</v>
      </c>
      <c r="AN22" s="99">
        <v>1.44</v>
      </c>
      <c r="AO22" s="99">
        <v>0.96</v>
      </c>
      <c r="AP22" s="99">
        <v>4.7609999999999992</v>
      </c>
      <c r="AQ22" s="99">
        <v>4.766</v>
      </c>
      <c r="AR22" s="99">
        <v>4.8460000000000001</v>
      </c>
      <c r="AS22" s="99">
        <v>5.58</v>
      </c>
      <c r="AT22" s="99">
        <v>4.827</v>
      </c>
      <c r="AU22" s="99">
        <v>4.8209999999999997</v>
      </c>
      <c r="AV22" s="99">
        <v>4.8460000000000001</v>
      </c>
      <c r="AW22" s="99">
        <v>4.8490000000000002</v>
      </c>
      <c r="AX22" s="99"/>
      <c r="AY22" s="99"/>
      <c r="AZ22" s="99"/>
      <c r="BA22" s="99"/>
      <c r="BB22" s="99">
        <v>0.48</v>
      </c>
      <c r="BC22" s="99">
        <v>0.96</v>
      </c>
      <c r="BD22" s="99">
        <v>0.96</v>
      </c>
      <c r="BE22" s="99">
        <v>1</v>
      </c>
      <c r="BF22" s="99">
        <v>0.96</v>
      </c>
      <c r="BG22" s="99">
        <v>1</v>
      </c>
      <c r="BH22" s="99">
        <v>0.48</v>
      </c>
      <c r="BI22" s="99">
        <v>0.48</v>
      </c>
      <c r="BJ22" s="99">
        <v>0.48</v>
      </c>
      <c r="BK22" s="99"/>
      <c r="BL22" s="99"/>
      <c r="BM22" s="99"/>
      <c r="BN22" s="99">
        <v>0.78</v>
      </c>
      <c r="BO22" s="99">
        <v>9.7439999999999998</v>
      </c>
      <c r="BP22" s="99">
        <v>4.6479999999999997</v>
      </c>
      <c r="BQ22" s="99">
        <v>0.52</v>
      </c>
      <c r="BR22" s="99">
        <v>7.1440000000000001</v>
      </c>
      <c r="BS22" s="99">
        <v>20.934999999999999</v>
      </c>
      <c r="BT22" s="99">
        <v>5.2850000000000001</v>
      </c>
      <c r="BU22" s="99">
        <v>0.52</v>
      </c>
      <c r="BV22" s="99">
        <v>10.811999999999999</v>
      </c>
      <c r="BW22" s="99">
        <v>6.7679999999999998</v>
      </c>
      <c r="BX22" s="99"/>
      <c r="BY22" s="99"/>
      <c r="BZ22" s="99"/>
      <c r="CA22" s="99"/>
      <c r="CB22" s="99">
        <v>0.48</v>
      </c>
      <c r="CC22" s="99">
        <v>3.7240000000000002</v>
      </c>
      <c r="CD22" s="99">
        <v>10.091999999999999</v>
      </c>
      <c r="CE22" s="99">
        <v>40.21</v>
      </c>
      <c r="CF22" s="99">
        <v>42.941999999999993</v>
      </c>
      <c r="CG22" s="99">
        <v>10.034000000000001</v>
      </c>
      <c r="CH22" s="99">
        <v>0.48</v>
      </c>
      <c r="CI22" s="99">
        <v>0.48</v>
      </c>
      <c r="CJ22" s="99">
        <v>0.48</v>
      </c>
      <c r="CK22" s="99"/>
      <c r="CL22" s="99">
        <v>0.52</v>
      </c>
      <c r="CM22" s="99">
        <v>0.48</v>
      </c>
      <c r="CN22" s="99">
        <v>0.48</v>
      </c>
      <c r="CO22" s="99">
        <v>0.48</v>
      </c>
      <c r="CP22" s="99">
        <v>10.556000000000001</v>
      </c>
      <c r="CQ22" s="99">
        <v>10.56</v>
      </c>
      <c r="CR22" s="99">
        <v>10.568</v>
      </c>
      <c r="CS22" s="99">
        <v>42.845999999999997</v>
      </c>
      <c r="CT22" s="100"/>
      <c r="CU22" s="100"/>
      <c r="CV22" s="100"/>
      <c r="CW22" s="96"/>
      <c r="CX22" s="97">
        <f t="array" ref="CX22">SUMPRODUCT(B22:CW22*0.25)</f>
        <v>215.83625000000009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38.843000000000004</v>
      </c>
      <c r="C27" s="107">
        <f t="shared" ref="C27:BN27" si="2">SUM(C20:C26)</f>
        <v>30.448999999999998</v>
      </c>
      <c r="D27" s="107">
        <f t="shared" si="2"/>
        <v>29.914999999999999</v>
      </c>
      <c r="E27" s="107">
        <f t="shared" si="2"/>
        <v>30.311</v>
      </c>
      <c r="F27" s="107">
        <f t="shared" si="2"/>
        <v>18.330999999999996</v>
      </c>
      <c r="G27" s="107">
        <f t="shared" si="2"/>
        <v>27.878999999999998</v>
      </c>
      <c r="H27" s="107">
        <f t="shared" si="2"/>
        <v>3.2309999999999999</v>
      </c>
      <c r="I27" s="107">
        <f t="shared" si="2"/>
        <v>3.6909999999999998</v>
      </c>
      <c r="J27" s="107">
        <f t="shared" si="2"/>
        <v>18.920999999999999</v>
      </c>
      <c r="K27" s="107">
        <f t="shared" si="2"/>
        <v>31.013999999999999</v>
      </c>
      <c r="L27" s="107">
        <f t="shared" si="2"/>
        <v>29.866999999999997</v>
      </c>
      <c r="M27" s="107">
        <f t="shared" si="2"/>
        <v>29.776000000000003</v>
      </c>
      <c r="N27" s="107">
        <f t="shared" si="2"/>
        <v>28.863999999999997</v>
      </c>
      <c r="O27" s="107">
        <f t="shared" si="2"/>
        <v>27.842000000000002</v>
      </c>
      <c r="P27" s="107">
        <f t="shared" si="2"/>
        <v>27.186</v>
      </c>
      <c r="Q27" s="107">
        <f t="shared" si="2"/>
        <v>33.936</v>
      </c>
      <c r="R27" s="107">
        <f t="shared" si="2"/>
        <v>34.447000000000003</v>
      </c>
      <c r="S27" s="107">
        <f t="shared" si="2"/>
        <v>34.444000000000003</v>
      </c>
      <c r="T27" s="107">
        <f t="shared" si="2"/>
        <v>27.625</v>
      </c>
      <c r="U27" s="107">
        <f t="shared" si="2"/>
        <v>14.922000000000001</v>
      </c>
      <c r="V27" s="107">
        <f t="shared" si="2"/>
        <v>28.928999999999998</v>
      </c>
      <c r="W27" s="107">
        <f t="shared" si="2"/>
        <v>30.177</v>
      </c>
      <c r="X27" s="107">
        <f t="shared" si="2"/>
        <v>30.271999999999998</v>
      </c>
      <c r="Y27" s="107">
        <f t="shared" si="2"/>
        <v>29.172000000000004</v>
      </c>
      <c r="Z27" s="107">
        <f t="shared" si="2"/>
        <v>9.702</v>
      </c>
      <c r="AA27" s="107">
        <f t="shared" si="2"/>
        <v>9.5590000000000011</v>
      </c>
      <c r="AB27" s="107">
        <f t="shared" si="2"/>
        <v>9.6140000000000008</v>
      </c>
      <c r="AC27" s="107">
        <f t="shared" si="2"/>
        <v>9.8879999999999999</v>
      </c>
      <c r="AD27" s="107">
        <f t="shared" si="2"/>
        <v>0</v>
      </c>
      <c r="AE27" s="107">
        <f t="shared" si="2"/>
        <v>0.52</v>
      </c>
      <c r="AF27" s="107">
        <f t="shared" si="2"/>
        <v>6.9550000000000001</v>
      </c>
      <c r="AG27" s="107">
        <f t="shared" si="2"/>
        <v>31.128999999999998</v>
      </c>
      <c r="AH27" s="107">
        <f t="shared" si="2"/>
        <v>20.262</v>
      </c>
      <c r="AI27" s="107">
        <f t="shared" si="2"/>
        <v>10.057</v>
      </c>
      <c r="AJ27" s="107">
        <f t="shared" si="2"/>
        <v>31.396000000000001</v>
      </c>
      <c r="AK27" s="107">
        <f t="shared" si="2"/>
        <v>21.418999999999997</v>
      </c>
      <c r="AL27" s="107">
        <f t="shared" si="2"/>
        <v>0.48</v>
      </c>
      <c r="AM27" s="107">
        <f t="shared" si="2"/>
        <v>0.96</v>
      </c>
      <c r="AN27" s="107">
        <f t="shared" si="2"/>
        <v>1.44</v>
      </c>
      <c r="AO27" s="107">
        <f t="shared" si="2"/>
        <v>0.96</v>
      </c>
      <c r="AP27" s="107">
        <f t="shared" si="2"/>
        <v>8.0389999999999997</v>
      </c>
      <c r="AQ27" s="107">
        <f t="shared" si="2"/>
        <v>8.01</v>
      </c>
      <c r="AR27" s="107">
        <f t="shared" si="2"/>
        <v>8.0459999999999994</v>
      </c>
      <c r="AS27" s="107">
        <f t="shared" si="2"/>
        <v>10.34</v>
      </c>
      <c r="AT27" s="107">
        <f t="shared" si="2"/>
        <v>7.9009999999999998</v>
      </c>
      <c r="AU27" s="107">
        <f t="shared" si="2"/>
        <v>7.819</v>
      </c>
      <c r="AV27" s="107">
        <f t="shared" si="2"/>
        <v>7.8390000000000004</v>
      </c>
      <c r="AW27" s="107">
        <f t="shared" si="2"/>
        <v>7.8480000000000008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0.48</v>
      </c>
      <c r="BC27" s="107">
        <f t="shared" si="2"/>
        <v>0.96</v>
      </c>
      <c r="BD27" s="107">
        <f t="shared" si="2"/>
        <v>0.96</v>
      </c>
      <c r="BE27" s="107">
        <f t="shared" si="2"/>
        <v>1</v>
      </c>
      <c r="BF27" s="107">
        <f t="shared" si="2"/>
        <v>0.96</v>
      </c>
      <c r="BG27" s="107">
        <f t="shared" si="2"/>
        <v>1</v>
      </c>
      <c r="BH27" s="107">
        <f t="shared" si="2"/>
        <v>0.48</v>
      </c>
      <c r="BI27" s="107">
        <f t="shared" si="2"/>
        <v>0.48</v>
      </c>
      <c r="BJ27" s="107">
        <f t="shared" si="2"/>
        <v>0.48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2.38</v>
      </c>
      <c r="BO27" s="107">
        <f t="shared" ref="BO27:CW27" si="3">SUM(BO20:BO26)</f>
        <v>11.456</v>
      </c>
      <c r="BP27" s="107">
        <f t="shared" si="3"/>
        <v>6.2919999999999998</v>
      </c>
      <c r="BQ27" s="107">
        <f t="shared" si="3"/>
        <v>0.52</v>
      </c>
      <c r="BR27" s="107">
        <f t="shared" si="3"/>
        <v>8.7919999999999998</v>
      </c>
      <c r="BS27" s="107">
        <f t="shared" si="3"/>
        <v>30.598999999999997</v>
      </c>
      <c r="BT27" s="107">
        <f t="shared" si="3"/>
        <v>6.9950000000000001</v>
      </c>
      <c r="BU27" s="107">
        <f t="shared" si="3"/>
        <v>0.52</v>
      </c>
      <c r="BV27" s="107">
        <f t="shared" si="3"/>
        <v>22.623999999999999</v>
      </c>
      <c r="BW27" s="107">
        <f t="shared" si="3"/>
        <v>18.904</v>
      </c>
      <c r="BX27" s="107">
        <f t="shared" si="3"/>
        <v>10</v>
      </c>
      <c r="BY27" s="107">
        <f t="shared" si="3"/>
        <v>10</v>
      </c>
      <c r="BZ27" s="107">
        <f t="shared" si="3"/>
        <v>0</v>
      </c>
      <c r="CA27" s="107">
        <f t="shared" si="3"/>
        <v>0</v>
      </c>
      <c r="CB27" s="107">
        <f t="shared" si="3"/>
        <v>0.48</v>
      </c>
      <c r="CC27" s="107">
        <f t="shared" si="3"/>
        <v>5.532</v>
      </c>
      <c r="CD27" s="107">
        <f t="shared" si="3"/>
        <v>17.545999999999999</v>
      </c>
      <c r="CE27" s="107">
        <f t="shared" si="3"/>
        <v>58.742000000000004</v>
      </c>
      <c r="CF27" s="107">
        <f t="shared" si="3"/>
        <v>49.591999999999992</v>
      </c>
      <c r="CG27" s="107">
        <f t="shared" si="3"/>
        <v>11.93</v>
      </c>
      <c r="CH27" s="107">
        <f t="shared" si="3"/>
        <v>0.48</v>
      </c>
      <c r="CI27" s="107">
        <f t="shared" si="3"/>
        <v>0.48</v>
      </c>
      <c r="CJ27" s="107">
        <f t="shared" si="3"/>
        <v>0.48</v>
      </c>
      <c r="CK27" s="107">
        <f t="shared" si="3"/>
        <v>0</v>
      </c>
      <c r="CL27" s="107">
        <f t="shared" si="3"/>
        <v>0.52</v>
      </c>
      <c r="CM27" s="107">
        <f t="shared" si="3"/>
        <v>0.48</v>
      </c>
      <c r="CN27" s="107">
        <f t="shared" si="3"/>
        <v>0.48</v>
      </c>
      <c r="CO27" s="107">
        <f t="shared" si="3"/>
        <v>0.48</v>
      </c>
      <c r="CP27" s="107">
        <f t="shared" si="3"/>
        <v>11.364000000000001</v>
      </c>
      <c r="CQ27" s="107">
        <f t="shared" si="3"/>
        <v>11.332000000000001</v>
      </c>
      <c r="CR27" s="107">
        <f t="shared" si="3"/>
        <v>11.36</v>
      </c>
      <c r="CS27" s="107">
        <f t="shared" si="3"/>
        <v>47.641999999999996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308.75725000000011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53.151000000000003</v>
      </c>
      <c r="C31" s="94">
        <v>40.338000000000001</v>
      </c>
      <c r="D31" s="94">
        <v>40.090000000000003</v>
      </c>
      <c r="E31" s="94">
        <v>36.091000000000001</v>
      </c>
      <c r="F31" s="94">
        <v>23.446999999999999</v>
      </c>
      <c r="G31" s="94">
        <v>34.491</v>
      </c>
      <c r="H31" s="94">
        <v>3.2309999999999999</v>
      </c>
      <c r="I31" s="94">
        <v>3.6909999999999998</v>
      </c>
      <c r="J31" s="94">
        <v>30.074999999999999</v>
      </c>
      <c r="K31" s="94">
        <v>43.499000000000002</v>
      </c>
      <c r="L31" s="94">
        <v>40.017000000000003</v>
      </c>
      <c r="M31" s="94">
        <v>39.591999999999999</v>
      </c>
      <c r="N31" s="94">
        <v>38.146000000000001</v>
      </c>
      <c r="O31" s="94">
        <v>38.5</v>
      </c>
      <c r="P31" s="94">
        <v>38.503</v>
      </c>
      <c r="Q31" s="94">
        <v>45.795000000000002</v>
      </c>
      <c r="R31" s="94">
        <v>47.784999999999997</v>
      </c>
      <c r="S31" s="94">
        <v>48.66</v>
      </c>
      <c r="T31" s="94">
        <v>42.122</v>
      </c>
      <c r="U31" s="94">
        <v>26.224</v>
      </c>
      <c r="V31" s="94">
        <v>54.506</v>
      </c>
      <c r="W31" s="94">
        <v>45.048000000000002</v>
      </c>
      <c r="X31" s="94">
        <v>45.267000000000003</v>
      </c>
      <c r="Y31" s="94">
        <v>43.908999999999999</v>
      </c>
      <c r="Z31" s="94">
        <v>28.515000000000001</v>
      </c>
      <c r="AA31" s="94">
        <v>26.597000000000001</v>
      </c>
      <c r="AB31" s="94">
        <v>15.728</v>
      </c>
      <c r="AC31" s="94">
        <v>15.942</v>
      </c>
      <c r="AD31" s="94">
        <v>114.81100000000001</v>
      </c>
      <c r="AE31" s="94">
        <v>89.539000000000001</v>
      </c>
      <c r="AF31" s="94">
        <v>113.009</v>
      </c>
      <c r="AG31" s="94">
        <v>66.546999999999997</v>
      </c>
      <c r="AH31" s="94">
        <v>122.011</v>
      </c>
      <c r="AI31" s="94">
        <v>56.854999999999997</v>
      </c>
      <c r="AJ31" s="94">
        <v>78.816000000000003</v>
      </c>
      <c r="AK31" s="94">
        <v>98.703000000000003</v>
      </c>
      <c r="AL31" s="94">
        <v>223.89</v>
      </c>
      <c r="AM31" s="94">
        <v>76.424999999999997</v>
      </c>
      <c r="AN31" s="94">
        <v>96.968000000000004</v>
      </c>
      <c r="AO31" s="94">
        <v>193.547</v>
      </c>
      <c r="AP31" s="94">
        <v>78.602999999999994</v>
      </c>
      <c r="AQ31" s="94">
        <v>123.01600000000001</v>
      </c>
      <c r="AR31" s="94">
        <v>250.04599999999999</v>
      </c>
      <c r="AS31" s="94">
        <v>252.34</v>
      </c>
      <c r="AT31" s="94">
        <v>35.901000000000003</v>
      </c>
      <c r="AU31" s="94">
        <v>60.881</v>
      </c>
      <c r="AV31" s="94">
        <v>102.29300000000001</v>
      </c>
      <c r="AW31" s="94">
        <v>99.742999999999995</v>
      </c>
      <c r="AX31" s="94">
        <v>52.402999999999999</v>
      </c>
      <c r="AY31" s="94">
        <v>75.489000000000004</v>
      </c>
      <c r="AZ31" s="94">
        <v>96.638999999999996</v>
      </c>
      <c r="BA31" s="94">
        <v>113.511</v>
      </c>
      <c r="BB31" s="94">
        <v>77.84</v>
      </c>
      <c r="BC31" s="94">
        <v>72.025000000000006</v>
      </c>
      <c r="BD31" s="94">
        <v>94.31</v>
      </c>
      <c r="BE31" s="94">
        <v>83.355999999999995</v>
      </c>
      <c r="BF31" s="94">
        <v>124.08799999999999</v>
      </c>
      <c r="BG31" s="94">
        <v>116.852</v>
      </c>
      <c r="BH31" s="94">
        <v>111.60299999999999</v>
      </c>
      <c r="BI31" s="94">
        <v>133.553</v>
      </c>
      <c r="BJ31" s="94">
        <v>62.274999999999999</v>
      </c>
      <c r="BK31" s="94">
        <v>160.191</v>
      </c>
      <c r="BL31" s="94">
        <v>141.255</v>
      </c>
      <c r="BM31" s="94">
        <v>115.604</v>
      </c>
      <c r="BN31" s="94">
        <v>7.1239999999999997</v>
      </c>
      <c r="BO31" s="94">
        <v>38.377000000000002</v>
      </c>
      <c r="BP31" s="94">
        <v>12.973000000000001</v>
      </c>
      <c r="BQ31" s="94">
        <v>88.427999999999997</v>
      </c>
      <c r="BR31" s="94">
        <v>20.352</v>
      </c>
      <c r="BS31" s="94">
        <v>62.847999999999999</v>
      </c>
      <c r="BT31" s="94">
        <v>44.383000000000003</v>
      </c>
      <c r="BU31" s="94">
        <v>110.068</v>
      </c>
      <c r="BV31" s="94">
        <v>112.461</v>
      </c>
      <c r="BW31" s="94">
        <v>110.018</v>
      </c>
      <c r="BX31" s="94">
        <v>94</v>
      </c>
      <c r="BY31" s="94">
        <v>80.375</v>
      </c>
      <c r="BZ31" s="94">
        <v>85.53</v>
      </c>
      <c r="CA31" s="94">
        <v>85.36</v>
      </c>
      <c r="CB31" s="94">
        <v>85.65</v>
      </c>
      <c r="CC31" s="94">
        <v>95.585999999999999</v>
      </c>
      <c r="CD31" s="94">
        <v>110.887</v>
      </c>
      <c r="CE31" s="94">
        <v>156.48699999999999</v>
      </c>
      <c r="CF31" s="94">
        <v>145.31200000000001</v>
      </c>
      <c r="CG31" s="94">
        <v>107.54600000000001</v>
      </c>
      <c r="CH31" s="94">
        <v>90.272999999999996</v>
      </c>
      <c r="CI31" s="94">
        <v>135.36799999999999</v>
      </c>
      <c r="CJ31" s="94">
        <v>148.53399999999999</v>
      </c>
      <c r="CK31" s="94">
        <v>62.963000000000001</v>
      </c>
      <c r="CL31" s="94">
        <v>129.71</v>
      </c>
      <c r="CM31" s="94">
        <v>4.9370000000000003</v>
      </c>
      <c r="CN31" s="94">
        <v>106.691</v>
      </c>
      <c r="CO31" s="94">
        <v>93.09</v>
      </c>
      <c r="CP31" s="94">
        <v>32.610999999999997</v>
      </c>
      <c r="CQ31" s="94">
        <v>32.158000000000001</v>
      </c>
      <c r="CR31" s="94">
        <v>32.649000000000001</v>
      </c>
      <c r="CS31" s="94">
        <v>75.022999999999996</v>
      </c>
      <c r="CT31" s="95"/>
      <c r="CU31" s="95"/>
      <c r="CV31" s="95"/>
      <c r="CW31" s="96"/>
      <c r="CX31" s="97">
        <f t="array" ref="CX31">SUMPRODUCT(B31:CW31*0.25)</f>
        <v>1887.9174999999998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53.151000000000003</v>
      </c>
      <c r="C33" s="77">
        <f t="shared" ref="C33:BN33" si="4">SUM(C30:C32)</f>
        <v>40.338000000000001</v>
      </c>
      <c r="D33" s="77">
        <f t="shared" si="4"/>
        <v>40.090000000000003</v>
      </c>
      <c r="E33" s="77">
        <f t="shared" si="4"/>
        <v>36.091000000000001</v>
      </c>
      <c r="F33" s="77">
        <f t="shared" si="4"/>
        <v>23.446999999999999</v>
      </c>
      <c r="G33" s="77">
        <f t="shared" si="4"/>
        <v>34.491</v>
      </c>
      <c r="H33" s="77">
        <f t="shared" si="4"/>
        <v>3.2309999999999999</v>
      </c>
      <c r="I33" s="77">
        <f t="shared" si="4"/>
        <v>3.6909999999999998</v>
      </c>
      <c r="J33" s="77">
        <f t="shared" si="4"/>
        <v>30.074999999999999</v>
      </c>
      <c r="K33" s="77">
        <f t="shared" si="4"/>
        <v>43.499000000000002</v>
      </c>
      <c r="L33" s="77">
        <f t="shared" si="4"/>
        <v>40.017000000000003</v>
      </c>
      <c r="M33" s="77">
        <f t="shared" si="4"/>
        <v>39.591999999999999</v>
      </c>
      <c r="N33" s="77">
        <f t="shared" si="4"/>
        <v>38.146000000000001</v>
      </c>
      <c r="O33" s="77">
        <f t="shared" si="4"/>
        <v>38.5</v>
      </c>
      <c r="P33" s="77">
        <f t="shared" si="4"/>
        <v>38.503</v>
      </c>
      <c r="Q33" s="77">
        <f t="shared" si="4"/>
        <v>45.795000000000002</v>
      </c>
      <c r="R33" s="77">
        <f t="shared" si="4"/>
        <v>47.784999999999997</v>
      </c>
      <c r="S33" s="77">
        <f t="shared" si="4"/>
        <v>48.66</v>
      </c>
      <c r="T33" s="77">
        <f t="shared" si="4"/>
        <v>42.122</v>
      </c>
      <c r="U33" s="77">
        <f t="shared" si="4"/>
        <v>26.224</v>
      </c>
      <c r="V33" s="77">
        <f t="shared" si="4"/>
        <v>54.506</v>
      </c>
      <c r="W33" s="77">
        <f t="shared" si="4"/>
        <v>45.048000000000002</v>
      </c>
      <c r="X33" s="77">
        <f t="shared" si="4"/>
        <v>45.267000000000003</v>
      </c>
      <c r="Y33" s="77">
        <f t="shared" si="4"/>
        <v>43.908999999999999</v>
      </c>
      <c r="Z33" s="77">
        <f t="shared" si="4"/>
        <v>28.515000000000001</v>
      </c>
      <c r="AA33" s="77">
        <f t="shared" si="4"/>
        <v>26.597000000000001</v>
      </c>
      <c r="AB33" s="77">
        <f t="shared" si="4"/>
        <v>15.728</v>
      </c>
      <c r="AC33" s="77">
        <f t="shared" si="4"/>
        <v>15.942</v>
      </c>
      <c r="AD33" s="77">
        <f t="shared" si="4"/>
        <v>114.81100000000001</v>
      </c>
      <c r="AE33" s="77">
        <f t="shared" si="4"/>
        <v>89.539000000000001</v>
      </c>
      <c r="AF33" s="77">
        <f t="shared" si="4"/>
        <v>113.009</v>
      </c>
      <c r="AG33" s="77">
        <f t="shared" si="4"/>
        <v>66.546999999999997</v>
      </c>
      <c r="AH33" s="77">
        <f t="shared" si="4"/>
        <v>122.011</v>
      </c>
      <c r="AI33" s="77">
        <f t="shared" si="4"/>
        <v>56.854999999999997</v>
      </c>
      <c r="AJ33" s="77">
        <f t="shared" si="4"/>
        <v>78.816000000000003</v>
      </c>
      <c r="AK33" s="77">
        <f t="shared" si="4"/>
        <v>98.703000000000003</v>
      </c>
      <c r="AL33" s="77">
        <f t="shared" si="4"/>
        <v>223.89</v>
      </c>
      <c r="AM33" s="77">
        <f t="shared" si="4"/>
        <v>76.424999999999997</v>
      </c>
      <c r="AN33" s="77">
        <f t="shared" si="4"/>
        <v>96.968000000000004</v>
      </c>
      <c r="AO33" s="77">
        <f t="shared" si="4"/>
        <v>193.547</v>
      </c>
      <c r="AP33" s="77">
        <f t="shared" si="4"/>
        <v>78.602999999999994</v>
      </c>
      <c r="AQ33" s="77">
        <f t="shared" si="4"/>
        <v>123.01600000000001</v>
      </c>
      <c r="AR33" s="77">
        <f t="shared" si="4"/>
        <v>250.04599999999999</v>
      </c>
      <c r="AS33" s="77">
        <f t="shared" si="4"/>
        <v>252.34</v>
      </c>
      <c r="AT33" s="77">
        <f t="shared" si="4"/>
        <v>35.901000000000003</v>
      </c>
      <c r="AU33" s="77">
        <f t="shared" si="4"/>
        <v>60.881</v>
      </c>
      <c r="AV33" s="77">
        <f t="shared" si="4"/>
        <v>102.29300000000001</v>
      </c>
      <c r="AW33" s="77">
        <f t="shared" si="4"/>
        <v>99.742999999999995</v>
      </c>
      <c r="AX33" s="77">
        <f t="shared" si="4"/>
        <v>52.402999999999999</v>
      </c>
      <c r="AY33" s="77">
        <f t="shared" si="4"/>
        <v>75.489000000000004</v>
      </c>
      <c r="AZ33" s="77">
        <f t="shared" si="4"/>
        <v>96.638999999999996</v>
      </c>
      <c r="BA33" s="77">
        <f t="shared" si="4"/>
        <v>113.511</v>
      </c>
      <c r="BB33" s="77">
        <f t="shared" si="4"/>
        <v>77.84</v>
      </c>
      <c r="BC33" s="77">
        <f t="shared" si="4"/>
        <v>72.025000000000006</v>
      </c>
      <c r="BD33" s="77">
        <f t="shared" si="4"/>
        <v>94.31</v>
      </c>
      <c r="BE33" s="77">
        <f t="shared" si="4"/>
        <v>83.355999999999995</v>
      </c>
      <c r="BF33" s="77">
        <f t="shared" si="4"/>
        <v>124.08799999999999</v>
      </c>
      <c r="BG33" s="77">
        <f t="shared" si="4"/>
        <v>116.852</v>
      </c>
      <c r="BH33" s="77">
        <f t="shared" si="4"/>
        <v>111.60299999999999</v>
      </c>
      <c r="BI33" s="77">
        <f t="shared" si="4"/>
        <v>133.553</v>
      </c>
      <c r="BJ33" s="77">
        <f t="shared" si="4"/>
        <v>62.274999999999999</v>
      </c>
      <c r="BK33" s="77">
        <f t="shared" si="4"/>
        <v>160.191</v>
      </c>
      <c r="BL33" s="77">
        <f t="shared" si="4"/>
        <v>141.255</v>
      </c>
      <c r="BM33" s="77">
        <f t="shared" si="4"/>
        <v>115.604</v>
      </c>
      <c r="BN33" s="77">
        <f t="shared" si="4"/>
        <v>7.1239999999999997</v>
      </c>
      <c r="BO33" s="77">
        <f t="shared" ref="BO33:CW33" si="5">SUM(BO30:BO32)</f>
        <v>38.377000000000002</v>
      </c>
      <c r="BP33" s="77">
        <f t="shared" si="5"/>
        <v>12.973000000000001</v>
      </c>
      <c r="BQ33" s="77">
        <f t="shared" si="5"/>
        <v>88.427999999999997</v>
      </c>
      <c r="BR33" s="77">
        <f t="shared" si="5"/>
        <v>20.352</v>
      </c>
      <c r="BS33" s="77">
        <f t="shared" si="5"/>
        <v>62.847999999999999</v>
      </c>
      <c r="BT33" s="77">
        <f t="shared" si="5"/>
        <v>44.383000000000003</v>
      </c>
      <c r="BU33" s="77">
        <f t="shared" si="5"/>
        <v>110.068</v>
      </c>
      <c r="BV33" s="77">
        <f t="shared" si="5"/>
        <v>112.461</v>
      </c>
      <c r="BW33" s="77">
        <f t="shared" si="5"/>
        <v>110.018</v>
      </c>
      <c r="BX33" s="77">
        <f t="shared" si="5"/>
        <v>94</v>
      </c>
      <c r="BY33" s="77">
        <f t="shared" si="5"/>
        <v>80.375</v>
      </c>
      <c r="BZ33" s="77">
        <f t="shared" si="5"/>
        <v>85.53</v>
      </c>
      <c r="CA33" s="77">
        <f t="shared" si="5"/>
        <v>85.36</v>
      </c>
      <c r="CB33" s="77">
        <f t="shared" si="5"/>
        <v>85.65</v>
      </c>
      <c r="CC33" s="77">
        <f t="shared" si="5"/>
        <v>95.585999999999999</v>
      </c>
      <c r="CD33" s="77">
        <f t="shared" si="5"/>
        <v>110.887</v>
      </c>
      <c r="CE33" s="77">
        <f t="shared" si="5"/>
        <v>156.48699999999999</v>
      </c>
      <c r="CF33" s="77">
        <f t="shared" si="5"/>
        <v>145.31200000000001</v>
      </c>
      <c r="CG33" s="77">
        <f t="shared" si="5"/>
        <v>107.54600000000001</v>
      </c>
      <c r="CH33" s="77">
        <f t="shared" si="5"/>
        <v>90.272999999999996</v>
      </c>
      <c r="CI33" s="77">
        <f t="shared" si="5"/>
        <v>135.36799999999999</v>
      </c>
      <c r="CJ33" s="77">
        <f t="shared" si="5"/>
        <v>148.53399999999999</v>
      </c>
      <c r="CK33" s="77">
        <f t="shared" si="5"/>
        <v>62.963000000000001</v>
      </c>
      <c r="CL33" s="77">
        <f t="shared" si="5"/>
        <v>129.71</v>
      </c>
      <c r="CM33" s="77">
        <f t="shared" si="5"/>
        <v>4.9370000000000003</v>
      </c>
      <c r="CN33" s="77">
        <f t="shared" si="5"/>
        <v>106.691</v>
      </c>
      <c r="CO33" s="77">
        <f t="shared" si="5"/>
        <v>93.09</v>
      </c>
      <c r="CP33" s="77">
        <f t="shared" si="5"/>
        <v>32.610999999999997</v>
      </c>
      <c r="CQ33" s="77">
        <f t="shared" si="5"/>
        <v>32.158000000000001</v>
      </c>
      <c r="CR33" s="77">
        <f t="shared" si="5"/>
        <v>32.649000000000001</v>
      </c>
      <c r="CS33" s="77">
        <f t="shared" si="5"/>
        <v>75.022999999999996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1887.9174999999998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3</v>
      </c>
      <c r="D38" s="120">
        <v>17</v>
      </c>
      <c r="E38" s="120">
        <v>97.2</v>
      </c>
      <c r="F38" s="120">
        <v>251.4</v>
      </c>
      <c r="G38" s="120">
        <v>239.5</v>
      </c>
      <c r="H38" s="120">
        <v>238.4</v>
      </c>
      <c r="I38" s="120">
        <v>236.6</v>
      </c>
      <c r="J38" s="120">
        <v>67.400000000000006</v>
      </c>
      <c r="K38" s="120">
        <v>29.7</v>
      </c>
      <c r="L38" s="120">
        <v>46.7</v>
      </c>
      <c r="M38" s="120">
        <v>29.6</v>
      </c>
      <c r="N38" s="120">
        <v>34.6</v>
      </c>
      <c r="O38" s="120">
        <v>29.8</v>
      </c>
      <c r="P38" s="120">
        <v>26.2</v>
      </c>
      <c r="Q38" s="120">
        <v>14</v>
      </c>
      <c r="R38" s="120"/>
      <c r="S38" s="120"/>
      <c r="T38" s="120">
        <v>4.5999999999999996</v>
      </c>
      <c r="U38" s="120">
        <v>0.3</v>
      </c>
      <c r="V38" s="120">
        <v>9.5</v>
      </c>
      <c r="W38" s="120">
        <v>3.6</v>
      </c>
      <c r="X38" s="120">
        <v>4.3</v>
      </c>
      <c r="Y38" s="120"/>
      <c r="Z38" s="120">
        <v>6.3</v>
      </c>
      <c r="AA38" s="120">
        <v>9.1</v>
      </c>
      <c r="AB38" s="120">
        <v>23.2</v>
      </c>
      <c r="AC38" s="120">
        <v>20</v>
      </c>
      <c r="AD38" s="120"/>
      <c r="AE38" s="120">
        <v>4.2</v>
      </c>
      <c r="AF38" s="120"/>
      <c r="AG38" s="120">
        <v>5.2</v>
      </c>
      <c r="AH38" s="120">
        <v>9.6</v>
      </c>
      <c r="AI38" s="120">
        <v>15.2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20.399999999999999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</v>
      </c>
      <c r="BO38" s="120">
        <v>37.1</v>
      </c>
      <c r="BP38" s="120"/>
      <c r="BQ38" s="120"/>
      <c r="BR38" s="120">
        <v>154.6</v>
      </c>
      <c r="BS38" s="120"/>
      <c r="BT38" s="120"/>
      <c r="BU38" s="120"/>
      <c r="BV38" s="120"/>
      <c r="BW38" s="120"/>
      <c r="BX38" s="120"/>
      <c r="BY38" s="120"/>
      <c r="BZ38" s="120">
        <v>28.5</v>
      </c>
      <c r="CA38" s="120">
        <v>16.7</v>
      </c>
      <c r="CB38" s="120">
        <v>15.9</v>
      </c>
      <c r="CC38" s="120"/>
      <c r="CD38" s="120">
        <v>1.3</v>
      </c>
      <c r="CE38" s="120"/>
      <c r="CF38" s="120"/>
      <c r="CG38" s="120"/>
      <c r="CH38" s="120"/>
      <c r="CI38" s="120"/>
      <c r="CJ38" s="120"/>
      <c r="CK38" s="120"/>
      <c r="CL38" s="120"/>
      <c r="CM38" s="120">
        <v>73.3</v>
      </c>
      <c r="CN38" s="120"/>
      <c r="CO38" s="120"/>
      <c r="CP38" s="120"/>
      <c r="CQ38" s="120"/>
      <c r="CR38" s="120"/>
      <c r="CS38" s="120">
        <v>4.5</v>
      </c>
      <c r="CT38" s="122"/>
      <c r="CU38" s="122"/>
      <c r="CV38" s="122"/>
      <c r="CW38" s="121"/>
      <c r="CX38" s="97">
        <f t="array" ref="CX38">SUMPRODUCT(B38:CW38*0.25)</f>
        <v>457.62499999999989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3</v>
      </c>
      <c r="D41" s="107">
        <f t="shared" si="6"/>
        <v>17</v>
      </c>
      <c r="E41" s="107">
        <f t="shared" si="6"/>
        <v>97.2</v>
      </c>
      <c r="F41" s="107">
        <f t="shared" si="6"/>
        <v>251.4</v>
      </c>
      <c r="G41" s="107">
        <f t="shared" si="6"/>
        <v>239.5</v>
      </c>
      <c r="H41" s="107">
        <f t="shared" si="6"/>
        <v>238.4</v>
      </c>
      <c r="I41" s="107">
        <f t="shared" si="6"/>
        <v>236.6</v>
      </c>
      <c r="J41" s="107">
        <f t="shared" si="6"/>
        <v>67.400000000000006</v>
      </c>
      <c r="K41" s="107">
        <f t="shared" si="6"/>
        <v>29.7</v>
      </c>
      <c r="L41" s="107">
        <f t="shared" si="6"/>
        <v>46.7</v>
      </c>
      <c r="M41" s="107">
        <f t="shared" si="6"/>
        <v>29.6</v>
      </c>
      <c r="N41" s="107">
        <f t="shared" si="6"/>
        <v>34.6</v>
      </c>
      <c r="O41" s="107">
        <f t="shared" si="6"/>
        <v>29.8</v>
      </c>
      <c r="P41" s="107">
        <f t="shared" si="6"/>
        <v>26.2</v>
      </c>
      <c r="Q41" s="107">
        <f t="shared" si="6"/>
        <v>14</v>
      </c>
      <c r="R41" s="107">
        <f t="shared" si="6"/>
        <v>0</v>
      </c>
      <c r="S41" s="107">
        <f t="shared" si="6"/>
        <v>0</v>
      </c>
      <c r="T41" s="107">
        <f t="shared" si="6"/>
        <v>4.5999999999999996</v>
      </c>
      <c r="U41" s="107">
        <f t="shared" si="6"/>
        <v>0.3</v>
      </c>
      <c r="V41" s="107">
        <f t="shared" si="6"/>
        <v>9.5</v>
      </c>
      <c r="W41" s="107">
        <f t="shared" si="6"/>
        <v>3.6</v>
      </c>
      <c r="X41" s="107">
        <f t="shared" si="6"/>
        <v>4.3</v>
      </c>
      <c r="Y41" s="107">
        <f t="shared" si="6"/>
        <v>0</v>
      </c>
      <c r="Z41" s="107">
        <f t="shared" si="6"/>
        <v>6.3</v>
      </c>
      <c r="AA41" s="107">
        <f t="shared" si="6"/>
        <v>9.1</v>
      </c>
      <c r="AB41" s="107">
        <f t="shared" si="6"/>
        <v>23.2</v>
      </c>
      <c r="AC41" s="107">
        <f t="shared" si="6"/>
        <v>20</v>
      </c>
      <c r="AD41" s="107">
        <f t="shared" si="6"/>
        <v>0</v>
      </c>
      <c r="AE41" s="107">
        <f t="shared" si="6"/>
        <v>4.2</v>
      </c>
      <c r="AF41" s="107">
        <f t="shared" si="6"/>
        <v>0</v>
      </c>
      <c r="AG41" s="107">
        <f t="shared" si="6"/>
        <v>5.2</v>
      </c>
      <c r="AH41" s="107">
        <f t="shared" si="6"/>
        <v>9.6</v>
      </c>
      <c r="AI41" s="107">
        <f t="shared" si="6"/>
        <v>15.2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20.399999999999999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</v>
      </c>
      <c r="BO41" s="107">
        <f t="shared" ref="BO41:CW41" si="7">SUM(BO36:BO40)</f>
        <v>37.1</v>
      </c>
      <c r="BP41" s="107">
        <f t="shared" si="7"/>
        <v>0</v>
      </c>
      <c r="BQ41" s="107">
        <f t="shared" si="7"/>
        <v>0</v>
      </c>
      <c r="BR41" s="107">
        <f t="shared" si="7"/>
        <v>154.6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28.5</v>
      </c>
      <c r="CA41" s="107">
        <f t="shared" si="7"/>
        <v>16.7</v>
      </c>
      <c r="CB41" s="107">
        <f t="shared" si="7"/>
        <v>15.9</v>
      </c>
      <c r="CC41" s="107">
        <f t="shared" si="7"/>
        <v>0</v>
      </c>
      <c r="CD41" s="107">
        <f t="shared" si="7"/>
        <v>1.3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73.3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4.5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457.62499999999989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3</v>
      </c>
      <c r="D46" s="120">
        <v>17</v>
      </c>
      <c r="E46" s="120">
        <v>97.2</v>
      </c>
      <c r="F46" s="120">
        <v>251.4</v>
      </c>
      <c r="G46" s="120">
        <v>239.5</v>
      </c>
      <c r="H46" s="120">
        <v>238.4</v>
      </c>
      <c r="I46" s="120">
        <v>236.6</v>
      </c>
      <c r="J46" s="120">
        <v>67.400000000000006</v>
      </c>
      <c r="K46" s="120">
        <v>29.7</v>
      </c>
      <c r="L46" s="120">
        <v>46.7</v>
      </c>
      <c r="M46" s="120">
        <v>29.6</v>
      </c>
      <c r="N46" s="120">
        <v>34.6</v>
      </c>
      <c r="O46" s="120">
        <v>29.8</v>
      </c>
      <c r="P46" s="120">
        <v>26.2</v>
      </c>
      <c r="Q46" s="120">
        <v>14</v>
      </c>
      <c r="R46" s="120"/>
      <c r="S46" s="120"/>
      <c r="T46" s="120">
        <v>4.5999999999999996</v>
      </c>
      <c r="U46" s="120">
        <v>0.3</v>
      </c>
      <c r="V46" s="120">
        <v>9.5</v>
      </c>
      <c r="W46" s="120">
        <v>3.6</v>
      </c>
      <c r="X46" s="120">
        <v>4.3</v>
      </c>
      <c r="Y46" s="120"/>
      <c r="Z46" s="120">
        <v>6.3</v>
      </c>
      <c r="AA46" s="120">
        <v>9.1</v>
      </c>
      <c r="AB46" s="120">
        <v>23.2</v>
      </c>
      <c r="AC46" s="120">
        <v>20</v>
      </c>
      <c r="AD46" s="120"/>
      <c r="AE46" s="120">
        <v>4.2</v>
      </c>
      <c r="AF46" s="120"/>
      <c r="AG46" s="120">
        <v>5.2</v>
      </c>
      <c r="AH46" s="120">
        <v>9.6</v>
      </c>
      <c r="AI46" s="120">
        <v>15.2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20.399999999999999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</v>
      </c>
      <c r="BO46" s="120">
        <v>37.1</v>
      </c>
      <c r="BP46" s="120"/>
      <c r="BQ46" s="120"/>
      <c r="BR46" s="120">
        <v>154.6</v>
      </c>
      <c r="BS46" s="120"/>
      <c r="BT46" s="120"/>
      <c r="BU46" s="120"/>
      <c r="BV46" s="120"/>
      <c r="BW46" s="120"/>
      <c r="BX46" s="120"/>
      <c r="BY46" s="120"/>
      <c r="BZ46" s="120">
        <v>28.5</v>
      </c>
      <c r="CA46" s="120">
        <v>16.7</v>
      </c>
      <c r="CB46" s="120">
        <v>15.9</v>
      </c>
      <c r="CC46" s="120"/>
      <c r="CD46" s="120">
        <v>1.3</v>
      </c>
      <c r="CE46" s="120"/>
      <c r="CF46" s="120"/>
      <c r="CG46" s="120"/>
      <c r="CH46" s="120"/>
      <c r="CI46" s="120"/>
      <c r="CJ46" s="120"/>
      <c r="CK46" s="120"/>
      <c r="CL46" s="120"/>
      <c r="CM46" s="120">
        <v>73.3</v>
      </c>
      <c r="CN46" s="120"/>
      <c r="CO46" s="120"/>
      <c r="CP46" s="120"/>
      <c r="CQ46" s="120"/>
      <c r="CR46" s="120"/>
      <c r="CS46" s="120">
        <v>4.5</v>
      </c>
      <c r="CT46" s="122"/>
      <c r="CU46" s="122"/>
      <c r="CV46" s="122"/>
      <c r="CW46" s="121"/>
      <c r="CX46" s="97">
        <f t="array" ref="CX46">SUMPRODUCT(B46:CW46*0.25)</f>
        <v>457.62499999999989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3</v>
      </c>
      <c r="D50" s="107">
        <f t="shared" si="8"/>
        <v>17</v>
      </c>
      <c r="E50" s="107">
        <f t="shared" si="8"/>
        <v>97.2</v>
      </c>
      <c r="F50" s="107">
        <f t="shared" si="8"/>
        <v>251.4</v>
      </c>
      <c r="G50" s="107">
        <f t="shared" si="8"/>
        <v>239.5</v>
      </c>
      <c r="H50" s="107">
        <f t="shared" si="8"/>
        <v>238.4</v>
      </c>
      <c r="I50" s="107">
        <f t="shared" si="8"/>
        <v>236.6</v>
      </c>
      <c r="J50" s="107">
        <f t="shared" si="8"/>
        <v>67.400000000000006</v>
      </c>
      <c r="K50" s="107">
        <f t="shared" si="8"/>
        <v>29.7</v>
      </c>
      <c r="L50" s="107">
        <f t="shared" si="8"/>
        <v>46.7</v>
      </c>
      <c r="M50" s="107">
        <f t="shared" si="8"/>
        <v>29.6</v>
      </c>
      <c r="N50" s="107">
        <f t="shared" si="8"/>
        <v>34.6</v>
      </c>
      <c r="O50" s="107">
        <f t="shared" si="8"/>
        <v>29.8</v>
      </c>
      <c r="P50" s="107">
        <f t="shared" si="8"/>
        <v>26.2</v>
      </c>
      <c r="Q50" s="107">
        <f t="shared" si="8"/>
        <v>14</v>
      </c>
      <c r="R50" s="107">
        <f t="shared" si="8"/>
        <v>0</v>
      </c>
      <c r="S50" s="107">
        <f t="shared" si="8"/>
        <v>0</v>
      </c>
      <c r="T50" s="107">
        <f t="shared" si="8"/>
        <v>4.5999999999999996</v>
      </c>
      <c r="U50" s="107">
        <f t="shared" si="8"/>
        <v>0.3</v>
      </c>
      <c r="V50" s="107">
        <f t="shared" si="8"/>
        <v>9.5</v>
      </c>
      <c r="W50" s="107">
        <f t="shared" si="8"/>
        <v>3.6</v>
      </c>
      <c r="X50" s="107">
        <f t="shared" si="8"/>
        <v>4.3</v>
      </c>
      <c r="Y50" s="107">
        <f t="shared" si="8"/>
        <v>0</v>
      </c>
      <c r="Z50" s="107">
        <f t="shared" si="8"/>
        <v>6.3</v>
      </c>
      <c r="AA50" s="107">
        <f t="shared" si="8"/>
        <v>9.1</v>
      </c>
      <c r="AB50" s="107">
        <f t="shared" si="8"/>
        <v>23.2</v>
      </c>
      <c r="AC50" s="107">
        <f t="shared" si="8"/>
        <v>20</v>
      </c>
      <c r="AD50" s="107">
        <f t="shared" si="8"/>
        <v>0</v>
      </c>
      <c r="AE50" s="107">
        <f t="shared" si="8"/>
        <v>4.2</v>
      </c>
      <c r="AF50" s="107">
        <f t="shared" si="8"/>
        <v>0</v>
      </c>
      <c r="AG50" s="107">
        <f t="shared" si="8"/>
        <v>5.2</v>
      </c>
      <c r="AH50" s="107">
        <f t="shared" si="8"/>
        <v>9.6</v>
      </c>
      <c r="AI50" s="107">
        <f t="shared" si="8"/>
        <v>15.2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20.399999999999999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</v>
      </c>
      <c r="BO50" s="107">
        <f t="shared" ref="BO50:CW50" si="9">SUM(BO44:BO49)</f>
        <v>37.1</v>
      </c>
      <c r="BP50" s="107">
        <f t="shared" si="9"/>
        <v>0</v>
      </c>
      <c r="BQ50" s="107">
        <f t="shared" si="9"/>
        <v>0</v>
      </c>
      <c r="BR50" s="107">
        <f t="shared" si="9"/>
        <v>154.6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28.5</v>
      </c>
      <c r="CA50" s="107">
        <f t="shared" si="9"/>
        <v>16.7</v>
      </c>
      <c r="CB50" s="107">
        <f t="shared" si="9"/>
        <v>15.9</v>
      </c>
      <c r="CC50" s="107">
        <f t="shared" si="9"/>
        <v>0</v>
      </c>
      <c r="CD50" s="107">
        <f t="shared" si="9"/>
        <v>1.3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73.3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4.5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457.62499999999989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53.151000000000003</v>
      </c>
      <c r="C53" s="107">
        <f t="shared" ref="C53:BN53" si="12">C17+C27+C41</f>
        <v>43.337999999999994</v>
      </c>
      <c r="D53" s="107">
        <f t="shared" si="12"/>
        <v>57.09</v>
      </c>
      <c r="E53" s="107">
        <f t="shared" si="12"/>
        <v>133.291</v>
      </c>
      <c r="F53" s="107">
        <f t="shared" si="12"/>
        <v>274.84699999999998</v>
      </c>
      <c r="G53" s="107">
        <f t="shared" si="12"/>
        <v>273.99099999999999</v>
      </c>
      <c r="H53" s="107">
        <f t="shared" si="12"/>
        <v>241.631</v>
      </c>
      <c r="I53" s="107">
        <f t="shared" si="12"/>
        <v>240.291</v>
      </c>
      <c r="J53" s="107">
        <f t="shared" si="12"/>
        <v>97.475000000000009</v>
      </c>
      <c r="K53" s="107">
        <f t="shared" si="12"/>
        <v>73.198999999999998</v>
      </c>
      <c r="L53" s="107">
        <f t="shared" si="12"/>
        <v>86.716999999999999</v>
      </c>
      <c r="M53" s="107">
        <f t="shared" si="12"/>
        <v>69.192000000000007</v>
      </c>
      <c r="N53" s="107">
        <f t="shared" si="12"/>
        <v>72.746000000000009</v>
      </c>
      <c r="O53" s="107">
        <f t="shared" si="12"/>
        <v>68.3</v>
      </c>
      <c r="P53" s="107">
        <f t="shared" si="12"/>
        <v>64.703000000000003</v>
      </c>
      <c r="Q53" s="107">
        <f t="shared" si="12"/>
        <v>59.795000000000002</v>
      </c>
      <c r="R53" s="107">
        <f t="shared" si="12"/>
        <v>47.785000000000004</v>
      </c>
      <c r="S53" s="107">
        <f t="shared" si="12"/>
        <v>48.660000000000004</v>
      </c>
      <c r="T53" s="107">
        <f t="shared" si="12"/>
        <v>46.722000000000001</v>
      </c>
      <c r="U53" s="107">
        <f t="shared" si="12"/>
        <v>26.524000000000001</v>
      </c>
      <c r="V53" s="107">
        <f t="shared" si="12"/>
        <v>64.006</v>
      </c>
      <c r="W53" s="107">
        <f t="shared" si="12"/>
        <v>48.648000000000003</v>
      </c>
      <c r="X53" s="107">
        <f t="shared" si="12"/>
        <v>49.566999999999993</v>
      </c>
      <c r="Y53" s="107">
        <f t="shared" si="12"/>
        <v>43.909000000000006</v>
      </c>
      <c r="Z53" s="107">
        <f t="shared" si="12"/>
        <v>34.814999999999998</v>
      </c>
      <c r="AA53" s="107">
        <f t="shared" si="12"/>
        <v>35.697000000000003</v>
      </c>
      <c r="AB53" s="107">
        <f t="shared" si="12"/>
        <v>38.927999999999997</v>
      </c>
      <c r="AC53" s="107">
        <f t="shared" si="12"/>
        <v>35.942</v>
      </c>
      <c r="AD53" s="107">
        <f t="shared" si="12"/>
        <v>114.81099999999999</v>
      </c>
      <c r="AE53" s="107">
        <f t="shared" si="12"/>
        <v>93.739000000000004</v>
      </c>
      <c r="AF53" s="107">
        <f t="shared" si="12"/>
        <v>113.009</v>
      </c>
      <c r="AG53" s="107">
        <f t="shared" si="12"/>
        <v>71.747</v>
      </c>
      <c r="AH53" s="107">
        <f t="shared" si="12"/>
        <v>131.61099999999999</v>
      </c>
      <c r="AI53" s="107">
        <f t="shared" si="12"/>
        <v>72.055000000000007</v>
      </c>
      <c r="AJ53" s="107">
        <f t="shared" si="12"/>
        <v>78.816000000000003</v>
      </c>
      <c r="AK53" s="107">
        <f t="shared" si="12"/>
        <v>98.703000000000003</v>
      </c>
      <c r="AL53" s="107">
        <f t="shared" si="12"/>
        <v>223.89</v>
      </c>
      <c r="AM53" s="107">
        <f t="shared" si="12"/>
        <v>76.424999999999997</v>
      </c>
      <c r="AN53" s="107">
        <f t="shared" si="12"/>
        <v>96.967999999999989</v>
      </c>
      <c r="AO53" s="107">
        <f t="shared" si="12"/>
        <v>193.547</v>
      </c>
      <c r="AP53" s="107">
        <f t="shared" si="12"/>
        <v>78.602999999999994</v>
      </c>
      <c r="AQ53" s="107">
        <f t="shared" si="12"/>
        <v>123.01600000000001</v>
      </c>
      <c r="AR53" s="107">
        <f t="shared" si="12"/>
        <v>250.04599999999999</v>
      </c>
      <c r="AS53" s="107">
        <f t="shared" si="12"/>
        <v>252.34</v>
      </c>
      <c r="AT53" s="107">
        <f t="shared" si="12"/>
        <v>56.300999999999995</v>
      </c>
      <c r="AU53" s="107">
        <f t="shared" si="12"/>
        <v>60.881</v>
      </c>
      <c r="AV53" s="107">
        <f t="shared" si="12"/>
        <v>102.29299999999999</v>
      </c>
      <c r="AW53" s="107">
        <f t="shared" si="12"/>
        <v>99.743000000000009</v>
      </c>
      <c r="AX53" s="107">
        <f t="shared" si="12"/>
        <v>52.403000000000006</v>
      </c>
      <c r="AY53" s="107">
        <f t="shared" si="12"/>
        <v>75.48899999999999</v>
      </c>
      <c r="AZ53" s="107">
        <f t="shared" si="12"/>
        <v>96.638999999999996</v>
      </c>
      <c r="BA53" s="107">
        <f t="shared" si="12"/>
        <v>113.51100000000001</v>
      </c>
      <c r="BB53" s="107">
        <f t="shared" si="12"/>
        <v>77.840000000000018</v>
      </c>
      <c r="BC53" s="107">
        <f t="shared" si="12"/>
        <v>72.024999999999991</v>
      </c>
      <c r="BD53" s="107">
        <f t="shared" si="12"/>
        <v>94.309999999999988</v>
      </c>
      <c r="BE53" s="107">
        <f t="shared" si="12"/>
        <v>83.355999999999995</v>
      </c>
      <c r="BF53" s="107">
        <f t="shared" si="12"/>
        <v>124.08799999999999</v>
      </c>
      <c r="BG53" s="107">
        <f t="shared" si="12"/>
        <v>116.852</v>
      </c>
      <c r="BH53" s="107">
        <f t="shared" si="12"/>
        <v>111.60299999999999</v>
      </c>
      <c r="BI53" s="107">
        <f t="shared" si="12"/>
        <v>133.553</v>
      </c>
      <c r="BJ53" s="107">
        <f t="shared" si="12"/>
        <v>62.274999999999999</v>
      </c>
      <c r="BK53" s="107">
        <f t="shared" si="12"/>
        <v>160.191</v>
      </c>
      <c r="BL53" s="107">
        <f t="shared" si="12"/>
        <v>141.255</v>
      </c>
      <c r="BM53" s="107">
        <f t="shared" si="12"/>
        <v>115.604</v>
      </c>
      <c r="BN53" s="107">
        <f t="shared" si="12"/>
        <v>9.1239999999999988</v>
      </c>
      <c r="BO53" s="107">
        <f t="shared" ref="BO53:CX53" si="13">BO17+BO27+BO41</f>
        <v>75.477000000000004</v>
      </c>
      <c r="BP53" s="107">
        <f t="shared" si="13"/>
        <v>12.972999999999999</v>
      </c>
      <c r="BQ53" s="107">
        <f t="shared" si="13"/>
        <v>88.427999999999997</v>
      </c>
      <c r="BR53" s="107">
        <f t="shared" si="13"/>
        <v>174.952</v>
      </c>
      <c r="BS53" s="107">
        <f t="shared" si="13"/>
        <v>62.847999999999999</v>
      </c>
      <c r="BT53" s="107">
        <f t="shared" si="13"/>
        <v>44.383000000000003</v>
      </c>
      <c r="BU53" s="107">
        <f t="shared" si="13"/>
        <v>110.06799999999998</v>
      </c>
      <c r="BV53" s="107">
        <f t="shared" si="13"/>
        <v>112.461</v>
      </c>
      <c r="BW53" s="107">
        <f t="shared" si="13"/>
        <v>110.018</v>
      </c>
      <c r="BX53" s="107">
        <f t="shared" si="13"/>
        <v>94</v>
      </c>
      <c r="BY53" s="107">
        <f t="shared" si="13"/>
        <v>80.375</v>
      </c>
      <c r="BZ53" s="107">
        <f t="shared" si="13"/>
        <v>114.03</v>
      </c>
      <c r="CA53" s="107">
        <f t="shared" si="13"/>
        <v>102.06</v>
      </c>
      <c r="CB53" s="107">
        <f t="shared" si="13"/>
        <v>101.55000000000001</v>
      </c>
      <c r="CC53" s="107">
        <f t="shared" si="13"/>
        <v>95.585999999999999</v>
      </c>
      <c r="CD53" s="107">
        <f t="shared" si="13"/>
        <v>112.187</v>
      </c>
      <c r="CE53" s="107">
        <f t="shared" si="13"/>
        <v>156.48700000000002</v>
      </c>
      <c r="CF53" s="107">
        <f t="shared" si="13"/>
        <v>145.31199999999998</v>
      </c>
      <c r="CG53" s="107">
        <f t="shared" si="13"/>
        <v>107.54599999999999</v>
      </c>
      <c r="CH53" s="107">
        <f t="shared" si="13"/>
        <v>90.272999999999996</v>
      </c>
      <c r="CI53" s="107">
        <f t="shared" si="13"/>
        <v>135.36799999999999</v>
      </c>
      <c r="CJ53" s="107">
        <f t="shared" si="13"/>
        <v>148.53399999999999</v>
      </c>
      <c r="CK53" s="107">
        <f t="shared" si="13"/>
        <v>62.962999999999994</v>
      </c>
      <c r="CL53" s="107">
        <f t="shared" si="13"/>
        <v>129.71</v>
      </c>
      <c r="CM53" s="107">
        <f t="shared" si="13"/>
        <v>78.236999999999995</v>
      </c>
      <c r="CN53" s="107">
        <f t="shared" si="13"/>
        <v>106.691</v>
      </c>
      <c r="CO53" s="107">
        <f t="shared" si="13"/>
        <v>93.09</v>
      </c>
      <c r="CP53" s="107">
        <f t="shared" si="13"/>
        <v>32.611000000000004</v>
      </c>
      <c r="CQ53" s="107">
        <f t="shared" si="13"/>
        <v>32.158000000000001</v>
      </c>
      <c r="CR53" s="107">
        <f t="shared" si="13"/>
        <v>32.649000000000001</v>
      </c>
      <c r="CS53" s="107">
        <f t="shared" si="13"/>
        <v>79.522999999999996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2345.5425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-43.2</v>
      </c>
      <c r="C5" s="25">
        <v>3</v>
      </c>
      <c r="D5" s="25">
        <v>17</v>
      </c>
      <c r="E5" s="25">
        <v>97.2</v>
      </c>
      <c r="F5" s="25">
        <v>251.4</v>
      </c>
      <c r="G5" s="25">
        <v>239.5</v>
      </c>
      <c r="H5" s="25">
        <v>238.4</v>
      </c>
      <c r="I5" s="25">
        <v>236.6</v>
      </c>
      <c r="J5" s="25">
        <v>67.400000000000006</v>
      </c>
      <c r="K5" s="25">
        <v>29.7</v>
      </c>
      <c r="L5" s="25">
        <v>46.7</v>
      </c>
      <c r="M5" s="25">
        <v>29.6</v>
      </c>
      <c r="N5" s="25">
        <v>34.6</v>
      </c>
      <c r="O5" s="25">
        <v>29.8</v>
      </c>
      <c r="P5" s="25">
        <v>26.2</v>
      </c>
      <c r="Q5" s="25">
        <v>14</v>
      </c>
      <c r="R5" s="25">
        <v>-0.9</v>
      </c>
      <c r="S5" s="25">
        <v>-0.2</v>
      </c>
      <c r="T5" s="25">
        <v>4.5999999999999996</v>
      </c>
      <c r="U5" s="25">
        <v>0.3</v>
      </c>
      <c r="V5" s="25">
        <v>9.5</v>
      </c>
      <c r="W5" s="25">
        <v>3.6</v>
      </c>
      <c r="X5" s="25">
        <v>4.3</v>
      </c>
      <c r="Y5" s="25">
        <v>-0.3</v>
      </c>
      <c r="Z5" s="25">
        <v>6.3</v>
      </c>
      <c r="AA5" s="25">
        <v>9.1</v>
      </c>
      <c r="AB5" s="25">
        <v>23.2</v>
      </c>
      <c r="AC5" s="25">
        <v>20</v>
      </c>
      <c r="AD5" s="25">
        <v>-12.8</v>
      </c>
      <c r="AE5" s="25">
        <v>4.2</v>
      </c>
      <c r="AF5" s="25">
        <v>-33</v>
      </c>
      <c r="AG5" s="25">
        <v>5.2</v>
      </c>
      <c r="AH5" s="25">
        <v>9.6</v>
      </c>
      <c r="AI5" s="25">
        <v>15.2</v>
      </c>
      <c r="AJ5" s="25"/>
      <c r="AK5" s="25">
        <v>-7.1</v>
      </c>
      <c r="AL5" s="25"/>
      <c r="AM5" s="25"/>
      <c r="AN5" s="25"/>
      <c r="AO5" s="25"/>
      <c r="AP5" s="25"/>
      <c r="AQ5" s="25"/>
      <c r="AR5" s="25"/>
      <c r="AS5" s="25">
        <v>-16.5</v>
      </c>
      <c r="AT5" s="25">
        <v>20.399999999999999</v>
      </c>
      <c r="AU5" s="25">
        <v>-7.2</v>
      </c>
      <c r="AV5" s="25">
        <v>-45.4</v>
      </c>
      <c r="AW5" s="25">
        <v>-43.6</v>
      </c>
      <c r="AX5" s="25">
        <v>-8.8000000000000007</v>
      </c>
      <c r="AY5" s="25">
        <v>-31.4</v>
      </c>
      <c r="AZ5" s="25">
        <v>-51.5</v>
      </c>
      <c r="BA5" s="25">
        <v>-67.900000000000006</v>
      </c>
      <c r="BB5" s="25"/>
      <c r="BC5" s="25">
        <v>-26.1</v>
      </c>
      <c r="BD5" s="25">
        <v>-43.8</v>
      </c>
      <c r="BE5" s="25">
        <v>-32.1</v>
      </c>
      <c r="BF5" s="25">
        <v>-53.3</v>
      </c>
      <c r="BG5" s="25">
        <v>-46.6</v>
      </c>
      <c r="BH5" s="25">
        <v>-42.3</v>
      </c>
      <c r="BI5" s="25">
        <v>-65.2</v>
      </c>
      <c r="BJ5" s="25">
        <v>-16</v>
      </c>
      <c r="BK5" s="25">
        <v>-111.7</v>
      </c>
      <c r="BL5" s="25">
        <v>-90.4</v>
      </c>
      <c r="BM5" s="25">
        <v>-61.9</v>
      </c>
      <c r="BN5" s="25">
        <v>2</v>
      </c>
      <c r="BO5" s="25">
        <v>37.1</v>
      </c>
      <c r="BP5" s="25"/>
      <c r="BQ5" s="25">
        <v>-24.8</v>
      </c>
      <c r="BR5" s="25">
        <v>154.6</v>
      </c>
      <c r="BS5" s="25">
        <v>-59.5</v>
      </c>
      <c r="BT5" s="25">
        <v>-35.4</v>
      </c>
      <c r="BU5" s="25">
        <v>-32.700000000000003</v>
      </c>
      <c r="BV5" s="25">
        <v>-94.8</v>
      </c>
      <c r="BW5" s="25">
        <v>-93</v>
      </c>
      <c r="BX5" s="25">
        <v>-33.5</v>
      </c>
      <c r="BY5" s="25">
        <v>-16.2</v>
      </c>
      <c r="BZ5" s="25">
        <v>28.5</v>
      </c>
      <c r="CA5" s="25">
        <v>16.7</v>
      </c>
      <c r="CB5" s="25">
        <v>15.9</v>
      </c>
      <c r="CC5" s="25">
        <v>-0.1</v>
      </c>
      <c r="CD5" s="25">
        <v>1.3</v>
      </c>
      <c r="CE5" s="25">
        <v>-61.9</v>
      </c>
      <c r="CF5" s="25">
        <v>-39</v>
      </c>
      <c r="CG5" s="25">
        <v>-2.7</v>
      </c>
      <c r="CH5" s="25">
        <v>-15.2</v>
      </c>
      <c r="CI5" s="25">
        <v>-68</v>
      </c>
      <c r="CJ5" s="25">
        <v>-81.2</v>
      </c>
      <c r="CK5" s="25">
        <v>-0.2</v>
      </c>
      <c r="CL5" s="25">
        <v>-58.8</v>
      </c>
      <c r="CM5" s="25">
        <v>73.3</v>
      </c>
      <c r="CN5" s="25">
        <v>-37.799999999999997</v>
      </c>
      <c r="CO5" s="25">
        <v>-45.3</v>
      </c>
      <c r="CP5" s="25">
        <v>-20.7</v>
      </c>
      <c r="CQ5" s="25">
        <v>-0.6</v>
      </c>
      <c r="CR5" s="25"/>
      <c r="CS5" s="25">
        <v>4.5</v>
      </c>
      <c r="CT5" s="26"/>
      <c r="CU5" s="26"/>
      <c r="CV5" s="26"/>
      <c r="CW5" s="27"/>
      <c r="CX5" s="132">
        <f t="array" ref="CX5">SUMPRODUCT(B5:CW5*0.25)</f>
        <v>12.474999999999961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100.84</v>
      </c>
      <c r="C8" s="138">
        <v>97.75</v>
      </c>
      <c r="D8" s="138">
        <v>87.85</v>
      </c>
      <c r="E8" s="138">
        <v>84.74</v>
      </c>
      <c r="F8" s="138">
        <v>95.07</v>
      </c>
      <c r="G8" s="138">
        <v>87.48</v>
      </c>
      <c r="H8" s="138">
        <v>92.78</v>
      </c>
      <c r="I8" s="138">
        <v>86.65</v>
      </c>
      <c r="J8" s="138">
        <v>83.37</v>
      </c>
      <c r="K8" s="138">
        <v>77.400000000000006</v>
      </c>
      <c r="L8" s="138">
        <v>76.36</v>
      </c>
      <c r="M8" s="138">
        <v>74.7</v>
      </c>
      <c r="N8" s="138">
        <v>73.64</v>
      </c>
      <c r="O8" s="138">
        <v>73.099999999999994</v>
      </c>
      <c r="P8" s="138">
        <v>72.010000000000005</v>
      </c>
      <c r="Q8" s="138">
        <v>72.09</v>
      </c>
      <c r="R8" s="138">
        <v>74.510000000000005</v>
      </c>
      <c r="S8" s="138">
        <v>76.260000000000005</v>
      </c>
      <c r="T8" s="138">
        <v>79.010000000000005</v>
      </c>
      <c r="U8" s="138">
        <v>90.01</v>
      </c>
      <c r="V8" s="138">
        <v>77.430000000000007</v>
      </c>
      <c r="W8" s="138">
        <v>85.87</v>
      </c>
      <c r="X8" s="138">
        <v>94.78</v>
      </c>
      <c r="Y8" s="138">
        <v>108.49</v>
      </c>
      <c r="Z8" s="138">
        <v>91.6</v>
      </c>
      <c r="AA8" s="138">
        <v>107.12</v>
      </c>
      <c r="AB8" s="138">
        <v>113.27</v>
      </c>
      <c r="AC8" s="138">
        <v>120.92</v>
      </c>
      <c r="AD8" s="138">
        <v>173.94</v>
      </c>
      <c r="AE8" s="138">
        <v>158.94</v>
      </c>
      <c r="AF8" s="138">
        <v>150.16999999999999</v>
      </c>
      <c r="AG8" s="138">
        <v>105.93</v>
      </c>
      <c r="AH8" s="138">
        <v>150.19999999999999</v>
      </c>
      <c r="AI8" s="138">
        <v>109.97</v>
      </c>
      <c r="AJ8" s="138">
        <v>81.33</v>
      </c>
      <c r="AK8" s="138">
        <v>76.53</v>
      </c>
      <c r="AL8" s="138">
        <v>89.77</v>
      </c>
      <c r="AM8" s="138">
        <v>64</v>
      </c>
      <c r="AN8" s="138">
        <v>9.01</v>
      </c>
      <c r="AO8" s="138">
        <v>9</v>
      </c>
      <c r="AP8" s="138">
        <v>5.01</v>
      </c>
      <c r="AQ8" s="138">
        <v>5</v>
      </c>
      <c r="AR8" s="138">
        <v>5</v>
      </c>
      <c r="AS8" s="138">
        <v>1.54</v>
      </c>
      <c r="AT8" s="138">
        <v>8.01</v>
      </c>
      <c r="AU8" s="138">
        <v>6.09</v>
      </c>
      <c r="AV8" s="138">
        <v>5.35</v>
      </c>
      <c r="AW8" s="138">
        <v>5.01</v>
      </c>
      <c r="AX8" s="138">
        <v>5.78</v>
      </c>
      <c r="AY8" s="138">
        <v>5.2</v>
      </c>
      <c r="AZ8" s="138">
        <v>5.08</v>
      </c>
      <c r="BA8" s="138">
        <v>5.09</v>
      </c>
      <c r="BB8" s="138">
        <v>5.01</v>
      </c>
      <c r="BC8" s="138">
        <v>6.81</v>
      </c>
      <c r="BD8" s="138">
        <v>6.92</v>
      </c>
      <c r="BE8" s="138">
        <v>8.31</v>
      </c>
      <c r="BF8" s="138">
        <v>11.01</v>
      </c>
      <c r="BG8" s="138">
        <v>19.23</v>
      </c>
      <c r="BH8" s="138">
        <v>33.130000000000003</v>
      </c>
      <c r="BI8" s="138">
        <v>71.400000000000006</v>
      </c>
      <c r="BJ8" s="138">
        <v>24.3</v>
      </c>
      <c r="BK8" s="138">
        <v>59</v>
      </c>
      <c r="BL8" s="138">
        <v>90.82</v>
      </c>
      <c r="BM8" s="138">
        <v>112.96</v>
      </c>
      <c r="BN8" s="138">
        <v>39.04</v>
      </c>
      <c r="BO8" s="138">
        <v>82.05</v>
      </c>
      <c r="BP8" s="138">
        <v>100.25</v>
      </c>
      <c r="BQ8" s="138">
        <v>160.13999999999999</v>
      </c>
      <c r="BR8" s="138">
        <v>88.26</v>
      </c>
      <c r="BS8" s="138">
        <v>144.25</v>
      </c>
      <c r="BT8" s="138">
        <v>177.39</v>
      </c>
      <c r="BU8" s="138">
        <v>217.53</v>
      </c>
      <c r="BV8" s="138">
        <v>190.42</v>
      </c>
      <c r="BW8" s="138">
        <v>213.86</v>
      </c>
      <c r="BX8" s="138">
        <v>242.84</v>
      </c>
      <c r="BY8" s="138">
        <v>265.19</v>
      </c>
      <c r="BZ8" s="138">
        <v>223.54</v>
      </c>
      <c r="CA8" s="138">
        <v>216.83</v>
      </c>
      <c r="CB8" s="138">
        <v>211</v>
      </c>
      <c r="CC8" s="138">
        <v>196.95</v>
      </c>
      <c r="CD8" s="138">
        <v>206.82</v>
      </c>
      <c r="CE8" s="138">
        <v>186.32</v>
      </c>
      <c r="CF8" s="138">
        <v>172.97</v>
      </c>
      <c r="CG8" s="138">
        <v>152.80000000000001</v>
      </c>
      <c r="CH8" s="138">
        <v>183.94</v>
      </c>
      <c r="CI8" s="138">
        <v>158.41999999999999</v>
      </c>
      <c r="CJ8" s="138">
        <v>150.12</v>
      </c>
      <c r="CK8" s="138">
        <v>121.85</v>
      </c>
      <c r="CL8" s="138">
        <v>153.71</v>
      </c>
      <c r="CM8" s="138">
        <v>129.32</v>
      </c>
      <c r="CN8" s="138">
        <v>108.96</v>
      </c>
      <c r="CO8" s="138">
        <v>103.35</v>
      </c>
      <c r="CP8" s="138">
        <v>128.38999999999999</v>
      </c>
      <c r="CQ8" s="138">
        <v>112.7</v>
      </c>
      <c r="CR8" s="138">
        <v>95.97</v>
      </c>
      <c r="CS8" s="138">
        <v>80.75</v>
      </c>
      <c r="CT8" s="139"/>
      <c r="CU8" s="139"/>
      <c r="CV8" s="139"/>
      <c r="CW8" s="140"/>
      <c r="CX8" s="141">
        <f>IF(SUM(B8:CW8)&lt;&gt;0,AVERAGEIF(B8:CW8,"&lt;&gt;"""),"")</f>
        <v>95.42583333333333</v>
      </c>
    </row>
    <row r="9" spans="1:102" ht="24.95" customHeight="1" thickBot="1" x14ac:dyDescent="0.25">
      <c r="A9" s="133" t="s">
        <v>6</v>
      </c>
      <c r="B9" s="42">
        <v>92.795000000000002</v>
      </c>
      <c r="C9" s="43">
        <v>92.795000000000002</v>
      </c>
      <c r="D9" s="43">
        <v>92.795000000000002</v>
      </c>
      <c r="E9" s="43">
        <v>92.795000000000002</v>
      </c>
      <c r="F9" s="43">
        <v>90.495000000000005</v>
      </c>
      <c r="G9" s="43">
        <v>90.495000000000005</v>
      </c>
      <c r="H9" s="43">
        <v>90.495000000000005</v>
      </c>
      <c r="I9" s="43">
        <v>90.495000000000005</v>
      </c>
      <c r="J9" s="43">
        <v>77.957499999999996</v>
      </c>
      <c r="K9" s="43">
        <v>77.957499999999996</v>
      </c>
      <c r="L9" s="43">
        <v>77.957499999999996</v>
      </c>
      <c r="M9" s="43">
        <v>77.957499999999996</v>
      </c>
      <c r="N9" s="43">
        <v>72.709999999999994</v>
      </c>
      <c r="O9" s="43">
        <v>72.709999999999994</v>
      </c>
      <c r="P9" s="43">
        <v>72.709999999999994</v>
      </c>
      <c r="Q9" s="43">
        <v>72.709999999999994</v>
      </c>
      <c r="R9" s="43">
        <v>79.947500000000005</v>
      </c>
      <c r="S9" s="43">
        <v>79.947500000000005</v>
      </c>
      <c r="T9" s="43">
        <v>79.947500000000005</v>
      </c>
      <c r="U9" s="43">
        <v>79.947500000000005</v>
      </c>
      <c r="V9" s="43">
        <v>91.642499999999998</v>
      </c>
      <c r="W9" s="43">
        <v>91.642499999999998</v>
      </c>
      <c r="X9" s="43">
        <v>91.642499999999998</v>
      </c>
      <c r="Y9" s="43">
        <v>91.642499999999998</v>
      </c>
      <c r="Z9" s="43">
        <v>108.22750000000001</v>
      </c>
      <c r="AA9" s="43">
        <v>108.22750000000001</v>
      </c>
      <c r="AB9" s="43">
        <v>108.22750000000001</v>
      </c>
      <c r="AC9" s="43">
        <v>108.22750000000001</v>
      </c>
      <c r="AD9" s="43">
        <v>147.245</v>
      </c>
      <c r="AE9" s="43">
        <v>147.245</v>
      </c>
      <c r="AF9" s="43">
        <v>147.245</v>
      </c>
      <c r="AG9" s="43">
        <v>147.245</v>
      </c>
      <c r="AH9" s="43">
        <v>104.50749999999999</v>
      </c>
      <c r="AI9" s="43">
        <v>104.50749999999999</v>
      </c>
      <c r="AJ9" s="43">
        <v>104.50749999999999</v>
      </c>
      <c r="AK9" s="43">
        <v>104.50749999999999</v>
      </c>
      <c r="AL9" s="43">
        <v>42.945</v>
      </c>
      <c r="AM9" s="43">
        <v>42.945</v>
      </c>
      <c r="AN9" s="43">
        <v>42.945</v>
      </c>
      <c r="AO9" s="43">
        <v>42.945</v>
      </c>
      <c r="AP9" s="43">
        <v>4.1375000000000002</v>
      </c>
      <c r="AQ9" s="43">
        <v>4.1375000000000002</v>
      </c>
      <c r="AR9" s="43">
        <v>4.1375000000000002</v>
      </c>
      <c r="AS9" s="43">
        <v>4.1375000000000002</v>
      </c>
      <c r="AT9" s="43">
        <v>6.1150000000000002</v>
      </c>
      <c r="AU9" s="43">
        <v>6.1150000000000002</v>
      </c>
      <c r="AV9" s="43">
        <v>6.1150000000000002</v>
      </c>
      <c r="AW9" s="43">
        <v>6.1150000000000002</v>
      </c>
      <c r="AX9" s="43">
        <v>5.2874999999999996</v>
      </c>
      <c r="AY9" s="43">
        <v>5.2874999999999996</v>
      </c>
      <c r="AZ9" s="43">
        <v>5.2874999999999996</v>
      </c>
      <c r="BA9" s="43">
        <v>5.2874999999999996</v>
      </c>
      <c r="BB9" s="43">
        <v>6.7625000000000002</v>
      </c>
      <c r="BC9" s="43">
        <v>6.7625000000000002</v>
      </c>
      <c r="BD9" s="43">
        <v>6.7625000000000002</v>
      </c>
      <c r="BE9" s="43">
        <v>6.7625000000000002</v>
      </c>
      <c r="BF9" s="43">
        <v>33.692500000000003</v>
      </c>
      <c r="BG9" s="43">
        <v>33.692500000000003</v>
      </c>
      <c r="BH9" s="43">
        <v>33.692500000000003</v>
      </c>
      <c r="BI9" s="43">
        <v>33.692500000000003</v>
      </c>
      <c r="BJ9" s="43">
        <v>71.77</v>
      </c>
      <c r="BK9" s="43">
        <v>71.77</v>
      </c>
      <c r="BL9" s="43">
        <v>71.77</v>
      </c>
      <c r="BM9" s="43">
        <v>71.77</v>
      </c>
      <c r="BN9" s="43">
        <v>95.37</v>
      </c>
      <c r="BO9" s="43">
        <v>95.37</v>
      </c>
      <c r="BP9" s="43">
        <v>95.37</v>
      </c>
      <c r="BQ9" s="43">
        <v>95.37</v>
      </c>
      <c r="BR9" s="43">
        <v>156.85749999999999</v>
      </c>
      <c r="BS9" s="43">
        <v>156.85749999999999</v>
      </c>
      <c r="BT9" s="43">
        <v>156.85749999999999</v>
      </c>
      <c r="BU9" s="43">
        <v>156.85749999999999</v>
      </c>
      <c r="BV9" s="43">
        <v>228.07749999999999</v>
      </c>
      <c r="BW9" s="43">
        <v>228.07749999999999</v>
      </c>
      <c r="BX9" s="43">
        <v>228.07749999999999</v>
      </c>
      <c r="BY9" s="43">
        <v>228.07749999999999</v>
      </c>
      <c r="BZ9" s="43">
        <v>212.08</v>
      </c>
      <c r="CA9" s="43">
        <v>212.08</v>
      </c>
      <c r="CB9" s="43">
        <v>212.08</v>
      </c>
      <c r="CC9" s="43">
        <v>212.08</v>
      </c>
      <c r="CD9" s="43">
        <v>179.72749999999999</v>
      </c>
      <c r="CE9" s="43">
        <v>179.72749999999999</v>
      </c>
      <c r="CF9" s="43">
        <v>179.72749999999999</v>
      </c>
      <c r="CG9" s="43">
        <v>179.72749999999999</v>
      </c>
      <c r="CH9" s="43">
        <v>153.58250000000001</v>
      </c>
      <c r="CI9" s="43">
        <v>153.58250000000001</v>
      </c>
      <c r="CJ9" s="43">
        <v>153.58250000000001</v>
      </c>
      <c r="CK9" s="43">
        <v>153.58250000000001</v>
      </c>
      <c r="CL9" s="43">
        <v>123.83499999999999</v>
      </c>
      <c r="CM9" s="43">
        <v>123.83499999999999</v>
      </c>
      <c r="CN9" s="43">
        <v>123.83499999999999</v>
      </c>
      <c r="CO9" s="43">
        <v>123.83499999999999</v>
      </c>
      <c r="CP9" s="43">
        <v>104.4525</v>
      </c>
      <c r="CQ9" s="43">
        <v>104.4525</v>
      </c>
      <c r="CR9" s="43">
        <v>104.4525</v>
      </c>
      <c r="CS9" s="43">
        <v>104.4525</v>
      </c>
      <c r="CT9" s="44"/>
      <c r="CU9" s="44"/>
      <c r="CV9" s="44"/>
      <c r="CW9" s="45"/>
      <c r="CX9" s="142">
        <f>IF(SUM(B9:CW9)&lt;&gt;0,AVERAGEIF(B9:CW9,"&lt;&gt;"""),"")</f>
        <v>95.425833333333287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43.2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0.9</v>
      </c>
      <c r="S14" s="149">
        <v>0.2</v>
      </c>
      <c r="T14" s="149"/>
      <c r="U14" s="149"/>
      <c r="V14" s="149"/>
      <c r="W14" s="149"/>
      <c r="X14" s="149"/>
      <c r="Y14" s="149">
        <v>0.3</v>
      </c>
      <c r="Z14" s="149"/>
      <c r="AA14" s="149"/>
      <c r="AB14" s="149"/>
      <c r="AC14" s="149"/>
      <c r="AD14" s="149">
        <v>12.8</v>
      </c>
      <c r="AE14" s="149"/>
      <c r="AF14" s="149">
        <v>33</v>
      </c>
      <c r="AG14" s="149"/>
      <c r="AH14" s="149"/>
      <c r="AI14" s="149"/>
      <c r="AJ14" s="149"/>
      <c r="AK14" s="149">
        <v>7.1</v>
      </c>
      <c r="AL14" s="149"/>
      <c r="AM14" s="149"/>
      <c r="AN14" s="149"/>
      <c r="AO14" s="149"/>
      <c r="AP14" s="149"/>
      <c r="AQ14" s="149"/>
      <c r="AR14" s="149"/>
      <c r="AS14" s="149">
        <v>16.5</v>
      </c>
      <c r="AT14" s="149"/>
      <c r="AU14" s="149">
        <v>7.2</v>
      </c>
      <c r="AV14" s="149">
        <v>45.4</v>
      </c>
      <c r="AW14" s="149">
        <v>43.6</v>
      </c>
      <c r="AX14" s="149">
        <v>8.8000000000000007</v>
      </c>
      <c r="AY14" s="149">
        <v>31.4</v>
      </c>
      <c r="AZ14" s="149">
        <v>51.5</v>
      </c>
      <c r="BA14" s="149">
        <v>67.900000000000006</v>
      </c>
      <c r="BB14" s="149"/>
      <c r="BC14" s="149">
        <v>26.1</v>
      </c>
      <c r="BD14" s="149">
        <v>43.8</v>
      </c>
      <c r="BE14" s="149">
        <v>32.1</v>
      </c>
      <c r="BF14" s="149">
        <v>53.3</v>
      </c>
      <c r="BG14" s="149">
        <v>46.6</v>
      </c>
      <c r="BH14" s="149">
        <v>42.3</v>
      </c>
      <c r="BI14" s="149">
        <v>65.2</v>
      </c>
      <c r="BJ14" s="149">
        <v>16</v>
      </c>
      <c r="BK14" s="149">
        <v>111.7</v>
      </c>
      <c r="BL14" s="149">
        <v>90.4</v>
      </c>
      <c r="BM14" s="149">
        <v>61.9</v>
      </c>
      <c r="BN14" s="149"/>
      <c r="BO14" s="149"/>
      <c r="BP14" s="149"/>
      <c r="BQ14" s="149">
        <v>24.8</v>
      </c>
      <c r="BR14" s="149"/>
      <c r="BS14" s="149">
        <v>59.5</v>
      </c>
      <c r="BT14" s="149">
        <v>35.4</v>
      </c>
      <c r="BU14" s="149">
        <v>32.700000000000003</v>
      </c>
      <c r="BV14" s="149">
        <v>94.8</v>
      </c>
      <c r="BW14" s="149">
        <v>93</v>
      </c>
      <c r="BX14" s="149">
        <v>33.5</v>
      </c>
      <c r="BY14" s="149">
        <v>16.2</v>
      </c>
      <c r="BZ14" s="149"/>
      <c r="CA14" s="149"/>
      <c r="CB14" s="149"/>
      <c r="CC14" s="149">
        <v>0.1</v>
      </c>
      <c r="CD14" s="149"/>
      <c r="CE14" s="149">
        <v>61.9</v>
      </c>
      <c r="CF14" s="149">
        <v>39</v>
      </c>
      <c r="CG14" s="149">
        <v>2.7</v>
      </c>
      <c r="CH14" s="149">
        <v>15.2</v>
      </c>
      <c r="CI14" s="149">
        <v>68</v>
      </c>
      <c r="CJ14" s="149">
        <v>81.2</v>
      </c>
      <c r="CK14" s="149">
        <v>0.2</v>
      </c>
      <c r="CL14" s="149">
        <v>58.8</v>
      </c>
      <c r="CM14" s="149"/>
      <c r="CN14" s="149">
        <v>37.799999999999997</v>
      </c>
      <c r="CO14" s="149">
        <v>45.3</v>
      </c>
      <c r="CP14" s="149">
        <v>20.7</v>
      </c>
      <c r="CQ14" s="149">
        <v>0.6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445.15000000000003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43.2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0.9</v>
      </c>
      <c r="S17" s="160">
        <f t="shared" si="0"/>
        <v>0.2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12.8</v>
      </c>
      <c r="AE17" s="160">
        <f t="shared" si="0"/>
        <v>0</v>
      </c>
      <c r="AF17" s="160">
        <f t="shared" si="0"/>
        <v>33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7.1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16.5</v>
      </c>
      <c r="AT17" s="160">
        <f t="shared" si="0"/>
        <v>0</v>
      </c>
      <c r="AU17" s="160">
        <f t="shared" si="0"/>
        <v>7.2</v>
      </c>
      <c r="AV17" s="160">
        <f t="shared" si="0"/>
        <v>45.4</v>
      </c>
      <c r="AW17" s="160">
        <f t="shared" si="0"/>
        <v>43.6</v>
      </c>
      <c r="AX17" s="160">
        <f t="shared" si="0"/>
        <v>8.8000000000000007</v>
      </c>
      <c r="AY17" s="160">
        <f t="shared" si="0"/>
        <v>31.4</v>
      </c>
      <c r="AZ17" s="160">
        <f t="shared" si="0"/>
        <v>51.5</v>
      </c>
      <c r="BA17" s="160">
        <f t="shared" si="0"/>
        <v>67.900000000000006</v>
      </c>
      <c r="BB17" s="160">
        <f t="shared" si="0"/>
        <v>0</v>
      </c>
      <c r="BC17" s="160">
        <f t="shared" si="0"/>
        <v>26.1</v>
      </c>
      <c r="BD17" s="160">
        <f t="shared" si="0"/>
        <v>43.8</v>
      </c>
      <c r="BE17" s="160">
        <f t="shared" si="0"/>
        <v>32.1</v>
      </c>
      <c r="BF17" s="160">
        <f t="shared" si="0"/>
        <v>53.3</v>
      </c>
      <c r="BG17" s="160">
        <f t="shared" si="0"/>
        <v>46.6</v>
      </c>
      <c r="BH17" s="160">
        <f t="shared" si="0"/>
        <v>42.3</v>
      </c>
      <c r="BI17" s="160">
        <f t="shared" si="0"/>
        <v>65.2</v>
      </c>
      <c r="BJ17" s="160">
        <f t="shared" si="0"/>
        <v>16</v>
      </c>
      <c r="BK17" s="160">
        <f t="shared" si="0"/>
        <v>111.7</v>
      </c>
      <c r="BL17" s="160">
        <f t="shared" si="0"/>
        <v>90.4</v>
      </c>
      <c r="BM17" s="160">
        <f t="shared" si="0"/>
        <v>61.9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24.8</v>
      </c>
      <c r="BR17" s="160">
        <f t="shared" si="1"/>
        <v>0</v>
      </c>
      <c r="BS17" s="160">
        <f t="shared" si="1"/>
        <v>59.5</v>
      </c>
      <c r="BT17" s="160">
        <f t="shared" si="1"/>
        <v>35.4</v>
      </c>
      <c r="BU17" s="160">
        <f t="shared" si="1"/>
        <v>32.700000000000003</v>
      </c>
      <c r="BV17" s="160">
        <f t="shared" si="1"/>
        <v>94.8</v>
      </c>
      <c r="BW17" s="160">
        <f t="shared" si="1"/>
        <v>93</v>
      </c>
      <c r="BX17" s="160">
        <f t="shared" si="1"/>
        <v>33.5</v>
      </c>
      <c r="BY17" s="160">
        <f t="shared" si="1"/>
        <v>16.2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0.1</v>
      </c>
      <c r="CD17" s="160">
        <f t="shared" si="1"/>
        <v>0</v>
      </c>
      <c r="CE17" s="160">
        <f t="shared" si="1"/>
        <v>61.9</v>
      </c>
      <c r="CF17" s="160">
        <f t="shared" si="1"/>
        <v>39</v>
      </c>
      <c r="CG17" s="160">
        <f t="shared" si="1"/>
        <v>2.7</v>
      </c>
      <c r="CH17" s="160">
        <f t="shared" si="1"/>
        <v>15.2</v>
      </c>
      <c r="CI17" s="160">
        <f t="shared" si="1"/>
        <v>68</v>
      </c>
      <c r="CJ17" s="160">
        <f t="shared" si="1"/>
        <v>81.2</v>
      </c>
      <c r="CK17" s="160">
        <f t="shared" si="1"/>
        <v>0.2</v>
      </c>
      <c r="CL17" s="160">
        <f t="shared" si="1"/>
        <v>58.8</v>
      </c>
      <c r="CM17" s="160">
        <f t="shared" si="1"/>
        <v>0</v>
      </c>
      <c r="CN17" s="160">
        <f t="shared" si="1"/>
        <v>37.799999999999997</v>
      </c>
      <c r="CO17" s="160">
        <f t="shared" si="1"/>
        <v>45.3</v>
      </c>
      <c r="CP17" s="160">
        <f t="shared" si="1"/>
        <v>20.7</v>
      </c>
      <c r="CQ17" s="160">
        <f t="shared" si="1"/>
        <v>0.6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445.15000000000003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3</v>
      </c>
      <c r="D22" s="149">
        <v>17</v>
      </c>
      <c r="E22" s="149">
        <v>97.2</v>
      </c>
      <c r="F22" s="149">
        <v>251.4</v>
      </c>
      <c r="G22" s="149">
        <v>239.5</v>
      </c>
      <c r="H22" s="149">
        <v>238.4</v>
      </c>
      <c r="I22" s="149">
        <v>236.6</v>
      </c>
      <c r="J22" s="149">
        <v>67.400000000000006</v>
      </c>
      <c r="K22" s="149">
        <v>29.7</v>
      </c>
      <c r="L22" s="149">
        <v>46.7</v>
      </c>
      <c r="M22" s="149">
        <v>29.6</v>
      </c>
      <c r="N22" s="149">
        <v>34.6</v>
      </c>
      <c r="O22" s="149">
        <v>29.8</v>
      </c>
      <c r="P22" s="149">
        <v>26.2</v>
      </c>
      <c r="Q22" s="149">
        <v>14</v>
      </c>
      <c r="R22" s="149"/>
      <c r="S22" s="149"/>
      <c r="T22" s="149">
        <v>4.5999999999999996</v>
      </c>
      <c r="U22" s="149">
        <v>0.3</v>
      </c>
      <c r="V22" s="149">
        <v>9.5</v>
      </c>
      <c r="W22" s="149">
        <v>3.6</v>
      </c>
      <c r="X22" s="149">
        <v>4.3</v>
      </c>
      <c r="Y22" s="149"/>
      <c r="Z22" s="149">
        <v>6.3</v>
      </c>
      <c r="AA22" s="149">
        <v>9.1</v>
      </c>
      <c r="AB22" s="149">
        <v>23.2</v>
      </c>
      <c r="AC22" s="149">
        <v>20</v>
      </c>
      <c r="AD22" s="149"/>
      <c r="AE22" s="149">
        <v>4.2</v>
      </c>
      <c r="AF22" s="149"/>
      <c r="AG22" s="149">
        <v>5.2</v>
      </c>
      <c r="AH22" s="149">
        <v>9.6</v>
      </c>
      <c r="AI22" s="149">
        <v>15.2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20.399999999999999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</v>
      </c>
      <c r="BO22" s="149">
        <v>37.1</v>
      </c>
      <c r="BP22" s="149"/>
      <c r="BQ22" s="149"/>
      <c r="BR22" s="149">
        <v>154.6</v>
      </c>
      <c r="BS22" s="149"/>
      <c r="BT22" s="149"/>
      <c r="BU22" s="149"/>
      <c r="BV22" s="149"/>
      <c r="BW22" s="149"/>
      <c r="BX22" s="149"/>
      <c r="BY22" s="149"/>
      <c r="BZ22" s="149">
        <v>28.5</v>
      </c>
      <c r="CA22" s="149">
        <v>16.7</v>
      </c>
      <c r="CB22" s="149">
        <v>15.9</v>
      </c>
      <c r="CC22" s="149"/>
      <c r="CD22" s="149">
        <v>1.3</v>
      </c>
      <c r="CE22" s="149"/>
      <c r="CF22" s="149"/>
      <c r="CG22" s="149"/>
      <c r="CH22" s="149"/>
      <c r="CI22" s="149"/>
      <c r="CJ22" s="149"/>
      <c r="CK22" s="149"/>
      <c r="CL22" s="149"/>
      <c r="CM22" s="149">
        <v>73.3</v>
      </c>
      <c r="CN22" s="149"/>
      <c r="CO22" s="149"/>
      <c r="CP22" s="149"/>
      <c r="CQ22" s="149"/>
      <c r="CR22" s="149"/>
      <c r="CS22" s="149">
        <v>4.5</v>
      </c>
      <c r="CT22" s="150"/>
      <c r="CU22" s="150"/>
      <c r="CV22" s="150"/>
      <c r="CW22" s="151"/>
      <c r="CX22" s="152">
        <f t="array" ref="CX22">SUMPRODUCT(B22:CW22*0.25)</f>
        <v>457.62499999999989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3</v>
      </c>
      <c r="D25" s="160">
        <f t="shared" si="2"/>
        <v>17</v>
      </c>
      <c r="E25" s="160">
        <f t="shared" si="2"/>
        <v>97.2</v>
      </c>
      <c r="F25" s="160">
        <f t="shared" si="2"/>
        <v>251.4</v>
      </c>
      <c r="G25" s="160">
        <f t="shared" si="2"/>
        <v>239.5</v>
      </c>
      <c r="H25" s="160">
        <f t="shared" si="2"/>
        <v>238.4</v>
      </c>
      <c r="I25" s="160">
        <f t="shared" si="2"/>
        <v>236.6</v>
      </c>
      <c r="J25" s="160">
        <f t="shared" si="2"/>
        <v>67.400000000000006</v>
      </c>
      <c r="K25" s="160">
        <f t="shared" si="2"/>
        <v>29.7</v>
      </c>
      <c r="L25" s="160">
        <f t="shared" si="2"/>
        <v>46.7</v>
      </c>
      <c r="M25" s="160">
        <f t="shared" si="2"/>
        <v>29.6</v>
      </c>
      <c r="N25" s="160">
        <f t="shared" si="2"/>
        <v>34.6</v>
      </c>
      <c r="O25" s="160">
        <f t="shared" si="2"/>
        <v>29.8</v>
      </c>
      <c r="P25" s="160">
        <f t="shared" si="2"/>
        <v>26.2</v>
      </c>
      <c r="Q25" s="160">
        <f t="shared" si="2"/>
        <v>14</v>
      </c>
      <c r="R25" s="160">
        <f t="shared" si="2"/>
        <v>0</v>
      </c>
      <c r="S25" s="160">
        <f t="shared" si="2"/>
        <v>0</v>
      </c>
      <c r="T25" s="160">
        <f t="shared" si="2"/>
        <v>4.5999999999999996</v>
      </c>
      <c r="U25" s="160">
        <f t="shared" si="2"/>
        <v>0.3</v>
      </c>
      <c r="V25" s="160">
        <f t="shared" si="2"/>
        <v>9.5</v>
      </c>
      <c r="W25" s="160">
        <f t="shared" si="2"/>
        <v>3.6</v>
      </c>
      <c r="X25" s="160">
        <f t="shared" si="2"/>
        <v>4.3</v>
      </c>
      <c r="Y25" s="160">
        <f t="shared" si="2"/>
        <v>0</v>
      </c>
      <c r="Z25" s="160">
        <f t="shared" si="2"/>
        <v>6.3</v>
      </c>
      <c r="AA25" s="160">
        <f t="shared" si="2"/>
        <v>9.1</v>
      </c>
      <c r="AB25" s="160">
        <f t="shared" si="2"/>
        <v>23.2</v>
      </c>
      <c r="AC25" s="160">
        <f t="shared" si="2"/>
        <v>20</v>
      </c>
      <c r="AD25" s="160">
        <f t="shared" si="2"/>
        <v>0</v>
      </c>
      <c r="AE25" s="160">
        <f t="shared" si="2"/>
        <v>4.2</v>
      </c>
      <c r="AF25" s="160">
        <f t="shared" si="2"/>
        <v>0</v>
      </c>
      <c r="AG25" s="160">
        <f t="shared" si="2"/>
        <v>5.2</v>
      </c>
      <c r="AH25" s="160">
        <f t="shared" si="2"/>
        <v>9.6</v>
      </c>
      <c r="AI25" s="160">
        <f t="shared" si="2"/>
        <v>15.2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20.399999999999999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</v>
      </c>
      <c r="BO25" s="160">
        <f t="shared" ref="BO25:CW25" si="3">SUM(BO20:BO24)</f>
        <v>37.1</v>
      </c>
      <c r="BP25" s="160">
        <f t="shared" si="3"/>
        <v>0</v>
      </c>
      <c r="BQ25" s="160">
        <f t="shared" si="3"/>
        <v>0</v>
      </c>
      <c r="BR25" s="160">
        <f t="shared" si="3"/>
        <v>154.6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28.5</v>
      </c>
      <c r="CA25" s="160">
        <f t="shared" si="3"/>
        <v>16.7</v>
      </c>
      <c r="CB25" s="160">
        <f t="shared" si="3"/>
        <v>15.9</v>
      </c>
      <c r="CC25" s="160">
        <f t="shared" si="3"/>
        <v>0</v>
      </c>
      <c r="CD25" s="160">
        <f t="shared" si="3"/>
        <v>1.3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73.3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4.5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457.62499999999989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2025-10-03T13:32:01Z</dcterms:created>
  <dcterms:modified xsi:type="dcterms:W3CDTF">2025-10-03T13:32:03Z</dcterms:modified>
</cp:coreProperties>
</file>